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amp; Roles" sheetId="1" r:id="rId4"/>
    <sheet state="visible" name="Rules" sheetId="2" r:id="rId5"/>
    <sheet state="visible" name="RACI Matrix" sheetId="3" r:id="rId6"/>
    <sheet state="visible" name="Workbook" sheetId="4" r:id="rId7"/>
  </sheets>
  <definedNames>
    <definedName hidden="1" localSheetId="1" name="_xlnm._FilterDatabase">Rules!$A$1:$Z$1001</definedName>
  </definedNames>
  <calcPr/>
</workbook>
</file>

<file path=xl/sharedStrings.xml><?xml version="1.0" encoding="utf-8"?>
<sst xmlns="http://schemas.openxmlformats.org/spreadsheetml/2006/main" count="1979" uniqueCount="680">
  <si>
    <t>README</t>
  </si>
  <si>
    <r>
      <rPr>
        <rFont val="Arial"/>
        <color theme="1"/>
      </rPr>
      <t xml:space="preserve">This workbook provides a readiness guide for your compliance with this framework.
</t>
    </r>
    <r>
      <rPr>
        <rFont val="Arial"/>
        <i/>
        <color theme="1"/>
      </rPr>
      <t>NOTE: Each auditor may have a different format for scoping the project and planning assignments.  Additionally, each piece of evidence may require additional spreadsheets or other forms of data lists such as RBAC matrices, network segments, etc.  This file is not meant to be a comprehensive document as a result.  If you need more assistance with scripts, templates, and more, you can download them from our shop repository.</t>
    </r>
    <r>
      <rPr>
        <rFont val="Arial"/>
        <color theme="1"/>
      </rPr>
      <t xml:space="preserve">
Many modern security frameworks require you to document and assign the responsiblities for maintaining the security controls necessary to meet each requirement.  They will then test you on whether or not those policies had been followed by interviewing that personnel and requesting evidence of work performed (usually in the form of a log, video screenshare, or screenshot).
This spreadsheet is composed of the following assets:
1. Rules: A shared list of all of the framework's rules
2. RACI Matrix:  A document specifying personnel assignment to each rule as </t>
    </r>
    <r>
      <rPr>
        <rFont val="Arial"/>
        <i/>
        <color theme="1"/>
      </rPr>
      <t xml:space="preserve">Responsible, Accountable, Consulted and Informed.  </t>
    </r>
    <r>
      <rPr>
        <rFont val="Arial"/>
        <color theme="1"/>
      </rPr>
      <t xml:space="preserve">The objective is to identify the stakeholders who are involved or impacted by each requirement and assign them to the appropriate role described in the "Assignments" section.  Follow these simple steps:
</t>
    </r>
    <r>
      <rPr>
        <rFont val="Arial"/>
        <b/>
        <color theme="1"/>
      </rPr>
      <t>Instructions</t>
    </r>
    <r>
      <rPr>
        <rFont val="Arial"/>
        <color theme="1"/>
      </rPr>
      <t xml:space="preserve">
</t>
    </r>
    <r>
      <rPr>
        <rFont val="Arial"/>
        <i/>
        <color theme="1"/>
      </rPr>
      <t>Prep-Step: Before you start this workbook, you must identify internally what is in-scope.  Generally you or your auditor will have a scope declaration document where you specify things like which aspects of your network have access to card data (aka the "card data environment" or "CDE").  This will inform which rules apply, which network segments are under scrutiny for pentesting and evidence, etc.  Once you've determined this, you may proceed with the 1st step.</t>
    </r>
    <r>
      <rPr>
        <rFont val="Arial"/>
        <color theme="1"/>
      </rPr>
      <t xml:space="preserve">
1. Document all individuals you need to include in your matrix on this tab under the respective "Company Resources" and "3rd-Party Providers" sections, below, in the yellow highlighed cells.  These individuals will automatically populate to the RACI Matrix tab headers.
2. If you need more rows, just add a row to each section and copy the formula in column C to popuplate the RACI Lookup value that appears on the RACT Matrix tab.
3. Navigate to the "rules" tab and select "Yes" for all rules that apply to your organization.  Most rules will apply to you.  The differences are if (a) you're a service provider offering software solutions that handle card data for a merchant, in which case you'll have additional requirements, (b) you are using POS/POI/terminal devices for card-present/in-person transactions.  Most of the other differences are defined in the Appendix.  Read the rules as they'll tell you whether it applies to you.  If you have a rule that does not apply to you, mark it "No".  If a rule is a top-level category such as X.X, just mark it "category" as it serves primarily as a container for all of its sub-policies.
4. Navigate to the RACI Matrix tab.  Now review each requirement and fill in the appropriate role for each.  You must have minimally 1 responsible and 1 accountable party per row.  You should aim to have at least 2 separate resources in each row as peer review / peer sign-off is required in many rules
5. Now navigate to the "Workbook" tab.  Your assignees will be populated across all rows.  Your auditor will conduct interviews with each assignee and upon completion you should change the dropdown to Completed.  Each assignee must also complete evidence for their task and upload it to a shared drive.  Include the link in the evidence field and then mark it "Ready To Review".  It's perfectly normaly to use the same evidence for multiple tests, so don't panic if it seems repetitive.  Use the other statuses such as "In Progress" and "Completed" to keep track as you go.  Once you've completed all rows, your auditor can assign your ROC!
</t>
    </r>
    <r>
      <rPr>
        <rFont val="Arial"/>
        <b/>
        <color theme="1"/>
      </rPr>
      <t xml:space="preserve">Recommendations
</t>
    </r>
    <r>
      <rPr>
        <rFont val="Arial"/>
        <color theme="1"/>
      </rPr>
      <t>1. If your organization is large and has several resources responsible for individual policies, the RACI matrix may be better displayed rotated (resources across the X axies with RACI assignments vertical).  We can provide that version if you so choose, otherwise you can use your own Google Sheets / Excel logic to accomplish that.
2. We also find it's helpful to add a tab which keeps count of the remaining incomplete assingments for a given resource.
3. You should consider including a TPSP AOC repository</t>
    </r>
  </si>
  <si>
    <t>Assignments</t>
  </si>
  <si>
    <t>Assignment</t>
  </si>
  <si>
    <t>Responsiblity Description</t>
  </si>
  <si>
    <t>Responsible (R)</t>
  </si>
  <si>
    <t>Responsible for completing a task or activity. They are the ones who are accountable for executing the work and ensuring it is completed satisfactorily. They are typically the "doers" of the task.</t>
  </si>
  <si>
    <t>Accountable (A)</t>
  </si>
  <si>
    <t>Owns the outcome of the task or activity. They are responsible for ensuring that the task is completed successfully and meeting the required standards.  This is commonly the individual who manages the responsible party.  They authorize the work or decision and are accountable for its success or failure.</t>
  </si>
  <si>
    <t>Consulted (C)</t>
  </si>
  <si>
    <t>Individuals or groups in this role are those who provide input and expertise related to the task or activity. They may possess valuable knowledge or skills that are necessary for the successful completion of the task. While they don't have direct responsibility for completing the task, their insights and opinions are sought during the process.</t>
  </si>
  <si>
    <t>Informed (I)</t>
  </si>
  <si>
    <t>This role refers to individuals or groups who need to be kept informed about the progress or outcome of the task or activity. They are typically stakeholders or team members who may be impacted by the results but are not directly involved in its execution. Keeping them informed ensures transparency and facilitates effective communication within the project or organization.</t>
  </si>
  <si>
    <t>Employees</t>
  </si>
  <si>
    <t>Role/Job Title</t>
  </si>
  <si>
    <t>Employee Name</t>
  </si>
  <si>
    <t>RACI Lookup</t>
  </si>
  <si>
    <t>AOC Link (if applicable)</t>
  </si>
  <si>
    <t>IT Director</t>
  </si>
  <si>
    <t>John Doe</t>
  </si>
  <si>
    <t>Third-Party Service Providers: In nany security frameworks this is also known as a TPSP</t>
  </si>
  <si>
    <t>Hosting Provider</t>
  </si>
  <si>
    <t>AWS</t>
  </si>
  <si>
    <t>Managed Services Provider</t>
  </si>
  <si>
    <t>Cloud Armory</t>
  </si>
  <si>
    <t>Rule ID</t>
  </si>
  <si>
    <t>Policy Requirement</t>
  </si>
  <si>
    <t>Does This Rule Apply To Us?</t>
  </si>
  <si>
    <t>Processes and mechanisms for installing and maintaining network security controls are defined and understood.</t>
  </si>
  <si>
    <t>Category</t>
  </si>
  <si>
    <t>1.1.1</t>
  </si>
  <si>
    <t>All security policies and operational procedures that are identified in Requirement 1 are:
- Documented.
- Kept up to date.
- In use.
- Known to all affected parties.</t>
  </si>
  <si>
    <t>Yes</t>
  </si>
  <si>
    <t>1.1.2</t>
  </si>
  <si>
    <t>Roles and responsibilities for performing activities in Requirement 1 are documented, assigned, and understood.</t>
  </si>
  <si>
    <t>Network security controls (NSCs) are configured and maintained.</t>
  </si>
  <si>
    <t>1.2.1</t>
  </si>
  <si>
    <t>Configuration standards for NSC rulesets are:
- Defined.
- Implemented.
- Maintained.</t>
  </si>
  <si>
    <t>1.2.2</t>
  </si>
  <si>
    <t>All changes to network connections and to configurations of NSCs are approved and managed in accordance with the change control process defined at Requirement 6.5.1.</t>
  </si>
  <si>
    <t>1.2.3</t>
  </si>
  <si>
    <t>An accurate network diagram(s) is maintained that shows all connections between the CDE and other networks, including any wireless networks.</t>
  </si>
  <si>
    <t>1.2.4</t>
  </si>
  <si>
    <t>An accurate data-flow diagram(s) is maintained that meets the following:
- Shows all account data flows across systems and networks.
- Updated as needed upon changes to the environment.</t>
  </si>
  <si>
    <t>1.2.5</t>
  </si>
  <si>
    <t>All services, protocols, and ports allowed are identified, approved, and have a defined business need.</t>
  </si>
  <si>
    <t>1.2.6</t>
  </si>
  <si>
    <t>Security features are defined and implemented for all services, protocols, and ports that are in use and considered to be insecure, such that the risk is mitigated.</t>
  </si>
  <si>
    <t>1.2.7</t>
  </si>
  <si>
    <t>Configurations of NSCs are reviewed at least once every six months to confirm they are relevant and effective.</t>
  </si>
  <si>
    <t>1.2.8</t>
  </si>
  <si>
    <t>Configuration files for NSCs are:
- Secured from unauthorized access.
- Kept consistent with active network configurations.</t>
  </si>
  <si>
    <t>Network access to and from the cardholder data environment is restricted.</t>
  </si>
  <si>
    <t>1.3.1</t>
  </si>
  <si>
    <t>Inbound traffic to the CDE is restricted as follows:
- To only traffic that is necessary.
- All other traffic is specifically denied.</t>
  </si>
  <si>
    <t>1.3.2</t>
  </si>
  <si>
    <t>Outbound traffic from the CDE is restricted as follows:
- To only traffic that is necessary.
- All other traffic is specifically denied.</t>
  </si>
  <si>
    <t>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</si>
  <si>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</si>
  <si>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Network connections between trusted and untrusted networks are controlled.</t>
  </si>
  <si>
    <t>1.4.1</t>
  </si>
  <si>
    <t>NSCs are implemented between trusted and untrusted networks.</t>
  </si>
  <si>
    <t>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</si>
  <si>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</si>
  <si>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</si>
  <si>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Anti-spoofing measures are implemented to detect and block forged source IP addresses from entering the trusted network.</t>
  </si>
  <si>
    <t>1.4.4</t>
  </si>
  <si>
    <t>System components that store cardholder data are not directly accessible from untrusted networks.</t>
  </si>
  <si>
    <t>1.4.5</t>
  </si>
  <si>
    <t>The disclosure of internal IP addresses and routing information is limited to only authorized parties.</t>
  </si>
  <si>
    <t>Risks to the CDE from computing devices that are able to connect to both untrusted networks and the CDE are mitigated.</t>
  </si>
  <si>
    <t>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</si>
  <si>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</si>
  <si>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Processes and mechanisms for applying secure configurations to all system components are defined and understood.</t>
  </si>
  <si>
    <t>2.1.1</t>
  </si>
  <si>
    <t>All security policies and operational procedures that are identified in Requirement 2 are:
- Documented.
- Kept up to date.
- In use.
- Known to all affected parties.</t>
  </si>
  <si>
    <t>2.1.2</t>
  </si>
  <si>
    <t>Roles and responsibilities for performing activities in Requirement 2 are documented, assigned, and understood.</t>
  </si>
  <si>
    <t>System components are configured and managed securely.</t>
  </si>
  <si>
    <t>2.2.1</t>
  </si>
  <si>
    <t>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</si>
  <si>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</si>
  <si>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Vendor default accounts are managed as follows:
- If the vendor default account(s) will be used, the default password is changed per Requirement 8.3.6.
- If the vendor default account(s) will not be used, the account is removed or disabled.</t>
  </si>
  <si>
    <t>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</si>
  <si>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</si>
  <si>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</si>
  <si>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Only necessary services, protocols, daemons, and functions are enabled, and all unnecessary functionality is removed or disabled.</t>
  </si>
  <si>
    <t>2.2.5</t>
  </si>
  <si>
    <t>If any insecure services, protocols, or daemons are present:
- Business justification is documented.
- Additional security features are documented and implemented that reduce the risk of using insecure services, protocols, or daemons.</t>
  </si>
  <si>
    <t>2.2.6</t>
  </si>
  <si>
    <t>System security parameters are configured to prevent misuse.</t>
  </si>
  <si>
    <t>2.2.7</t>
  </si>
  <si>
    <t>All non-console administrative access is encrypted using strong cryptography.</t>
  </si>
  <si>
    <t>Wireless environments are configured and managed securely.</t>
  </si>
  <si>
    <t>2.3.1</t>
  </si>
  <si>
    <t>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t>
  </si>
  <si>
    <t>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</si>
  <si>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</si>
  <si>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Processes and mechanisms for protecting stored account data are defined and understood.</t>
  </si>
  <si>
    <t>3.1.1</t>
  </si>
  <si>
    <t>All security policies and operational procedures that are identified in Requirement 3 are:
- Documented.
- Kept up to date.
- In use.
- Known to all affected parties.</t>
  </si>
  <si>
    <t>3.1.2</t>
  </si>
  <si>
    <t>Roles and responsibilities for performing activities in Requirement 3 are documented, assigned, and understood.</t>
  </si>
  <si>
    <t>Storage of account data is kept to a minimum.</t>
  </si>
  <si>
    <t>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</si>
  <si>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</si>
  <si>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Sensitive authentication data (SAD) is not stored after authorization.</t>
  </si>
  <si>
    <t>3.3.1</t>
  </si>
  <si>
    <t>SAD is not retained after authorization, even if encrypted. All sensitive authentication data received is rendered unrecoverable upon completion of the authorization process.</t>
  </si>
  <si>
    <t>3.3.1.1</t>
  </si>
  <si>
    <t>The full contents of any track are not retained upon completion of the authorization process.</t>
  </si>
  <si>
    <t>3.3.1.2</t>
  </si>
  <si>
    <t>The card verification code is not retained upon completion of the authorization process.</t>
  </si>
  <si>
    <t>3.3.1.3</t>
  </si>
  <si>
    <t>The personal identification number (PIN) and the PIN block are not retained upon completion of the authorization process.</t>
  </si>
  <si>
    <t>3.3.2</t>
  </si>
  <si>
    <t>SAD that is stored electronically prior to completion of authorization is encrypted using strong cryptography.</t>
  </si>
  <si>
    <t>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</si>
  <si>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t>
  </si>
  <si>
    <t>Access to displays of full PAN and ability to copy PAN is restricted.</t>
  </si>
  <si>
    <t>3.4.1</t>
  </si>
  <si>
    <t>PAN is masked when displayed (the BIN and last four digits are the maximum number of digits to be displayed), such that only personnel with a legitimate business need can see more than the BIN and last four digits of the PAN.</t>
  </si>
  <si>
    <t>3.4.2</t>
  </si>
  <si>
    <t>When using remote-access technologies, technical controls prevent copy and/or relocation of PAN for all personnel, except for those with documented, explicit authorization and a legitimate, defined business need.</t>
  </si>
  <si>
    <t>Primary account number (PAN) is secured wherever it is stored.</t>
  </si>
  <si>
    <t>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</si>
  <si>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 management processes and procedures.</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</si>
  <si>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</si>
  <si>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</si>
  <si>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</si>
  <si>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</si>
  <si>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</si>
  <si>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t>
  </si>
  <si>
    <t>Cryptographic keys used to protect stored account data are secured.</t>
  </si>
  <si>
    <t>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</si>
  <si>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</si>
  <si>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</si>
  <si>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</si>
  <si>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</si>
  <si>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Secret and private keys used to encrypt/decrypt stored account data are stored in one (or more) of the following forms at all times:
- Encrypted with a key-encrypting key that is at least as strong as the data-encrypting key, and that is stored separately from the data encrypting key.
- Within a secure cryptographic device (SCD), such as a hardware security module (HSM) or PTS-approved point-of-interaction device.
- As at least two full-length key components or key shares, in accordance with an industry-accepted method.</t>
  </si>
  <si>
    <t>3.6.1.3</t>
  </si>
  <si>
    <t>Access to cleartext cryptographic key components is restricted to the fewest number of custodians necessary.</t>
  </si>
  <si>
    <t>3.6.1.4</t>
  </si>
  <si>
    <t>Cryptographic keys are stored in the fewest possible locations.</t>
  </si>
  <si>
    <t>Where cryptography is used to protect stored account data, key management processes and procedures covering all aspects of the key lifecycle are defined and implemented.</t>
  </si>
  <si>
    <t>3.7.1</t>
  </si>
  <si>
    <t>Key-management policies and procedures are implemented to include generation of strong cryptographic keys used to protect stored account data.</t>
  </si>
  <si>
    <t>3.7.2</t>
  </si>
  <si>
    <t>Key-management policies and procedures are implemented to include secure distribution of cryptographic keys used to protect stored account data.</t>
  </si>
  <si>
    <t>3.7.3</t>
  </si>
  <si>
    <t>Key-management policies and procedures are implemented to include secure storage of cryptographic keys used to protect stored account data.</t>
  </si>
  <si>
    <t>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</si>
  <si>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</si>
  <si>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</si>
  <si>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t>
  </si>
  <si>
    <t>3.7.6</t>
  </si>
  <si>
    <t>Where manual cleartext cryptographic key management operations are performed by personnel, key-management policies and procedures are implemented include managing these operations using split knowledge and dual control.</t>
  </si>
  <si>
    <t>3.7.7</t>
  </si>
  <si>
    <t>Key management policies and procedures are implemented to include the prevention of unauthorized substitution of cryptographic keys.</t>
  </si>
  <si>
    <t>3.7.8</t>
  </si>
  <si>
    <t>Key management policies and procedures are implemented to include that cryptographic key custodians formally acknowledge (in writing or electronically) that they understand and accept their key-custodian responsibilities.</t>
  </si>
  <si>
    <t>3.7.9</t>
  </si>
  <si>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</si>
  <si>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Processes and mechanisms for protecting cardholder data with strong cryptography during transmission over open, public networks are defined and documented.</t>
  </si>
  <si>
    <t>4.1.1</t>
  </si>
  <si>
    <t>All security policies and operational procedures that are identified in Requirement 4 are:
- Documented.
- Kept up to date.
- In use.
- Known to all affected parties.</t>
  </si>
  <si>
    <t>4.1.2</t>
  </si>
  <si>
    <t>Roles and responsibilities for performing activities in Requirement 4 are documented, assigned, and understood.</t>
  </si>
  <si>
    <t>PAN is protected with strong cryptography during transmission.</t>
  </si>
  <si>
    <t>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</si>
  <si>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</si>
  <si>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</si>
  <si>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An inventory of the entity’s trusted keys and certificates used to protect PAN during transmission is maintained.</t>
  </si>
  <si>
    <t>4.2.1.2</t>
  </si>
  <si>
    <t>Wireless networks transmitting PAN or connected to the CDE use industry best practices to implement strong cryptography for authentication and transmission.</t>
  </si>
  <si>
    <t>4.2.2</t>
  </si>
  <si>
    <t>PAN is secured with strong cryptography whenever it is sent via end-user messaging technologies.</t>
  </si>
  <si>
    <t>Processes and mechanisms for protecting all systems and networks from malicious software are defined and understood.</t>
  </si>
  <si>
    <t>5.1.1</t>
  </si>
  <si>
    <t>All security policies and operational procedures that are identified in Requirement 5 are:
- Documented.
- Kept up to date.
- In use.
- Known to all affected parties.</t>
  </si>
  <si>
    <t>5.1.2</t>
  </si>
  <si>
    <t>Roles and responsibilities for performing activities in Requirement 5 are documented, assigned, and understood.</t>
  </si>
  <si>
    <t>Malicious software (malware) is prevented, or detected and addressed.</t>
  </si>
  <si>
    <t>5.2.1</t>
  </si>
  <si>
    <t>An anti-malware solution(s) is deployed on all system components, except for those system components identified in periodic evaluations per Requirement 5.2.3 that concludes the system components are not at risk from malware.</t>
  </si>
  <si>
    <t>5.2.2</t>
  </si>
  <si>
    <t>The deployed anti-malware solution(s):
- Detects all known types of malware.
- Removes, blocks, or contains all known types of malware.</t>
  </si>
  <si>
    <t>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</si>
  <si>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</si>
  <si>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</si>
  <si>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</si>
  <si>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</si>
  <si>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5.3.1</t>
  </si>
  <si>
    <t>The anti-malware solution(s) is kept current via automatic updates.</t>
  </si>
  <si>
    <t>5.3.2</t>
  </si>
  <si>
    <t>The anti-malware solution(s):
- Performs periodic scans and active or real-time scans. OR
- Performs continuous behavioral analysis of systems or processes.</t>
  </si>
  <si>
    <t>5.3.2.1</t>
  </si>
  <si>
    <t>If periodic malware scans are performed to meet Requirement 5.3.2, the frequency of scans is defined in the entity’s targeted risk analysis, which is performed according to all elements specified in Requirement 12.3.1.</t>
  </si>
  <si>
    <t>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</si>
  <si>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</si>
  <si>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</si>
  <si>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Audit logs for the anti-malware solution(s) are enabled and retained in accordance with Requirement 10.5.1.</t>
  </si>
  <si>
    <t>5.3.5</t>
  </si>
  <si>
    <t>Anti-malware mechanisms cannot be disabled or altered by users, unless specifically documented, and authorized by management on a case-by-case basis for a limited time period.</t>
  </si>
  <si>
    <t>Anti-phishing mechanisms protect users against phishing attacks.</t>
  </si>
  <si>
    <t>5.4.1</t>
  </si>
  <si>
    <t>Processes and automated mechanisms are in place to detect and protect personnel against phishing attacks.</t>
  </si>
  <si>
    <t>Processes and mechanisms for developing and maintaining secure systems and software are defined and understood.</t>
  </si>
  <si>
    <t>6.1.1</t>
  </si>
  <si>
    <t>All security policies and operational procedures that are identified in Requirement 6 are:
- Documented.
- Kept up to date.
- In use.
- Known to all affected parties.</t>
  </si>
  <si>
    <t>6.1.2</t>
  </si>
  <si>
    <t>Roles and responsibilities for performing activities in Requirement 6 are documented, assigned, and understood.</t>
  </si>
  <si>
    <t>Bespoke and custom software are developed securely.</t>
  </si>
  <si>
    <t>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</si>
  <si>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</si>
  <si>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</si>
  <si>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</si>
  <si>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</si>
  <si>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</si>
  <si>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</si>
  <si>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</si>
  <si>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</si>
  <si>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 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</si>
  <si>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Security vulnerabilities are identified and addressed.</t>
  </si>
  <si>
    <t>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</si>
  <si>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</si>
  <si>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</si>
  <si>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An inventory of bespoke and custom software, and third-party software components incorporated into bespoke and custom software is maintained to facilitate vulnerability and patch management.</t>
  </si>
  <si>
    <t>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</si>
  <si>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</si>
  <si>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Public-facing web applications are protected against attacks.</t>
  </si>
  <si>
    <t>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</si>
  <si>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 based attacks. – Actively running and up to date as applicable. – Generating audit logs. – Configured to either block web-based attacks or generate an alert that is immediately investigated.</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</si>
  <si>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</si>
  <si>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</si>
  <si>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</si>
  <si>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</si>
  <si>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Changes to all system components are managed securely.</t>
  </si>
  <si>
    <t>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</si>
  <si>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</si>
  <si>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</si>
  <si>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Upon completion of a significant change, all applicable PCI DSS requirements are confirmed to be in place on all new or changed systems and networks, and documentation is updated as applicable.</t>
  </si>
  <si>
    <t>6.5.3</t>
  </si>
  <si>
    <t>Pre-production environments are separated from production environments and the separation is enforced with access controls.</t>
  </si>
  <si>
    <t>6.5.4</t>
  </si>
  <si>
    <t>Roles and functions are separated between production and pre-production environments to provide accountability such that only reviewed and approved changes are deployed.</t>
  </si>
  <si>
    <t>6.5.5</t>
  </si>
  <si>
    <t>Live PANs are not used in pre-production environments, except where those environments are included in the CDE and protected in accordance with all applicable PCI DSS requirements.</t>
  </si>
  <si>
    <t>6.5.6</t>
  </si>
  <si>
    <t>Test data and test accounts are removed from system components before the system goes into production.</t>
  </si>
  <si>
    <t>Processes and mechanisms for restricting access to system components and cardholder data by business need to know are defined and understood.</t>
  </si>
  <si>
    <t>7.1.1</t>
  </si>
  <si>
    <t>All security policies and operational procedures that are identified in Requirement 7 are:
- Documented.
- Kept up to date.
- In use.
- Known to all affected parties.</t>
  </si>
  <si>
    <t>7.1.2</t>
  </si>
  <si>
    <t>Roles and responsibilities for performing activities in Requirement 7 are documented, assigned, and understood.</t>
  </si>
  <si>
    <t>Access to system components and data is appropriately defined and assigned.</t>
  </si>
  <si>
    <t>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</si>
  <si>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</si>
  <si>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</si>
  <si>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Access is assigned to users, including privileged users, based on:
- Job classification and function.
- Least privileges necessary to perform job responsibilities.</t>
  </si>
  <si>
    <t>7.2.3</t>
  </si>
  <si>
    <t>Required privileges are approved by authorized personnel.</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</si>
  <si>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</si>
  <si>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</si>
  <si>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</si>
  <si>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</si>
  <si>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</si>
  <si>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</si>
  <si>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</si>
  <si>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</si>
  <si>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Access to system components and data is managed via an access control system(s).</t>
  </si>
  <si>
    <t>7.3.1</t>
  </si>
  <si>
    <t>An access control system(s) is in place that restricts access based on a user’s need to know and covers all system components.</t>
  </si>
  <si>
    <t>7.3.2</t>
  </si>
  <si>
    <t>The access control system(s) is configured to enforce permissions assigned to individuals, applications, and systems based on job classification and function.</t>
  </si>
  <si>
    <t>7.3.3</t>
  </si>
  <si>
    <t>The access control system(s) is set to “deny all” by default.</t>
  </si>
  <si>
    <t>Processes and mechanisms for identifying users and authenticating access to system components are defined and understood.</t>
  </si>
  <si>
    <t>8.1.1</t>
  </si>
  <si>
    <t>All security policies and operational procedures that are identified in Requirement 8 are:
- Documented.
- Kept up to date.
- In use.
- Known to all affected parties.</t>
  </si>
  <si>
    <t>8.1.2</t>
  </si>
  <si>
    <t>Roles and responsibilities for performing activities in Requirement 8 are documented, assigned, and understood.</t>
  </si>
  <si>
    <t>User identification and related accounts for users and administrators are strictly managed throughout an account’s lifecycle.</t>
  </si>
  <si>
    <t>8.2.1</t>
  </si>
  <si>
    <t>All users are assigned a unique ID before access to system components or cardholder data is allowed.</t>
  </si>
  <si>
    <t>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</si>
  <si>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</si>
  <si>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</si>
  <si>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Additional requirement for service providers only: Service providers with remote access to customer premises use unique authentication factors for each customer premises.</t>
  </si>
  <si>
    <t>8.2.4</t>
  </si>
  <si>
    <t>Addition, deletion, and modification of user IDs, authentication factors, and other identifier objects are managed as follows:
- Authorized with the appropriate approval.
- Implemented with only the privileges specified on the documented approval.</t>
  </si>
  <si>
    <t>8.2.5</t>
  </si>
  <si>
    <t>Access for terminated users is immediately revoked.</t>
  </si>
  <si>
    <t>8.2.6</t>
  </si>
  <si>
    <t>Inactive user accounts are removed or disabled within 90 days of inactivity.</t>
  </si>
  <si>
    <t>8.2.7</t>
  </si>
  <si>
    <t>Accounts used by third parties to access, support, or maintain system components via remote access are managed as follows:
- Enabled only during the time period needed and disabled when not in use.
- Use is monitored for unexpected activity.</t>
  </si>
  <si>
    <t>8.2.8</t>
  </si>
  <si>
    <t>If a user session has been idle for more than 15 minutes, the user is required to re-authenticate to re-activate the terminal or session.</t>
  </si>
  <si>
    <t>Strong authentication for users and administrators is established and managed.</t>
  </si>
  <si>
    <t>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</si>
  <si>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</si>
  <si>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</si>
  <si>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Strong cryptography is used to render all authentication factors unreadable during transmission and storage on all system components.</t>
  </si>
  <si>
    <t>8.3.3</t>
  </si>
  <si>
    <t>User identity is verified before modifying any authentication factor.</t>
  </si>
  <si>
    <t>8.3.4</t>
  </si>
  <si>
    <t>Invalid authentication attempts are limited by:
- Locking out the user ID after not more than 10 attempts.
- Setting the lockout duration to a minimum of 30 minutes or until the user’s identity is confirmed.</t>
  </si>
  <si>
    <t>8.3.5</t>
  </si>
  <si>
    <t>If passwords/passphrases are used as authentication factors to meet Requirement 8.3.1, they are set and reset for each user as follows:
- Set to a unique value for first-time use and upon reset.
- Forced to be changed immediately after the first use.</t>
  </si>
  <si>
    <t>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</si>
  <si>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</si>
  <si>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</si>
  <si>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Individuals are not allowed to submit a new password/passphrase that is the same as any of the last four passwords/passphrases used.</t>
  </si>
  <si>
    <t>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</si>
  <si>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</si>
  <si>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</si>
  <si>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</si>
  <si>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</si>
  <si>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</si>
  <si>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</si>
  <si>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</si>
  <si>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</si>
  <si>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</si>
  <si>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Multi-factor authentication (MFA) is implemented to secure access into the CDE.</t>
  </si>
  <si>
    <t>8.4.1</t>
  </si>
  <si>
    <t>MFA is implemented for all non-console access into the CDE for personnel with administrative access.</t>
  </si>
  <si>
    <t>8.4.2</t>
  </si>
  <si>
    <t>MFA is implemented for all access into the CDE.</t>
  </si>
  <si>
    <t>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</si>
  <si>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</si>
  <si>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Multi-factor authentication (MFA) systems are configured to prevent misuse.</t>
  </si>
  <si>
    <t>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</si>
  <si>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</si>
  <si>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Use of application and system accounts and associated authentication factors is strictly managed.</t>
  </si>
  <si>
    <t>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</si>
  <si>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</si>
  <si>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</si>
  <si>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Passwords/passphrases for any application and system accounts that can be used for interactive login are not hard coded in scripts, configuration/property files, or bespoke and custom source code.</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</si>
  <si>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</si>
  <si>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</si>
  <si>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Processes and mechanisms for restricting physical access to cardholder data are defined and understood.</t>
  </si>
  <si>
    <t>9.1.1</t>
  </si>
  <si>
    <t>All security policies and operational procedures that are identified in Requirement 9 are:
- Documented.
- Kept up to date.
- In use.
- Known to all affected parties.</t>
  </si>
  <si>
    <t>9.1.2</t>
  </si>
  <si>
    <t>Roles and responsibilities for performing activities in Requirement 9 are documented, assigned, and understood.</t>
  </si>
  <si>
    <t>Physical access controls manage entry into facilities and systems containing cardholder data.</t>
  </si>
  <si>
    <t>9.2.1</t>
  </si>
  <si>
    <t>Appropriate facility entry controls are in place to restrict physical access to systems in the CDE.</t>
  </si>
  <si>
    <t>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</si>
  <si>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</si>
  <si>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</si>
  <si>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Physical and/or logical controls are implemented to restrict use of publicly accessible network jacks within the facility.</t>
  </si>
  <si>
    <t>9.2.3</t>
  </si>
  <si>
    <t>Physical access to wireless access points, gateways, networking/communications hardware, and telecommunication lines within the facility is restricted.</t>
  </si>
  <si>
    <t>9.2.4</t>
  </si>
  <si>
    <t>Access to consoles in sensitive areas is restricted via locking when not in use.</t>
  </si>
  <si>
    <t>Physical access for personnel and visitors is authorized and managed.</t>
  </si>
  <si>
    <t>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</si>
  <si>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</si>
  <si>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</si>
  <si>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</si>
  <si>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</si>
  <si>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</si>
  <si>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</si>
  <si>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Visitor badges or identification are surrendered or deactivated before visitors leave the facility or at the date of expiration.</t>
  </si>
  <si>
    <t>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</si>
  <si>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</si>
  <si>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Media with cardholder data is securely stored, accessed, distributed, and destroyed.</t>
  </si>
  <si>
    <t>9.4.1</t>
  </si>
  <si>
    <t>All media with cardholder data is physically secured.</t>
  </si>
  <si>
    <t>9.4.1.1</t>
  </si>
  <si>
    <t>Offline media backups with cardholder data are stored in a secure location.</t>
  </si>
  <si>
    <t>9.4.1.2</t>
  </si>
  <si>
    <t>The security of the offline media backup location(s) with cardholder data is reviewed at least once every 12 months.</t>
  </si>
  <si>
    <t>9.4.2</t>
  </si>
  <si>
    <t>All media with cardholder data is classified in accordance with the sensitivity of the data.</t>
  </si>
  <si>
    <t>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</si>
  <si>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</si>
  <si>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</si>
  <si>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Management approves all media with cardholder data that is moved outside the facility (including when media is distributed to individuals).</t>
  </si>
  <si>
    <t>9.4.5</t>
  </si>
  <si>
    <t>Inventory logs of all electronic media with cardholder data are maintained.</t>
  </si>
  <si>
    <t>9.4.5.1</t>
  </si>
  <si>
    <t>Inventories of electronic media with cardholder data are conducted at least once every 12 months.</t>
  </si>
  <si>
    <t>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</si>
  <si>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</si>
  <si>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</si>
  <si>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Electronic media with cardholder data is destroyed when no longer needed for business or legal reasons via one of the following:
- The electronic media is destroyed.
- The cardholder data is rendered unrecoverable so that it cannot be reconstructed.</t>
  </si>
  <si>
    <t>Point-of-interaction (POI) devices are protected from tampering and unauthorized substitution.</t>
  </si>
  <si>
    <t>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</si>
  <si>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</si>
  <si>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</si>
  <si>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An up-to-date list of POI devices is maintained, including:
- Make and model of the device.
- Location of device.
- Device serial number or other methods of unique identification.</t>
  </si>
  <si>
    <t>9.5.1.2</t>
  </si>
  <si>
    <t>POI device surfaces are periodically inspected to detect tampering and unauthorized substitution.</t>
  </si>
  <si>
    <t>9.5.1.2.1</t>
  </si>
  <si>
    <t>The frequency of periodic POI device inspections and the type of inspections performed is defined in the entity’s targeted risk analysis, which is performed according to all elements specified in Requirement 12.3.1.</t>
  </si>
  <si>
    <t>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</si>
  <si>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</si>
  <si>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Processes and mechanisms for logging and monitoring all access to system components and cardholder data are defined and documented.</t>
  </si>
  <si>
    <t>10.1.1</t>
  </si>
  <si>
    <t>All security policies and operational procedures that are identified in Requirement 10 are:
- Documented.
- Kept up to date.
- In use.
- Known to all affected parties.</t>
  </si>
  <si>
    <t>10.1.2</t>
  </si>
  <si>
    <t>Roles and responsibilities for performing activities in Requirement 10 are documented, assigned, and understood.</t>
  </si>
  <si>
    <t>Audit logs are implemented to support the detection of anomalies and suspicious activity, and the forensic analysis of events.</t>
  </si>
  <si>
    <t>10.2.1</t>
  </si>
  <si>
    <t>Audit logs are enabled and active for all system components and cardholder data.</t>
  </si>
  <si>
    <t>10.2.1.1</t>
  </si>
  <si>
    <t>Audit logs capture all individual user access to cardholder data.</t>
  </si>
  <si>
    <t>10.2.1.2</t>
  </si>
  <si>
    <t>Audit logs capture all actions taken by any individual with administrative access, including any interactive use of application or system accounts.</t>
  </si>
  <si>
    <t>10.2.1.3</t>
  </si>
  <si>
    <t>Audit logs capture all access to audit logs.</t>
  </si>
  <si>
    <t>10.2.1.4</t>
  </si>
  <si>
    <t>Audit logs capture all invalid logical access attempts.</t>
  </si>
  <si>
    <t>10.2.1.5</t>
  </si>
  <si>
    <t>Audit logs capture all changes to identification and authentication credentials including, but not limited to:
- Creation of new accounts.
- Elevation of privileges.
- All changes, additions, or deletions to accounts with administrative access.</t>
  </si>
  <si>
    <t>10.2.1.6</t>
  </si>
  <si>
    <t>Audit logs capture the following:
- All initialization of new audit logs, and
- All starting, stopping, or pausing of the existing audit logs.</t>
  </si>
  <si>
    <t>10.2.1.7</t>
  </si>
  <si>
    <t>Audit logs capture all creation and deletion of system-level objects.</t>
  </si>
  <si>
    <t>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</si>
  <si>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</si>
  <si>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Audit logs are protected from destruction and unauthorized modifications.</t>
  </si>
  <si>
    <t>10.3.1</t>
  </si>
  <si>
    <t>Read access to audit logs files is limited to those with a job-related need.</t>
  </si>
  <si>
    <t>10.3.2</t>
  </si>
  <si>
    <t>Audit log files are protected to prevent modifications by individuals.</t>
  </si>
  <si>
    <t>10.3.3</t>
  </si>
  <si>
    <t>Audit log files, including those for external-facing technologies, are promptly backed up to a secure, central, internal log server(s) or other media that is difficult to modify.</t>
  </si>
  <si>
    <t>10.3.4</t>
  </si>
  <si>
    <t>File integrity monitoring or change-detection mechanisms is used on audit logs to ensure that existing log data cannot be changed without generating alerts.</t>
  </si>
  <si>
    <t>Audit logs are reviewed to identify anomalies or suspicious activity.</t>
  </si>
  <si>
    <t>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</si>
  <si>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</si>
  <si>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</si>
  <si>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Automated mechanisms are used to perform audit log reviews.</t>
  </si>
  <si>
    <t>10.4.2</t>
  </si>
  <si>
    <t>Logs of all other system components (those not specified in Requirement 10.4.1) are reviewed periodically.</t>
  </si>
  <si>
    <t>10.4.2.1</t>
  </si>
  <si>
    <t>The frequency of periodic log reviews for all other system components (not defined in Requirement 10.4.1) is defined in the entity’s targeted risk analysis, which is performed according to all elements specified in Requirement 12.3.1</t>
  </si>
  <si>
    <t>10.4.3</t>
  </si>
  <si>
    <t>Exceptions and anomalies identified during the review process are addressed.</t>
  </si>
  <si>
    <t>Audit log history is retained and available for analysis.</t>
  </si>
  <si>
    <t>10.5.1</t>
  </si>
  <si>
    <t>Retain audit log history for at least 12 months, with at least the most recent three months immediately available for analysis.</t>
  </si>
  <si>
    <t>Time-synchronization mechanisms support consistent time settings across all systems.</t>
  </si>
  <si>
    <t>10.6.1</t>
  </si>
  <si>
    <t>System clocks and time are synchronized using time-synchronization technology.</t>
  </si>
  <si>
    <t>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</si>
  <si>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</si>
  <si>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</si>
  <si>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Time synchronization settings and data are protected as follows:
- Access to time data is restricted to only personnel with a business need.
- Any changes to time settings on critical systems are logged, monitored, and reviewed.</t>
  </si>
  <si>
    <t>Failures of critical security control systems are detected, reported, and responded to promptly.</t>
  </si>
  <si>
    <t>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</si>
  <si>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</si>
  <si>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</si>
  <si>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</si>
  <si>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</si>
  <si>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</si>
  <si>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Processes and mechanisms for regularly testing security of systems and networks are defined and understood.</t>
  </si>
  <si>
    <t>11.1.1</t>
  </si>
  <si>
    <t>All security policies and operational procedures that are identified in Requirement 11 are:
- Documented.
- Kept up to date.
- In use.
- Known to all affected parties.</t>
  </si>
  <si>
    <t>11.1.2</t>
  </si>
  <si>
    <t>Roles and responsibilities for performing activities in Requirement 11 are documented, assigned, and understood.</t>
  </si>
  <si>
    <t>Wireless access points are identified and monitored, and unauthorized wireless access points are addressed.</t>
  </si>
  <si>
    <t>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</si>
  <si>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</si>
  <si>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</si>
  <si>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An inventory of authorized wireless access points is maintained, including a documented business justification.</t>
  </si>
  <si>
    <t>External and internal vulnerabilities are regularly identified, prioritized, and addressed.</t>
  </si>
  <si>
    <t>11.3.1</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</si>
  <si>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</si>
  <si>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</si>
  <si>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</si>
  <si>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</si>
  <si>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</si>
  <si>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</si>
  <si>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</si>
  <si>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</si>
  <si>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</si>
  <si>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</si>
  <si>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</si>
  <si>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</si>
  <si>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</si>
  <si>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</si>
  <si>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</si>
  <si>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</si>
  <si>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</si>
  <si>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</si>
  <si>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</si>
  <si>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</si>
  <si>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</si>
  <si>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</si>
  <si>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</si>
  <si>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</si>
  <si>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</si>
  <si>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Additional requirement for multi-tenant service providers only: Multi-tenant service providers support their customers for external penetration testing per Requirement 11.4.3 and 11.4.4.</t>
  </si>
  <si>
    <t>Network intrusions and unexpected file changes are detected and responded to.</t>
  </si>
  <si>
    <t>11.5.1</t>
  </si>
  <si>
    <t>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</si>
  <si>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</si>
  <si>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Additional requirement for service providers only: Intrusion-detection and/or intrusion-prevention techniques detect, alert on/prevent, and address covert malware communication channels.</t>
  </si>
  <si>
    <t>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</si>
  <si>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</si>
  <si>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Unauthorized changes on payment pages are detected and responded to.</t>
  </si>
  <si>
    <t>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</si>
  <si>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</si>
  <si>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A comprehensive information security policy that governs and provides direction for protection of the entity’s information assets is known and current. 12.10 Suspected and confirmed security incidents that could impact the CDE are responded to immediately.</t>
  </si>
  <si>
    <t>12.1.1</t>
  </si>
  <si>
    <t>An overall information security policy is:
- Established.
- Published.
- Maintained.
- Disseminated to all relevant personnel, as well as to relevant vendors and business partners.</t>
  </si>
  <si>
    <t>12.1.2</t>
  </si>
  <si>
    <t>The information security policy is:
- Reviewed at least once every 12 months.
- Updated as needed to reflect changes to business objectives or risks to the environment.</t>
  </si>
  <si>
    <t>12.1.3</t>
  </si>
  <si>
    <t>The security policy clearly defines information security roles and responsibilities for all personnel, and all personnel are aware of and acknowledge their information security responsibilities.</t>
  </si>
  <si>
    <t>12.1.4</t>
  </si>
  <si>
    <t>Responsibility for information security is formally assigned to a Chief Information Security Officer or other information security knowledgeable member of executive management.</t>
  </si>
  <si>
    <t>Acceptable use policies for end-user technologies are defined and implemented.</t>
  </si>
  <si>
    <t>12.2.1</t>
  </si>
  <si>
    <t>Acceptable use policies for end-user technologies are documented and implemented, including:
- Explicit approval by authorized parties.
- Acceptable uses of the technology.
- List of products approved by the company for employee use, including hardware and software.</t>
  </si>
  <si>
    <t>Risks to the cardholder data environment are formally identified, evaluated, and managed.</t>
  </si>
  <si>
    <t>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</si>
  <si>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</si>
  <si>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</si>
  <si>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</si>
  <si>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</si>
  <si>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</si>
  <si>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</si>
  <si>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</si>
  <si>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PCI DSS compliance is managed.</t>
  </si>
  <si>
    <t>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</si>
  <si>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</si>
  <si>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</si>
  <si>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</si>
  <si>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</si>
  <si>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</si>
  <si>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PCI DSS scope is documented and validated.</t>
  </si>
  <si>
    <t>12.5.1</t>
  </si>
  <si>
    <t>An inventory of system components that are in scope for PCI DSS, including a description of function/use, is maintained and kept current.</t>
  </si>
  <si>
    <t>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</si>
  <si>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</si>
  <si>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</si>
  <si>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</si>
  <si>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</si>
  <si>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Additional requirement for service providers only: Significant changes to organizational structure result in a documented (internal) review of the impact to PCI DSS scope and applicability of controls, with results communicated to executive management.</t>
  </si>
  <si>
    <t>Security awareness education is an ongoing activity.</t>
  </si>
  <si>
    <t>12.6.1</t>
  </si>
  <si>
    <t>A formal security awareness program is implemented to make all personnel aware of the entity’s information security policy and procedures, and their role in protecting the cardholder data.</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</si>
  <si>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</si>
  <si>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</si>
  <si>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</si>
  <si>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</si>
  <si>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</si>
  <si>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Security awareness training includes awareness of threats and vulnerabilities that could impact the security of the CDE, including but not limited to:
- Phishing and related attacks.
- Social engineering.</t>
  </si>
  <si>
    <t>12.6.3.2</t>
  </si>
  <si>
    <t>Security awareness training includes awareness about the acceptable use of end-user technologies in accordance with Requirement 12.2.1.</t>
  </si>
  <si>
    <t>Personnel are screened to reduce risks from insider threats.</t>
  </si>
  <si>
    <t>12.7.1</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</si>
  <si>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</si>
  <si>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</si>
  <si>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12.8.1</t>
  </si>
  <si>
    <t>A list of all third-party service providers (TPSPs) with which account data is shared or that could affect the security of account data is maintained, including a description for each of the services provided.</t>
  </si>
  <si>
    <t>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</si>
  <si>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</si>
  <si>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</si>
  <si>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An established process is implemented for engaging TPSPs, including proper due diligence prior to engagement.</t>
  </si>
  <si>
    <t>12.8.4</t>
  </si>
  <si>
    <t>A program is implemented to monitor TPSPs’ PCI DSS compliance status at least once every 12 months.</t>
  </si>
  <si>
    <t>12.8.5</t>
  </si>
  <si>
    <t>Information is maintained about which PCI DSS requirements are managed by each TPSP, which are managed by the entity, and any that are shared between the TPSP and the entity.</t>
  </si>
  <si>
    <t>Third-party service providers (TPSPs) support their customers’ PCI DSS compliance.</t>
  </si>
  <si>
    <t>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</si>
  <si>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</si>
  <si>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</si>
  <si>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</si>
  <si>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and confirmed security incidents that could impact the CDE are responded to immediately.</t>
  </si>
  <si>
    <t>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</si>
  <si>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</si>
  <si>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</si>
  <si>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At least once every 12 months, the security incident response plan is:
- Reviewed and the content is updated as needed.
- Tested, including all elements listed in Requirement 12.10.1.</t>
  </si>
  <si>
    <t>12.10.3</t>
  </si>
  <si>
    <t>Specific personnel are designated to be available on a 24/7 basis to respond to suspected or confirmed security incidents.</t>
  </si>
  <si>
    <t>12.10.4</t>
  </si>
  <si>
    <t>Personnel responsible for responding to suspected and confirmed security incidents are appropriately and periodically trained on their incident response responsibilities.</t>
  </si>
  <si>
    <t>12.10.4.1</t>
  </si>
  <si>
    <t>The frequency of periodic training for incident response personnel is defined in the entity’s targeted risk analysis, which is performed according to all elements specified in Requirement 12.3.1.</t>
  </si>
  <si>
    <t>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</si>
  <si>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</si>
  <si>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</si>
  <si>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The security incident response plan is modified and evolved according to lessons learned and to incorporate industry developments.</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</si>
  <si>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</si>
  <si>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</si>
  <si>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A1.1</t>
  </si>
  <si>
    <t>Multi-tenant service providers protect and separate all customer environments and data.</t>
  </si>
  <si>
    <t>A1.1.1</t>
  </si>
  <si>
    <t>Logical separation is implemented as follows:
- The provider cannot access its customers’ environments without authorization.
- Customers cannot access the provider’s environment without authorization.</t>
  </si>
  <si>
    <t>A1.1.2</t>
  </si>
  <si>
    <t>Controls are implemented such that each customer only has permission to access its own cardholder data and CDE.</t>
  </si>
  <si>
    <t>A1.1.3</t>
  </si>
  <si>
    <t>Controls are implemented such that each customer can only access resources allocated to them.</t>
  </si>
  <si>
    <t>A1.1.4</t>
  </si>
  <si>
    <t>The effectiveness of logical separation controls used to separate customer environments is confirmed at least once every six months via penetration testing.</t>
  </si>
  <si>
    <t>A1.2</t>
  </si>
  <si>
    <t>Multi-tenant service providers facilitate logging and incident response for all customers.</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</si>
  <si>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</si>
  <si>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</si>
  <si>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</si>
  <si>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Processes or mechanisms are implemented to support and/or facilitate prompt forensic investigations in the event of a suspected or confirmed security incident for any customer.</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</si>
  <si>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</si>
  <si>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</si>
  <si>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A2.1</t>
  </si>
  <si>
    <t>POI terminals using SSL and/or early TLS are confirmed as not susceptible to known SSL/TLS exploits.</t>
  </si>
  <si>
    <t>A2.1.1</t>
  </si>
  <si>
    <t>Where POS POI terminals at the merchant or payment acceptance location use SSL and/or early TLS, the entity confirms the devices are not susceptible to any known exploits for those protocols.</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</si>
  <si>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</si>
  <si>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</si>
  <si>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</si>
  <si>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Additional requirement for service providers only: All service providers provide a secure service offering.</t>
  </si>
  <si>
    <t>A3.1</t>
  </si>
  <si>
    <t>A PCI DSS compliance program is implemented.</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</si>
  <si>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</si>
  <si>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</si>
  <si>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</si>
  <si>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</si>
  <si>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</si>
  <si>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t>
  </si>
  <si>
    <t>A3.1.4</t>
  </si>
  <si>
    <t>Up-to-date PCI DSS and/or information security training is provided at least once every 12 months to personnel with PCI DSS compliance responsibilities (as identified in A3.1.3). PCI DSS Reference: Requirement 12</t>
  </si>
  <si>
    <t>A3.2</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</si>
  <si>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</si>
  <si>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</si>
  <si>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</si>
  <si>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t>
  </si>
  <si>
    <t>A3.2.2.1</t>
  </si>
  <si>
    <t>Upon completion of a change, all relevant PCI DSS requirements are confirmed to be implemented on all new or changed systems and networks, and documentation is updated as applicable. PCI DSS Reference: Scope of PCI DSS Requirements; Requirement 1-12</t>
  </si>
  <si>
    <t>A3.2.3</t>
  </si>
  <si>
    <t>Changes to organizational structure result in a formal (internal) review of the impact to PCI DSS scope and applicability of controls. PCI DSS Reference: Requirement 12</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</si>
  <si>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</si>
  <si>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</si>
  <si>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</si>
  <si>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</si>
  <si>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</si>
  <si>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</si>
  <si>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</si>
  <si>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</si>
  <si>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</si>
  <si>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</si>
  <si>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</si>
  <si>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t>
  </si>
  <si>
    <t>A3.3</t>
  </si>
  <si>
    <t>PCI DSS is incorporated into business-as-usual (BAU) activities.</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</si>
  <si>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</si>
  <si>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t>
  </si>
  <si>
    <t>A3.3.1.1</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</si>
  <si>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t>
  </si>
  <si>
    <t>A3.3.2</t>
  </si>
  <si>
    <t>Hardware and software technologies are reviewed at least once every 12 months to confirm whether they continue to meet the organization’s PCI DSS requirements. PCI DSS Reference: Requirements 2, 6, 12.</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</si>
  <si>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</si>
  <si>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t>
  </si>
  <si>
    <t>A3.4</t>
  </si>
  <si>
    <t>Logical access to the cardholder data environment is controlled and managed.</t>
  </si>
  <si>
    <t>A3.4.1</t>
  </si>
  <si>
    <t>User accounts and access privileges to inscope system components are reviewed at least once every six months to ensure user accounts and access privileges remain appropriate based on job function, and that all access is authorized. PCI DSS Reference: Requirement 7</t>
  </si>
  <si>
    <t>A3.5</t>
  </si>
  <si>
    <t>Suspicious events are identified and responded to.</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</si>
  <si>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</si>
  <si>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t>
  </si>
  <si>
    <t>Sort</t>
  </si>
  <si>
    <t>Rq ID</t>
  </si>
  <si>
    <t>Requirement</t>
  </si>
  <si>
    <t>In-Scope?</t>
  </si>
  <si>
    <t>Role Assignments</t>
  </si>
  <si>
    <t>(IT Director),John Doe</t>
  </si>
  <si>
    <t>(Managed Services Provider),Cloud Armory</t>
  </si>
  <si>
    <t>Assignee</t>
  </si>
  <si>
    <t>Evidence</t>
  </si>
  <si>
    <t>Interview Status</t>
  </si>
  <si>
    <t>Status</t>
  </si>
  <si>
    <t>Notes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</si>
</sst>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font>
      <color theme="1"/>
      <name val="Arial"/>
      <scheme val="minor"/>
    </font>
    <font>
      <b/>
      <color theme="1"/>
      <name val="Arial"/>
    </font>
    <font>
      <color theme="1"/>
      <name val="Arial"/>
    </font>
    <font>
      <b/>
      <color theme="1"/>
      <name val="Arial"/>
      <scheme val="minor"/>
    </font>
    <font>
      <sz val="10.0"/>
      <color theme="1"/>
      <name val="Arial"/>
    </font>
    <font>
      <b/>
      <sz val="10.0"/>
      <color theme="1"/>
      <name val="Arial"/>
    </font>
    <font>
      <color rgb="FF222222"/>
      <name val="Arial"/>
    </font>
  </fonts>
  <fills count="11">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F2F2F2"/>
        <bgColor rgb="FFF2F2F2"/>
      </patternFill>
    </fill>
    <fill>
      <patternFill patternType="solid">
        <fgColor rgb="FFEAD1DC"/>
        <bgColor rgb="FFEAD1DC"/>
      </patternFill>
    </fill>
    <fill>
      <patternFill patternType="solid">
        <fgColor rgb="FFD9D9D9"/>
        <bgColor rgb="FFD9D9D9"/>
      </patternFill>
    </fill>
  </fills>
  <borders count="4">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2" numFmtId="0" xfId="0" applyBorder="1" applyFont="1"/>
    <xf borderId="3" fillId="0" fontId="2" numFmtId="0" xfId="0" applyBorder="1" applyFont="1"/>
    <xf borderId="0" fillId="0" fontId="1" numFmtId="0" xfId="0" applyAlignment="1" applyFont="1">
      <alignment readingOrder="0" vertical="top"/>
    </xf>
    <xf borderId="0" fillId="0" fontId="3" numFmtId="0" xfId="0" applyAlignment="1" applyFont="1">
      <alignment readingOrder="0" shrinkToFit="0" wrapText="1"/>
    </xf>
    <xf borderId="0" fillId="2" fontId="4" numFmtId="0" xfId="0" applyAlignment="1" applyFill="1" applyFont="1">
      <alignment horizontal="center" vertical="bottom"/>
    </xf>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2" fontId="4" numFmtId="0" xfId="0" applyAlignment="1" applyFont="1">
      <alignment horizontal="center" readingOrder="0" vertical="bottom"/>
    </xf>
    <xf borderId="0" fillId="7" fontId="5" numFmtId="0" xfId="0" applyAlignment="1" applyFill="1" applyFont="1">
      <alignment horizontal="center" readingOrder="0" vertical="center"/>
    </xf>
    <xf borderId="0" fillId="7" fontId="5" numFmtId="0" xfId="0" applyAlignment="1" applyFont="1">
      <alignment readingOrder="0" vertical="bottom"/>
    </xf>
    <xf borderId="0" fillId="8" fontId="5" numFmtId="0" xfId="0" applyAlignment="1" applyFill="1" applyFont="1">
      <alignment horizontal="center" vertical="bottom"/>
    </xf>
    <xf borderId="0" fillId="7" fontId="5" numFmtId="0" xfId="0" applyAlignment="1" applyFont="1">
      <alignment vertical="bottom"/>
    </xf>
    <xf borderId="0" fillId="5" fontId="6" numFmtId="0" xfId="0" applyAlignment="1" applyFont="1">
      <alignment horizontal="center" readingOrder="0" vertical="center"/>
    </xf>
    <xf borderId="0" fillId="5" fontId="6" numFmtId="0" xfId="0" applyAlignment="1" applyFont="1">
      <alignment readingOrder="0" shrinkToFit="0" vertical="center" wrapText="1"/>
    </xf>
    <xf borderId="0" fillId="5" fontId="3" numFmtId="0" xfId="0" applyFont="1"/>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readingOrder="0"/>
    </xf>
    <xf borderId="0" fillId="0" fontId="3" numFmtId="0" xfId="0" applyFont="1"/>
    <xf borderId="0" fillId="0" fontId="7" numFmtId="0" xfId="0" applyAlignment="1" applyFont="1">
      <alignment horizontal="center" readingOrder="0" shrinkToFit="0" vertical="center" wrapText="1"/>
    </xf>
    <xf borderId="0" fillId="0" fontId="7" numFmtId="2" xfId="0" applyAlignment="1" applyFont="1" applyNumberFormat="1">
      <alignment horizontal="center" readingOrder="0" shrinkToFit="0" vertical="center" wrapText="1"/>
    </xf>
    <xf borderId="0" fillId="9" fontId="8" numFmtId="0" xfId="0" applyAlignment="1" applyFill="1" applyFont="1">
      <alignment horizontal="center" shrinkToFit="0" vertical="center" wrapText="1"/>
    </xf>
    <xf borderId="0" fillId="9" fontId="8" numFmtId="0" xfId="0" applyAlignment="1" applyFont="1">
      <alignment horizontal="left" shrinkToFit="0" vertical="center" wrapText="1"/>
    </xf>
    <xf borderId="0" fillId="9" fontId="8" numFmtId="0" xfId="0" applyAlignment="1" applyFont="1">
      <alignment horizontal="left" readingOrder="0" shrinkToFit="0" vertical="center" wrapText="1"/>
    </xf>
    <xf borderId="0" fillId="9" fontId="8" numFmtId="0" xfId="0" applyAlignment="1" applyFont="1">
      <alignment horizontal="center" readingOrder="0" shrinkToFit="0" vertical="center" wrapText="1"/>
    </xf>
    <xf borderId="0" fillId="0" fontId="5" numFmtId="0" xfId="0" applyFont="1"/>
    <xf borderId="0" fillId="0" fontId="3" numFmtId="0" xfId="0" applyAlignment="1" applyFont="1">
      <alignment horizontal="center" vertical="center"/>
    </xf>
    <xf borderId="0" fillId="0" fontId="3" numFmtId="4" xfId="0" applyAlignment="1" applyFont="1" applyNumberFormat="1">
      <alignment horizontal="left" readingOrder="0"/>
    </xf>
    <xf borderId="0" fillId="0" fontId="3" numFmtId="0" xfId="0" applyAlignment="1" applyFont="1">
      <alignment horizontal="left" readingOrder="0" shrinkToFit="0" wrapText="1"/>
    </xf>
    <xf borderId="0" fillId="10" fontId="3" numFmtId="0" xfId="0" applyAlignment="1" applyFill="1" applyFont="1">
      <alignment horizontal="left" readingOrder="0"/>
    </xf>
    <xf borderId="0" fillId="0" fontId="3" numFmtId="0" xfId="0" applyAlignment="1" applyFont="1">
      <alignment horizontal="center" readingOrder="0" shrinkToFit="0" vertical="center" wrapText="1"/>
    </xf>
    <xf borderId="0" fillId="0" fontId="3" numFmtId="0" xfId="0" applyAlignment="1" applyFont="1">
      <alignment horizontal="center" vertical="center"/>
    </xf>
    <xf borderId="0" fillId="0" fontId="5" numFmtId="0" xfId="0" applyAlignment="1" applyFont="1">
      <alignment horizontal="center" vertical="center"/>
    </xf>
    <xf borderId="0" fillId="0" fontId="3" numFmtId="0" xfId="0" applyAlignment="1" applyFont="1">
      <alignment horizontal="left"/>
    </xf>
    <xf borderId="0" fillId="0" fontId="3" numFmtId="0" xfId="0" applyAlignment="1" applyFont="1">
      <alignment horizontal="left" shrinkToFit="0" wrapText="1"/>
    </xf>
    <xf borderId="0" fillId="10" fontId="3" numFmtId="0" xfId="0" applyAlignment="1" applyFont="1">
      <alignment horizontal="left"/>
    </xf>
    <xf borderId="0" fillId="0" fontId="9"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readingOrder="0" vertical="center"/>
    </xf>
    <xf borderId="0" fillId="0" fontId="7" numFmtId="0" xfId="0" applyAlignment="1" applyFont="1">
      <alignment horizontal="center" shrinkToFit="0" vertical="center" wrapText="1"/>
    </xf>
    <xf borderId="0" fillId="0" fontId="3" numFmtId="2" xfId="0" applyAlignment="1" applyFont="1" applyNumberFormat="1">
      <alignment horizontal="left"/>
    </xf>
    <xf borderId="0" fillId="0" fontId="5" numFmtId="0" xfId="0" applyAlignment="1" applyFont="1">
      <alignment horizontal="center" vertical="center"/>
    </xf>
    <xf borderId="0" fillId="9" fontId="6" numFmtId="0" xfId="0" applyFont="1"/>
  </cellXfs>
  <cellStyles count="1">
    <cellStyle xfId="0" name="Normal" builtinId="0"/>
  </cellStyles>
  <dxfs count="13">
    <dxf>
      <font/>
      <fill>
        <patternFill patternType="solid">
          <fgColor rgb="FFE6B8AF"/>
          <bgColor rgb="FFE6B8AF"/>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0E0E3"/>
          <bgColor rgb="FFD0E0E3"/>
        </patternFill>
      </fill>
      <border/>
    </dxf>
    <dxf>
      <font>
        <color rgb="FF000000"/>
      </font>
      <fill>
        <patternFill patternType="solid">
          <fgColor rgb="FF999999"/>
          <bgColor rgb="FF999999"/>
        </patternFill>
      </fill>
      <border/>
    </dxf>
    <dxf>
      <font/>
      <fill>
        <patternFill patternType="solid">
          <fgColor rgb="FF999999"/>
          <bgColor rgb="FF999999"/>
        </patternFill>
      </fill>
      <border/>
    </dxf>
    <dxf>
      <font>
        <color rgb="FFF3F3F3"/>
      </font>
      <fill>
        <patternFill patternType="solid">
          <fgColor rgb="FF808080"/>
          <bgColor rgb="FF808080"/>
        </patternFill>
      </fill>
      <border/>
    </dxf>
    <dxf>
      <font>
        <color rgb="FF000000"/>
      </font>
      <fill>
        <patternFill patternType="solid">
          <fgColor rgb="FFAEC7E8"/>
          <bgColor rgb="FFAEC7E8"/>
        </patternFill>
      </fill>
      <border/>
    </dxf>
    <dxf>
      <font>
        <strike/>
        <color rgb="FF000000"/>
      </font>
      <fill>
        <patternFill patternType="solid">
          <fgColor rgb="FFD9D9D9"/>
          <bgColor rgb="FFD9D9D9"/>
        </patternFill>
      </fill>
      <border/>
    </dxf>
    <dxf>
      <font>
        <color rgb="FF000000"/>
      </font>
      <fill>
        <patternFill patternType="solid">
          <fgColor rgb="FFB7E1CD"/>
          <bgColor rgb="FFB7E1CD"/>
        </patternFill>
      </fill>
      <border/>
    </dxf>
    <dxf>
      <font>
        <strike/>
      </font>
      <fill>
        <patternFill patternType="solid">
          <fgColor rgb="FFD9D9D9"/>
          <bgColor rgb="FFD9D9D9"/>
        </patternFill>
      </fill>
      <border/>
    </dxf>
    <dxf>
      <font/>
      <fill>
        <patternFill patternType="solid">
          <fgColor rgb="FFB7E1CD"/>
          <bgColor rgb="FFB7E1CD"/>
        </patternFill>
      </fill>
      <border/>
    </dxf>
    <dxf>
      <font>
        <strike/>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0"/>
  </cols>
  <sheetData>
    <row r="1">
      <c r="A1" s="1" t="s">
        <v>0</v>
      </c>
      <c r="B1" s="2"/>
      <c r="C1" s="3"/>
      <c r="D1" s="4"/>
    </row>
    <row r="2">
      <c r="A2" s="5" t="s">
        <v>1</v>
      </c>
      <c r="D2" s="5"/>
    </row>
    <row r="4">
      <c r="A4" s="1" t="s">
        <v>2</v>
      </c>
      <c r="B4" s="2"/>
      <c r="C4" s="3"/>
      <c r="D4" s="4"/>
    </row>
    <row r="6">
      <c r="A6" s="6" t="s">
        <v>3</v>
      </c>
      <c r="B6" s="6" t="s">
        <v>4</v>
      </c>
      <c r="D6" s="6"/>
    </row>
    <row r="7">
      <c r="A7" s="7" t="s">
        <v>5</v>
      </c>
      <c r="B7" s="5" t="s">
        <v>6</v>
      </c>
      <c r="D7" s="5"/>
    </row>
    <row r="8">
      <c r="A8" s="8" t="s">
        <v>7</v>
      </c>
      <c r="B8" s="5" t="s">
        <v>8</v>
      </c>
      <c r="D8" s="5"/>
    </row>
    <row r="9">
      <c r="A9" s="9" t="s">
        <v>9</v>
      </c>
      <c r="B9" s="5" t="s">
        <v>10</v>
      </c>
      <c r="D9" s="5"/>
    </row>
    <row r="10">
      <c r="A10" s="10" t="s">
        <v>11</v>
      </c>
      <c r="B10" s="5" t="s">
        <v>12</v>
      </c>
      <c r="D10" s="5"/>
    </row>
    <row r="12">
      <c r="A12" s="1" t="s">
        <v>13</v>
      </c>
      <c r="B12" s="2"/>
      <c r="C12" s="3"/>
      <c r="D12" s="4"/>
    </row>
    <row r="14">
      <c r="A14" s="6" t="s">
        <v>14</v>
      </c>
      <c r="B14" s="6" t="s">
        <v>15</v>
      </c>
      <c r="C14" s="6" t="s">
        <v>16</v>
      </c>
      <c r="D14" s="11" t="s">
        <v>17</v>
      </c>
    </row>
    <row r="15">
      <c r="A15" s="12" t="s">
        <v>18</v>
      </c>
      <c r="B15" s="13" t="s">
        <v>19</v>
      </c>
      <c r="C15" s="14" t="str">
        <f t="shared" ref="C15:C19" si="1">IF(ISBLANK(B15),"",CONCATENATE("(",A15,")",",",B15))</f>
        <v>(IT Director),John Doe</v>
      </c>
      <c r="D15" s="14"/>
    </row>
    <row r="16">
      <c r="A16" s="12"/>
      <c r="B16" s="15"/>
      <c r="C16" s="14" t="str">
        <f t="shared" si="1"/>
        <v/>
      </c>
      <c r="D16" s="14"/>
    </row>
    <row r="17">
      <c r="A17" s="12"/>
      <c r="B17" s="15"/>
      <c r="C17" s="14" t="str">
        <f t="shared" si="1"/>
        <v/>
      </c>
      <c r="D17" s="14"/>
    </row>
    <row r="18">
      <c r="A18" s="12"/>
      <c r="B18" s="15"/>
      <c r="C18" s="14" t="str">
        <f t="shared" si="1"/>
        <v/>
      </c>
      <c r="D18" s="14"/>
    </row>
    <row r="19">
      <c r="A19" s="12"/>
      <c r="B19" s="15"/>
      <c r="C19" s="14" t="str">
        <f t="shared" si="1"/>
        <v/>
      </c>
      <c r="D19" s="14"/>
    </row>
    <row r="21">
      <c r="A21" s="1" t="s">
        <v>20</v>
      </c>
      <c r="B21" s="2"/>
      <c r="C21" s="3"/>
      <c r="D21" s="4"/>
    </row>
    <row r="23">
      <c r="A23" s="12" t="s">
        <v>21</v>
      </c>
      <c r="B23" s="12" t="s">
        <v>22</v>
      </c>
      <c r="C23" s="14" t="str">
        <f t="shared" ref="C23:C27" si="2">IF(ISBLANK(B23),"",CONCATENATE("(",A23,")",",",B23))</f>
        <v>(Hosting Provider),AWS</v>
      </c>
      <c r="D23" s="14"/>
    </row>
    <row r="24">
      <c r="A24" s="12" t="s">
        <v>23</v>
      </c>
      <c r="B24" s="12" t="s">
        <v>24</v>
      </c>
      <c r="C24" s="14" t="str">
        <f t="shared" si="2"/>
        <v>(Managed Services Provider),Cloud Armory</v>
      </c>
      <c r="D24" s="14"/>
    </row>
    <row r="25">
      <c r="A25" s="12"/>
      <c r="B25" s="12"/>
      <c r="C25" s="14" t="str">
        <f t="shared" si="2"/>
        <v/>
      </c>
      <c r="D25" s="14"/>
    </row>
    <row r="26">
      <c r="A26" s="12"/>
      <c r="B26" s="12"/>
      <c r="C26" s="14" t="str">
        <f t="shared" si="2"/>
        <v/>
      </c>
      <c r="D26" s="14"/>
    </row>
    <row r="27">
      <c r="A27" s="12"/>
      <c r="B27" s="12"/>
      <c r="C27" s="14" t="str">
        <f t="shared" si="2"/>
        <v/>
      </c>
      <c r="D27" s="14"/>
    </row>
  </sheetData>
  <mergeCells count="10">
    <mergeCell ref="B10:C10"/>
    <mergeCell ref="A12:C12"/>
    <mergeCell ref="A21:C21"/>
    <mergeCell ref="A1:C1"/>
    <mergeCell ref="A2:C2"/>
    <mergeCell ref="A4:C4"/>
    <mergeCell ref="B6:C6"/>
    <mergeCell ref="B7:C7"/>
    <mergeCell ref="B8:C8"/>
    <mergeCell ref="B9:C9"/>
  </mergeCells>
  <conditionalFormatting sqref="A2:D28">
    <cfRule type="expression" dxfId="0" priority="1">
      <formula>$A2="Responsible (R)"</formula>
    </cfRule>
  </conditionalFormatting>
  <conditionalFormatting sqref="A2:D28">
    <cfRule type="expression" dxfId="1" priority="2">
      <formula>$A2="Accountable (A)"</formula>
    </cfRule>
  </conditionalFormatting>
  <conditionalFormatting sqref="A2:D28">
    <cfRule type="expression" dxfId="2" priority="3">
      <formula>$A2="Consulted (C)"</formula>
    </cfRule>
  </conditionalFormatting>
  <conditionalFormatting sqref="A2:D28">
    <cfRule type="expression" dxfId="3" priority="4">
      <formula>$A2="Informed (I)"</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27.5"/>
    <col customWidth="1" min="3" max="3" width="20.88"/>
  </cols>
  <sheetData>
    <row r="1">
      <c r="A1" s="16" t="s">
        <v>25</v>
      </c>
      <c r="B1" s="17" t="s">
        <v>26</v>
      </c>
      <c r="C1" s="17" t="s">
        <v>27</v>
      </c>
      <c r="D1" s="18"/>
      <c r="E1" s="18"/>
      <c r="F1" s="18"/>
      <c r="G1" s="18"/>
      <c r="H1" s="18"/>
      <c r="I1" s="18"/>
      <c r="J1" s="18"/>
      <c r="K1" s="18"/>
      <c r="L1" s="18"/>
      <c r="M1" s="18"/>
      <c r="N1" s="18"/>
      <c r="O1" s="18"/>
      <c r="P1" s="18"/>
      <c r="Q1" s="18"/>
      <c r="R1" s="18"/>
      <c r="S1" s="18"/>
      <c r="T1" s="18"/>
      <c r="U1" s="18"/>
      <c r="V1" s="18"/>
      <c r="W1" s="18"/>
      <c r="X1" s="18"/>
      <c r="Y1" s="18"/>
      <c r="Z1" s="18"/>
    </row>
    <row r="2">
      <c r="A2" s="19">
        <v>1.1</v>
      </c>
      <c r="B2" s="20" t="s">
        <v>28</v>
      </c>
      <c r="C2" s="21" t="s">
        <v>29</v>
      </c>
    </row>
    <row r="3">
      <c r="A3" s="19" t="s">
        <v>30</v>
      </c>
      <c r="B3" s="20" t="s">
        <v>31</v>
      </c>
      <c r="C3" s="21" t="s">
        <v>32</v>
      </c>
    </row>
    <row r="4">
      <c r="A4" s="19" t="s">
        <v>33</v>
      </c>
      <c r="B4" s="20" t="s">
        <v>34</v>
      </c>
      <c r="C4" s="21" t="s">
        <v>32</v>
      </c>
    </row>
    <row r="5">
      <c r="A5" s="19">
        <v>1.2</v>
      </c>
      <c r="B5" s="20" t="s">
        <v>35</v>
      </c>
      <c r="C5" s="21" t="s">
        <v>29</v>
      </c>
    </row>
    <row r="6">
      <c r="A6" s="19" t="s">
        <v>36</v>
      </c>
      <c r="B6" s="20" t="s">
        <v>37</v>
      </c>
      <c r="C6" s="21" t="s">
        <v>32</v>
      </c>
    </row>
    <row r="7">
      <c r="A7" s="19" t="s">
        <v>38</v>
      </c>
      <c r="B7" s="20" t="s">
        <v>39</v>
      </c>
      <c r="C7" s="21" t="s">
        <v>32</v>
      </c>
    </row>
    <row r="8">
      <c r="A8" s="19" t="s">
        <v>40</v>
      </c>
      <c r="B8" s="20" t="s">
        <v>41</v>
      </c>
      <c r="C8" s="22"/>
    </row>
    <row r="9">
      <c r="A9" s="19" t="s">
        <v>42</v>
      </c>
      <c r="B9" s="20" t="s">
        <v>43</v>
      </c>
      <c r="C9" s="22"/>
    </row>
    <row r="10">
      <c r="A10" s="19" t="s">
        <v>44</v>
      </c>
      <c r="B10" s="20" t="s">
        <v>45</v>
      </c>
      <c r="C10" s="22"/>
    </row>
    <row r="11">
      <c r="A11" s="19" t="s">
        <v>46</v>
      </c>
      <c r="B11" s="20" t="s">
        <v>47</v>
      </c>
      <c r="C11" s="22"/>
    </row>
    <row r="12">
      <c r="A12" s="19" t="s">
        <v>48</v>
      </c>
      <c r="B12" s="20" t="s">
        <v>49</v>
      </c>
      <c r="C12" s="22"/>
    </row>
    <row r="13">
      <c r="A13" s="19" t="s">
        <v>50</v>
      </c>
      <c r="B13" s="20" t="s">
        <v>51</v>
      </c>
      <c r="C13" s="22"/>
    </row>
    <row r="14">
      <c r="A14" s="19">
        <v>1.3</v>
      </c>
      <c r="B14" s="20" t="s">
        <v>52</v>
      </c>
      <c r="C14" s="22"/>
    </row>
    <row r="15">
      <c r="A15" s="19" t="s">
        <v>53</v>
      </c>
      <c r="B15" s="20" t="s">
        <v>54</v>
      </c>
      <c r="C15" s="22"/>
    </row>
    <row r="16">
      <c r="A16" s="19" t="s">
        <v>55</v>
      </c>
      <c r="B16" s="20" t="s">
        <v>56</v>
      </c>
      <c r="C16" s="22"/>
    </row>
    <row r="17">
      <c r="A17" s="19" t="s">
        <v>57</v>
      </c>
      <c r="B17" s="20" t="s">
        <v>58</v>
      </c>
      <c r="C17" s="22"/>
    </row>
    <row r="18">
      <c r="A18" s="19">
        <v>1.4</v>
      </c>
      <c r="B18" s="20" t="s">
        <v>59</v>
      </c>
      <c r="C18" s="22"/>
    </row>
    <row r="19">
      <c r="A19" s="19" t="s">
        <v>60</v>
      </c>
      <c r="B19" s="20" t="s">
        <v>61</v>
      </c>
      <c r="C19" s="22"/>
    </row>
    <row r="20">
      <c r="A20" s="19" t="s">
        <v>62</v>
      </c>
      <c r="B20" s="20" t="s">
        <v>63</v>
      </c>
      <c r="C20" s="22"/>
    </row>
    <row r="21">
      <c r="A21" s="19" t="s">
        <v>64</v>
      </c>
      <c r="B21" s="20" t="s">
        <v>65</v>
      </c>
      <c r="C21" s="22"/>
    </row>
    <row r="22">
      <c r="A22" s="19" t="s">
        <v>66</v>
      </c>
      <c r="B22" s="20" t="s">
        <v>67</v>
      </c>
      <c r="C22" s="22"/>
    </row>
    <row r="23">
      <c r="A23" s="19" t="s">
        <v>68</v>
      </c>
      <c r="B23" s="20" t="s">
        <v>69</v>
      </c>
      <c r="C23" s="22"/>
    </row>
    <row r="24">
      <c r="A24" s="19">
        <v>1.5</v>
      </c>
      <c r="B24" s="20" t="s">
        <v>70</v>
      </c>
      <c r="C24" s="22"/>
    </row>
    <row r="25">
      <c r="A25" s="19" t="s">
        <v>71</v>
      </c>
      <c r="B25" s="20" t="s">
        <v>72</v>
      </c>
      <c r="C25" s="22"/>
    </row>
    <row r="26">
      <c r="A26" s="19">
        <v>2.1</v>
      </c>
      <c r="B26" s="20" t="s">
        <v>73</v>
      </c>
      <c r="C26" s="22"/>
    </row>
    <row r="27">
      <c r="A27" s="19" t="s">
        <v>74</v>
      </c>
      <c r="B27" s="20" t="s">
        <v>75</v>
      </c>
      <c r="C27" s="22"/>
    </row>
    <row r="28">
      <c r="A28" s="19" t="s">
        <v>76</v>
      </c>
      <c r="B28" s="20" t="s">
        <v>77</v>
      </c>
      <c r="C28" s="22"/>
    </row>
    <row r="29">
      <c r="A29" s="19">
        <v>2.2</v>
      </c>
      <c r="B29" s="20" t="s">
        <v>78</v>
      </c>
      <c r="C29" s="22"/>
    </row>
    <row r="30">
      <c r="A30" s="19" t="s">
        <v>79</v>
      </c>
      <c r="B30" s="20" t="s">
        <v>80</v>
      </c>
      <c r="C30" s="22"/>
    </row>
    <row r="31">
      <c r="A31" s="19" t="s">
        <v>81</v>
      </c>
      <c r="B31" s="20" t="s">
        <v>82</v>
      </c>
      <c r="C31" s="22"/>
    </row>
    <row r="32">
      <c r="A32" s="19" t="s">
        <v>83</v>
      </c>
      <c r="B32" s="20" t="s">
        <v>84</v>
      </c>
      <c r="C32" s="22"/>
    </row>
    <row r="33">
      <c r="A33" s="19" t="s">
        <v>85</v>
      </c>
      <c r="B33" s="20" t="s">
        <v>86</v>
      </c>
      <c r="C33" s="22"/>
    </row>
    <row r="34">
      <c r="A34" s="19" t="s">
        <v>87</v>
      </c>
      <c r="B34" s="20" t="s">
        <v>88</v>
      </c>
      <c r="C34" s="22"/>
    </row>
    <row r="35">
      <c r="A35" s="19" t="s">
        <v>89</v>
      </c>
      <c r="B35" s="20" t="s">
        <v>90</v>
      </c>
      <c r="C35" s="22"/>
    </row>
    <row r="36">
      <c r="A36" s="19" t="s">
        <v>91</v>
      </c>
      <c r="B36" s="20" t="s">
        <v>92</v>
      </c>
      <c r="C36" s="22"/>
    </row>
    <row r="37">
      <c r="A37" s="19">
        <v>2.3</v>
      </c>
      <c r="B37" s="20" t="s">
        <v>93</v>
      </c>
      <c r="C37" s="22"/>
    </row>
    <row r="38">
      <c r="A38" s="19" t="s">
        <v>94</v>
      </c>
      <c r="B38" s="20" t="s">
        <v>95</v>
      </c>
      <c r="C38" s="22"/>
    </row>
    <row r="39">
      <c r="A39" s="19" t="s">
        <v>96</v>
      </c>
      <c r="B39" s="20" t="s">
        <v>97</v>
      </c>
      <c r="C39" s="22"/>
    </row>
    <row r="40">
      <c r="A40" s="19">
        <v>3.1</v>
      </c>
      <c r="B40" s="20" t="s">
        <v>98</v>
      </c>
      <c r="C40" s="22"/>
    </row>
    <row r="41">
      <c r="A41" s="19" t="s">
        <v>99</v>
      </c>
      <c r="B41" s="20" t="s">
        <v>100</v>
      </c>
      <c r="C41" s="22"/>
    </row>
    <row r="42">
      <c r="A42" s="19" t="s">
        <v>101</v>
      </c>
      <c r="B42" s="20" t="s">
        <v>102</v>
      </c>
      <c r="C42" s="22"/>
    </row>
    <row r="43">
      <c r="A43" s="19">
        <v>3.2</v>
      </c>
      <c r="B43" s="20" t="s">
        <v>103</v>
      </c>
      <c r="C43" s="22"/>
    </row>
    <row r="44">
      <c r="A44" s="19" t="s">
        <v>104</v>
      </c>
      <c r="B44" s="20" t="s">
        <v>105</v>
      </c>
      <c r="C44" s="22"/>
    </row>
    <row r="45">
      <c r="A45" s="19">
        <v>3.3</v>
      </c>
      <c r="B45" s="20" t="s">
        <v>106</v>
      </c>
      <c r="C45" s="22"/>
    </row>
    <row r="46">
      <c r="A46" s="19" t="s">
        <v>107</v>
      </c>
      <c r="B46" s="20" t="s">
        <v>108</v>
      </c>
      <c r="C46" s="22"/>
    </row>
    <row r="47">
      <c r="A47" s="19" t="s">
        <v>109</v>
      </c>
      <c r="B47" s="20" t="s">
        <v>110</v>
      </c>
      <c r="C47" s="22"/>
    </row>
    <row r="48">
      <c r="A48" s="19" t="s">
        <v>111</v>
      </c>
      <c r="B48" s="20" t="s">
        <v>112</v>
      </c>
      <c r="C48" s="22"/>
    </row>
    <row r="49">
      <c r="A49" s="19" t="s">
        <v>113</v>
      </c>
      <c r="B49" s="20" t="s">
        <v>114</v>
      </c>
      <c r="C49" s="22"/>
    </row>
    <row r="50">
      <c r="A50" s="19" t="s">
        <v>115</v>
      </c>
      <c r="B50" s="20" t="s">
        <v>116</v>
      </c>
      <c r="C50" s="22"/>
    </row>
    <row r="51">
      <c r="A51" s="19" t="s">
        <v>117</v>
      </c>
      <c r="B51" s="20" t="s">
        <v>118</v>
      </c>
      <c r="C51" s="22"/>
    </row>
    <row r="52">
      <c r="A52" s="19">
        <v>3.4</v>
      </c>
      <c r="B52" s="20" t="s">
        <v>119</v>
      </c>
      <c r="C52" s="22"/>
    </row>
    <row r="53">
      <c r="A53" s="19" t="s">
        <v>120</v>
      </c>
      <c r="B53" s="20" t="s">
        <v>121</v>
      </c>
      <c r="C53" s="22"/>
    </row>
    <row r="54">
      <c r="A54" s="19" t="s">
        <v>122</v>
      </c>
      <c r="B54" s="20" t="s">
        <v>123</v>
      </c>
      <c r="C54" s="22"/>
    </row>
    <row r="55">
      <c r="A55" s="19">
        <v>3.5</v>
      </c>
      <c r="B55" s="20" t="s">
        <v>124</v>
      </c>
      <c r="C55" s="22"/>
    </row>
    <row r="56">
      <c r="A56" s="19" t="s">
        <v>125</v>
      </c>
      <c r="B56" s="20" t="s">
        <v>126</v>
      </c>
      <c r="C56" s="22"/>
    </row>
    <row r="57">
      <c r="A57" s="19" t="s">
        <v>127</v>
      </c>
      <c r="B57" s="20" t="s">
        <v>128</v>
      </c>
      <c r="C57" s="22"/>
    </row>
    <row r="58">
      <c r="A58" s="19" t="s">
        <v>129</v>
      </c>
      <c r="B58" s="20" t="s">
        <v>130</v>
      </c>
      <c r="C58" s="22"/>
    </row>
    <row r="59">
      <c r="A59" s="19" t="s">
        <v>131</v>
      </c>
      <c r="B59" s="20" t="s">
        <v>132</v>
      </c>
      <c r="C59" s="22"/>
    </row>
    <row r="60">
      <c r="A60" s="19">
        <v>3.6</v>
      </c>
      <c r="B60" s="20" t="s">
        <v>133</v>
      </c>
      <c r="C60" s="22"/>
    </row>
    <row r="61">
      <c r="A61" s="19" t="s">
        <v>134</v>
      </c>
      <c r="B61" s="20" t="s">
        <v>135</v>
      </c>
      <c r="C61" s="22"/>
    </row>
    <row r="62">
      <c r="A62" s="19" t="s">
        <v>136</v>
      </c>
      <c r="B62" s="20" t="s">
        <v>137</v>
      </c>
      <c r="C62" s="22"/>
    </row>
    <row r="63">
      <c r="A63" s="19" t="s">
        <v>138</v>
      </c>
      <c r="B63" s="20" t="s">
        <v>139</v>
      </c>
      <c r="C63" s="22"/>
    </row>
    <row r="64">
      <c r="A64" s="19" t="s">
        <v>140</v>
      </c>
      <c r="B64" s="20" t="s">
        <v>141</v>
      </c>
      <c r="C64" s="22"/>
    </row>
    <row r="65">
      <c r="A65" s="19" t="s">
        <v>142</v>
      </c>
      <c r="B65" s="20" t="s">
        <v>143</v>
      </c>
      <c r="C65" s="22"/>
    </row>
    <row r="66">
      <c r="A66" s="19">
        <v>3.7</v>
      </c>
      <c r="B66" s="20" t="s">
        <v>144</v>
      </c>
      <c r="C66" s="22"/>
    </row>
    <row r="67">
      <c r="A67" s="19" t="s">
        <v>145</v>
      </c>
      <c r="B67" s="20" t="s">
        <v>146</v>
      </c>
      <c r="C67" s="22"/>
    </row>
    <row r="68">
      <c r="A68" s="19" t="s">
        <v>147</v>
      </c>
      <c r="B68" s="20" t="s">
        <v>148</v>
      </c>
      <c r="C68" s="22"/>
    </row>
    <row r="69">
      <c r="A69" s="19" t="s">
        <v>149</v>
      </c>
      <c r="B69" s="20" t="s">
        <v>150</v>
      </c>
      <c r="C69" s="22"/>
    </row>
    <row r="70">
      <c r="A70" s="19" t="s">
        <v>151</v>
      </c>
      <c r="B70" s="20" t="s">
        <v>152</v>
      </c>
      <c r="C70" s="22"/>
    </row>
    <row r="71">
      <c r="A71" s="19" t="s">
        <v>153</v>
      </c>
      <c r="B71" s="20" t="s">
        <v>154</v>
      </c>
      <c r="C71" s="22"/>
    </row>
    <row r="72">
      <c r="A72" s="19" t="s">
        <v>155</v>
      </c>
      <c r="B72" s="20" t="s">
        <v>156</v>
      </c>
      <c r="C72" s="22"/>
    </row>
    <row r="73">
      <c r="A73" s="19" t="s">
        <v>157</v>
      </c>
      <c r="B73" s="20" t="s">
        <v>158</v>
      </c>
      <c r="C73" s="22"/>
    </row>
    <row r="74">
      <c r="A74" s="19" t="s">
        <v>159</v>
      </c>
      <c r="B74" s="20" t="s">
        <v>160</v>
      </c>
      <c r="C74" s="22"/>
    </row>
    <row r="75">
      <c r="A75" s="19" t="s">
        <v>161</v>
      </c>
      <c r="B75" s="20" t="s">
        <v>162</v>
      </c>
      <c r="C75" s="22"/>
    </row>
    <row r="76">
      <c r="A76" s="19">
        <v>4.1</v>
      </c>
      <c r="B76" s="20" t="s">
        <v>163</v>
      </c>
      <c r="C76" s="22"/>
    </row>
    <row r="77">
      <c r="A77" s="19" t="s">
        <v>164</v>
      </c>
      <c r="B77" s="20" t="s">
        <v>165</v>
      </c>
      <c r="C77" s="22"/>
    </row>
    <row r="78">
      <c r="A78" s="19" t="s">
        <v>166</v>
      </c>
      <c r="B78" s="20" t="s">
        <v>167</v>
      </c>
      <c r="C78" s="22"/>
    </row>
    <row r="79">
      <c r="A79" s="19">
        <v>4.2</v>
      </c>
      <c r="B79" s="20" t="s">
        <v>168</v>
      </c>
      <c r="C79" s="22"/>
    </row>
    <row r="80">
      <c r="A80" s="19" t="s">
        <v>169</v>
      </c>
      <c r="B80" s="20" t="s">
        <v>170</v>
      </c>
      <c r="C80" s="22"/>
    </row>
    <row r="81">
      <c r="A81" s="19" t="s">
        <v>171</v>
      </c>
      <c r="B81" s="20" t="s">
        <v>172</v>
      </c>
      <c r="C81" s="22"/>
    </row>
    <row r="82">
      <c r="A82" s="19" t="s">
        <v>173</v>
      </c>
      <c r="B82" s="20" t="s">
        <v>174</v>
      </c>
      <c r="C82" s="22"/>
    </row>
    <row r="83">
      <c r="A83" s="19" t="s">
        <v>175</v>
      </c>
      <c r="B83" s="20" t="s">
        <v>176</v>
      </c>
      <c r="C83" s="22"/>
    </row>
    <row r="84">
      <c r="A84" s="19">
        <v>5.1</v>
      </c>
      <c r="B84" s="20" t="s">
        <v>177</v>
      </c>
      <c r="C84" s="22"/>
    </row>
    <row r="85">
      <c r="A85" s="19" t="s">
        <v>178</v>
      </c>
      <c r="B85" s="20" t="s">
        <v>179</v>
      </c>
      <c r="C85" s="22"/>
    </row>
    <row r="86">
      <c r="A86" s="19" t="s">
        <v>180</v>
      </c>
      <c r="B86" s="20" t="s">
        <v>181</v>
      </c>
      <c r="C86" s="22"/>
    </row>
    <row r="87">
      <c r="A87" s="19">
        <v>5.2</v>
      </c>
      <c r="B87" s="20" t="s">
        <v>182</v>
      </c>
      <c r="C87" s="22"/>
    </row>
    <row r="88">
      <c r="A88" s="19" t="s">
        <v>183</v>
      </c>
      <c r="B88" s="20" t="s">
        <v>184</v>
      </c>
      <c r="C88" s="22"/>
    </row>
    <row r="89">
      <c r="A89" s="19" t="s">
        <v>185</v>
      </c>
      <c r="B89" s="20" t="s">
        <v>186</v>
      </c>
      <c r="C89" s="22"/>
    </row>
    <row r="90">
      <c r="A90" s="19" t="s">
        <v>187</v>
      </c>
      <c r="B90" s="20" t="s">
        <v>188</v>
      </c>
      <c r="C90" s="22"/>
    </row>
    <row r="91">
      <c r="A91" s="19" t="s">
        <v>189</v>
      </c>
      <c r="B91" s="20" t="s">
        <v>190</v>
      </c>
      <c r="C91" s="22"/>
    </row>
    <row r="92">
      <c r="A92" s="19">
        <v>5.3</v>
      </c>
      <c r="B92" s="20" t="s">
        <v>191</v>
      </c>
      <c r="C92" s="22"/>
    </row>
    <row r="93">
      <c r="A93" s="19" t="s">
        <v>192</v>
      </c>
      <c r="B93" s="20" t="s">
        <v>193</v>
      </c>
      <c r="C93" s="22"/>
    </row>
    <row r="94">
      <c r="A94" s="19" t="s">
        <v>194</v>
      </c>
      <c r="B94" s="20" t="s">
        <v>195</v>
      </c>
      <c r="C94" s="22"/>
    </row>
    <row r="95">
      <c r="A95" s="19" t="s">
        <v>196</v>
      </c>
      <c r="B95" s="20" t="s">
        <v>197</v>
      </c>
      <c r="C95" s="22"/>
    </row>
    <row r="96">
      <c r="A96" s="19" t="s">
        <v>198</v>
      </c>
      <c r="B96" s="20" t="s">
        <v>199</v>
      </c>
      <c r="C96" s="22"/>
    </row>
    <row r="97">
      <c r="A97" s="19" t="s">
        <v>200</v>
      </c>
      <c r="B97" s="20" t="s">
        <v>201</v>
      </c>
      <c r="C97" s="22"/>
    </row>
    <row r="98">
      <c r="A98" s="19" t="s">
        <v>202</v>
      </c>
      <c r="B98" s="20" t="s">
        <v>203</v>
      </c>
      <c r="C98" s="22"/>
    </row>
    <row r="99">
      <c r="A99" s="19">
        <v>5.4</v>
      </c>
      <c r="B99" s="20" t="s">
        <v>204</v>
      </c>
      <c r="C99" s="22"/>
    </row>
    <row r="100">
      <c r="A100" s="19" t="s">
        <v>205</v>
      </c>
      <c r="B100" s="20" t="s">
        <v>206</v>
      </c>
      <c r="C100" s="22"/>
    </row>
    <row r="101">
      <c r="A101" s="19">
        <v>6.1</v>
      </c>
      <c r="B101" s="20" t="s">
        <v>207</v>
      </c>
      <c r="C101" s="22"/>
    </row>
    <row r="102">
      <c r="A102" s="19" t="s">
        <v>208</v>
      </c>
      <c r="B102" s="20" t="s">
        <v>209</v>
      </c>
      <c r="C102" s="22"/>
    </row>
    <row r="103">
      <c r="A103" s="19" t="s">
        <v>210</v>
      </c>
      <c r="B103" s="20" t="s">
        <v>211</v>
      </c>
      <c r="C103" s="22"/>
    </row>
    <row r="104">
      <c r="A104" s="19">
        <v>6.2</v>
      </c>
      <c r="B104" s="20" t="s">
        <v>212</v>
      </c>
      <c r="C104" s="22"/>
    </row>
    <row r="105">
      <c r="A105" s="19" t="s">
        <v>213</v>
      </c>
      <c r="B105" s="20" t="s">
        <v>214</v>
      </c>
      <c r="C105" s="22"/>
    </row>
    <row r="106">
      <c r="A106" s="19" t="s">
        <v>215</v>
      </c>
      <c r="B106" s="20" t="s">
        <v>216</v>
      </c>
      <c r="C106" s="22"/>
    </row>
    <row r="107">
      <c r="A107" s="19" t="s">
        <v>217</v>
      </c>
      <c r="B107" s="20" t="s">
        <v>218</v>
      </c>
      <c r="C107" s="22"/>
    </row>
    <row r="108">
      <c r="A108" s="19" t="s">
        <v>219</v>
      </c>
      <c r="B108" s="20" t="s">
        <v>220</v>
      </c>
      <c r="C108" s="22"/>
    </row>
    <row r="109">
      <c r="A109" s="19" t="s">
        <v>221</v>
      </c>
      <c r="B109" s="20" t="s">
        <v>222</v>
      </c>
      <c r="C109" s="22"/>
    </row>
    <row r="110">
      <c r="A110" s="19">
        <v>6.3</v>
      </c>
      <c r="B110" s="20" t="s">
        <v>223</v>
      </c>
      <c r="C110" s="22"/>
    </row>
    <row r="111">
      <c r="A111" s="19" t="s">
        <v>224</v>
      </c>
      <c r="B111" s="20" t="s">
        <v>225</v>
      </c>
      <c r="C111" s="22"/>
    </row>
    <row r="112">
      <c r="A112" s="19" t="s">
        <v>226</v>
      </c>
      <c r="B112" s="20" t="s">
        <v>227</v>
      </c>
      <c r="C112" s="22"/>
    </row>
    <row r="113">
      <c r="A113" s="19" t="s">
        <v>228</v>
      </c>
      <c r="B113" s="20" t="s">
        <v>229</v>
      </c>
      <c r="C113" s="22"/>
    </row>
    <row r="114">
      <c r="A114" s="19">
        <v>6.4</v>
      </c>
      <c r="B114" s="20" t="s">
        <v>230</v>
      </c>
      <c r="C114" s="22"/>
    </row>
    <row r="115">
      <c r="A115" s="19" t="s">
        <v>231</v>
      </c>
      <c r="B115" s="20" t="s">
        <v>232</v>
      </c>
      <c r="C115" s="22"/>
    </row>
    <row r="116">
      <c r="A116" s="19" t="s">
        <v>233</v>
      </c>
      <c r="B116" s="20" t="s">
        <v>234</v>
      </c>
      <c r="C116" s="22"/>
    </row>
    <row r="117">
      <c r="A117" s="19" t="s">
        <v>235</v>
      </c>
      <c r="B117" s="20" t="s">
        <v>236</v>
      </c>
      <c r="C117" s="22"/>
    </row>
    <row r="118">
      <c r="A118" s="19">
        <v>6.5</v>
      </c>
      <c r="B118" s="20" t="s">
        <v>237</v>
      </c>
      <c r="C118" s="22"/>
    </row>
    <row r="119">
      <c r="A119" s="19" t="s">
        <v>238</v>
      </c>
      <c r="B119" s="20" t="s">
        <v>239</v>
      </c>
      <c r="C119" s="22"/>
    </row>
    <row r="120">
      <c r="A120" s="19" t="s">
        <v>240</v>
      </c>
      <c r="B120" s="20" t="s">
        <v>241</v>
      </c>
      <c r="C120" s="22"/>
    </row>
    <row r="121">
      <c r="A121" s="19" t="s">
        <v>242</v>
      </c>
      <c r="B121" s="20" t="s">
        <v>243</v>
      </c>
      <c r="C121" s="22"/>
    </row>
    <row r="122">
      <c r="A122" s="19" t="s">
        <v>244</v>
      </c>
      <c r="B122" s="20" t="s">
        <v>245</v>
      </c>
      <c r="C122" s="22"/>
    </row>
    <row r="123">
      <c r="A123" s="19" t="s">
        <v>246</v>
      </c>
      <c r="B123" s="20" t="s">
        <v>247</v>
      </c>
      <c r="C123" s="22"/>
    </row>
    <row r="124">
      <c r="A124" s="19" t="s">
        <v>248</v>
      </c>
      <c r="B124" s="20" t="s">
        <v>249</v>
      </c>
      <c r="C124" s="22"/>
    </row>
    <row r="125">
      <c r="A125" s="19">
        <v>7.1</v>
      </c>
      <c r="B125" s="20" t="s">
        <v>250</v>
      </c>
      <c r="C125" s="22"/>
    </row>
    <row r="126">
      <c r="A126" s="19" t="s">
        <v>251</v>
      </c>
      <c r="B126" s="20" t="s">
        <v>252</v>
      </c>
      <c r="C126" s="22"/>
    </row>
    <row r="127">
      <c r="A127" s="19" t="s">
        <v>253</v>
      </c>
      <c r="B127" s="20" t="s">
        <v>254</v>
      </c>
      <c r="C127" s="22"/>
    </row>
    <row r="128">
      <c r="A128" s="19">
        <v>7.2</v>
      </c>
      <c r="B128" s="20" t="s">
        <v>255</v>
      </c>
      <c r="C128" s="22"/>
    </row>
    <row r="129">
      <c r="A129" s="19" t="s">
        <v>256</v>
      </c>
      <c r="B129" s="20" t="s">
        <v>257</v>
      </c>
      <c r="C129" s="22"/>
    </row>
    <row r="130">
      <c r="A130" s="19" t="s">
        <v>258</v>
      </c>
      <c r="B130" s="20" t="s">
        <v>259</v>
      </c>
      <c r="C130" s="22"/>
    </row>
    <row r="131">
      <c r="A131" s="19" t="s">
        <v>260</v>
      </c>
      <c r="B131" s="20" t="s">
        <v>261</v>
      </c>
      <c r="C131" s="22"/>
    </row>
    <row r="132">
      <c r="A132" s="19" t="s">
        <v>262</v>
      </c>
      <c r="B132" s="20" t="s">
        <v>263</v>
      </c>
      <c r="C132" s="22"/>
    </row>
    <row r="133">
      <c r="A133" s="19" t="s">
        <v>264</v>
      </c>
      <c r="B133" s="20" t="s">
        <v>265</v>
      </c>
      <c r="C133" s="22"/>
    </row>
    <row r="134">
      <c r="A134" s="19" t="s">
        <v>266</v>
      </c>
      <c r="B134" s="20" t="s">
        <v>267</v>
      </c>
      <c r="C134" s="22"/>
    </row>
    <row r="135">
      <c r="A135" s="19" t="s">
        <v>268</v>
      </c>
      <c r="B135" s="20" t="s">
        <v>269</v>
      </c>
      <c r="C135" s="22"/>
    </row>
    <row r="136">
      <c r="A136" s="19">
        <v>7.3</v>
      </c>
      <c r="B136" s="20" t="s">
        <v>270</v>
      </c>
      <c r="C136" s="22"/>
    </row>
    <row r="137">
      <c r="A137" s="19" t="s">
        <v>271</v>
      </c>
      <c r="B137" s="20" t="s">
        <v>272</v>
      </c>
      <c r="C137" s="22"/>
    </row>
    <row r="138">
      <c r="A138" s="19" t="s">
        <v>273</v>
      </c>
      <c r="B138" s="20" t="s">
        <v>274</v>
      </c>
      <c r="C138" s="22"/>
    </row>
    <row r="139">
      <c r="A139" s="19" t="s">
        <v>275</v>
      </c>
      <c r="B139" s="20" t="s">
        <v>276</v>
      </c>
      <c r="C139" s="22"/>
    </row>
    <row r="140">
      <c r="A140" s="19">
        <v>8.1</v>
      </c>
      <c r="B140" s="20" t="s">
        <v>277</v>
      </c>
      <c r="C140" s="22"/>
    </row>
    <row r="141">
      <c r="A141" s="19" t="s">
        <v>278</v>
      </c>
      <c r="B141" s="20" t="s">
        <v>279</v>
      </c>
      <c r="C141" s="22"/>
    </row>
    <row r="142">
      <c r="A142" s="19" t="s">
        <v>280</v>
      </c>
      <c r="B142" s="20" t="s">
        <v>281</v>
      </c>
      <c r="C142" s="22"/>
    </row>
    <row r="143">
      <c r="A143" s="19">
        <v>8.2</v>
      </c>
      <c r="B143" s="20" t="s">
        <v>282</v>
      </c>
      <c r="C143" s="22"/>
    </row>
    <row r="144">
      <c r="A144" s="19" t="s">
        <v>283</v>
      </c>
      <c r="B144" s="20" t="s">
        <v>284</v>
      </c>
      <c r="C144" s="22"/>
    </row>
    <row r="145">
      <c r="A145" s="19" t="s">
        <v>285</v>
      </c>
      <c r="B145" s="20" t="s">
        <v>286</v>
      </c>
      <c r="C145" s="22"/>
    </row>
    <row r="146">
      <c r="A146" s="19" t="s">
        <v>287</v>
      </c>
      <c r="B146" s="20" t="s">
        <v>288</v>
      </c>
      <c r="C146" s="22"/>
    </row>
    <row r="147">
      <c r="A147" s="19" t="s">
        <v>289</v>
      </c>
      <c r="B147" s="20" t="s">
        <v>290</v>
      </c>
      <c r="C147" s="22"/>
    </row>
    <row r="148">
      <c r="A148" s="19" t="s">
        <v>291</v>
      </c>
      <c r="B148" s="20" t="s">
        <v>292</v>
      </c>
      <c r="C148" s="22"/>
    </row>
    <row r="149">
      <c r="A149" s="19" t="s">
        <v>293</v>
      </c>
      <c r="B149" s="20" t="s">
        <v>294</v>
      </c>
      <c r="C149" s="22"/>
    </row>
    <row r="150">
      <c r="A150" s="19" t="s">
        <v>295</v>
      </c>
      <c r="B150" s="20" t="s">
        <v>296</v>
      </c>
      <c r="C150" s="22"/>
    </row>
    <row r="151">
      <c r="A151" s="19" t="s">
        <v>297</v>
      </c>
      <c r="B151" s="20" t="s">
        <v>298</v>
      </c>
      <c r="C151" s="22"/>
    </row>
    <row r="152">
      <c r="A152" s="19">
        <v>8.3</v>
      </c>
      <c r="B152" s="20" t="s">
        <v>299</v>
      </c>
      <c r="C152" s="22"/>
    </row>
    <row r="153">
      <c r="A153" s="19" t="s">
        <v>300</v>
      </c>
      <c r="B153" s="20" t="s">
        <v>301</v>
      </c>
      <c r="C153" s="22"/>
    </row>
    <row r="154">
      <c r="A154" s="19" t="s">
        <v>302</v>
      </c>
      <c r="B154" s="20" t="s">
        <v>303</v>
      </c>
      <c r="C154" s="22"/>
    </row>
    <row r="155">
      <c r="A155" s="19" t="s">
        <v>304</v>
      </c>
      <c r="B155" s="20" t="s">
        <v>305</v>
      </c>
      <c r="C155" s="22"/>
    </row>
    <row r="156">
      <c r="A156" s="19" t="s">
        <v>306</v>
      </c>
      <c r="B156" s="20" t="s">
        <v>307</v>
      </c>
      <c r="C156" s="22"/>
    </row>
    <row r="157">
      <c r="A157" s="19" t="s">
        <v>308</v>
      </c>
      <c r="B157" s="20" t="s">
        <v>309</v>
      </c>
      <c r="C157" s="22"/>
    </row>
    <row r="158">
      <c r="A158" s="19" t="s">
        <v>310</v>
      </c>
      <c r="B158" s="20" t="s">
        <v>311</v>
      </c>
      <c r="C158" s="22"/>
    </row>
    <row r="159">
      <c r="A159" s="19" t="s">
        <v>312</v>
      </c>
      <c r="B159" s="20" t="s">
        <v>313</v>
      </c>
      <c r="C159" s="22"/>
    </row>
    <row r="160">
      <c r="A160" s="19" t="s">
        <v>314</v>
      </c>
      <c r="B160" s="20" t="s">
        <v>315</v>
      </c>
      <c r="C160" s="22"/>
    </row>
    <row r="161">
      <c r="A161" s="19" t="s">
        <v>316</v>
      </c>
      <c r="B161" s="20" t="s">
        <v>317</v>
      </c>
      <c r="C161" s="22"/>
    </row>
    <row r="162">
      <c r="A162" s="19" t="s">
        <v>318</v>
      </c>
      <c r="B162" s="20" t="s">
        <v>319</v>
      </c>
      <c r="C162" s="22"/>
    </row>
    <row r="163">
      <c r="A163" s="19" t="s">
        <v>320</v>
      </c>
      <c r="B163" s="20" t="s">
        <v>321</v>
      </c>
      <c r="C163" s="22"/>
    </row>
    <row r="164">
      <c r="A164" s="19" t="s">
        <v>322</v>
      </c>
      <c r="B164" s="20" t="s">
        <v>323</v>
      </c>
      <c r="C164" s="22"/>
    </row>
    <row r="165">
      <c r="A165" s="19">
        <v>8.4</v>
      </c>
      <c r="B165" s="20" t="s">
        <v>324</v>
      </c>
      <c r="C165" s="22"/>
    </row>
    <row r="166">
      <c r="A166" s="19" t="s">
        <v>325</v>
      </c>
      <c r="B166" s="20" t="s">
        <v>326</v>
      </c>
      <c r="C166" s="22"/>
    </row>
    <row r="167">
      <c r="A167" s="19" t="s">
        <v>327</v>
      </c>
      <c r="B167" s="20" t="s">
        <v>328</v>
      </c>
      <c r="C167" s="22"/>
    </row>
    <row r="168">
      <c r="A168" s="19" t="s">
        <v>329</v>
      </c>
      <c r="B168" s="20" t="s">
        <v>330</v>
      </c>
      <c r="C168" s="22"/>
    </row>
    <row r="169">
      <c r="A169" s="19">
        <v>8.5</v>
      </c>
      <c r="B169" s="20" t="s">
        <v>331</v>
      </c>
      <c r="C169" s="22"/>
    </row>
    <row r="170">
      <c r="A170" s="19" t="s">
        <v>332</v>
      </c>
      <c r="B170" s="20" t="s">
        <v>333</v>
      </c>
      <c r="C170" s="22"/>
    </row>
    <row r="171">
      <c r="A171" s="19">
        <v>8.6</v>
      </c>
      <c r="B171" s="20" t="s">
        <v>334</v>
      </c>
      <c r="C171" s="22"/>
    </row>
    <row r="172">
      <c r="A172" s="19" t="s">
        <v>335</v>
      </c>
      <c r="B172" s="20" t="s">
        <v>336</v>
      </c>
      <c r="C172" s="22"/>
    </row>
    <row r="173">
      <c r="A173" s="19" t="s">
        <v>337</v>
      </c>
      <c r="B173" s="20" t="s">
        <v>338</v>
      </c>
      <c r="C173" s="22"/>
    </row>
    <row r="174">
      <c r="A174" s="19" t="s">
        <v>339</v>
      </c>
      <c r="B174" s="20" t="s">
        <v>340</v>
      </c>
      <c r="C174" s="22"/>
    </row>
    <row r="175">
      <c r="A175" s="19">
        <v>9.1</v>
      </c>
      <c r="B175" s="20" t="s">
        <v>341</v>
      </c>
      <c r="C175" s="22"/>
    </row>
    <row r="176">
      <c r="A176" s="19" t="s">
        <v>342</v>
      </c>
      <c r="B176" s="20" t="s">
        <v>343</v>
      </c>
      <c r="C176" s="22"/>
    </row>
    <row r="177">
      <c r="A177" s="19" t="s">
        <v>344</v>
      </c>
      <c r="B177" s="20" t="s">
        <v>345</v>
      </c>
      <c r="C177" s="22"/>
    </row>
    <row r="178">
      <c r="A178" s="19">
        <v>9.2</v>
      </c>
      <c r="B178" s="20" t="s">
        <v>346</v>
      </c>
      <c r="C178" s="22"/>
    </row>
    <row r="179">
      <c r="A179" s="19" t="s">
        <v>347</v>
      </c>
      <c r="B179" s="20" t="s">
        <v>348</v>
      </c>
      <c r="C179" s="22"/>
    </row>
    <row r="180">
      <c r="A180" s="19" t="s">
        <v>349</v>
      </c>
      <c r="B180" s="20" t="s">
        <v>350</v>
      </c>
      <c r="C180" s="22"/>
    </row>
    <row r="181">
      <c r="A181" s="19" t="s">
        <v>351</v>
      </c>
      <c r="B181" s="20" t="s">
        <v>352</v>
      </c>
      <c r="C181" s="22"/>
    </row>
    <row r="182">
      <c r="A182" s="19" t="s">
        <v>353</v>
      </c>
      <c r="B182" s="20" t="s">
        <v>354</v>
      </c>
      <c r="C182" s="22"/>
    </row>
    <row r="183">
      <c r="A183" s="19" t="s">
        <v>355</v>
      </c>
      <c r="B183" s="20" t="s">
        <v>356</v>
      </c>
      <c r="C183" s="22"/>
    </row>
    <row r="184">
      <c r="A184" s="19">
        <v>9.3</v>
      </c>
      <c r="B184" s="20" t="s">
        <v>357</v>
      </c>
      <c r="C184" s="22"/>
    </row>
    <row r="185">
      <c r="A185" s="19" t="s">
        <v>358</v>
      </c>
      <c r="B185" s="20" t="s">
        <v>359</v>
      </c>
      <c r="C185" s="22"/>
    </row>
    <row r="186">
      <c r="A186" s="19" t="s">
        <v>360</v>
      </c>
      <c r="B186" s="20" t="s">
        <v>361</v>
      </c>
      <c r="C186" s="22"/>
    </row>
    <row r="187">
      <c r="A187" s="19" t="s">
        <v>362</v>
      </c>
      <c r="B187" s="20" t="s">
        <v>363</v>
      </c>
      <c r="C187" s="22"/>
    </row>
    <row r="188">
      <c r="A188" s="19" t="s">
        <v>364</v>
      </c>
      <c r="B188" s="20" t="s">
        <v>365</v>
      </c>
      <c r="C188" s="22"/>
    </row>
    <row r="189">
      <c r="A189" s="19" t="s">
        <v>366</v>
      </c>
      <c r="B189" s="20" t="s">
        <v>367</v>
      </c>
      <c r="C189" s="22"/>
    </row>
    <row r="190">
      <c r="A190" s="19">
        <v>9.4</v>
      </c>
      <c r="B190" s="20" t="s">
        <v>368</v>
      </c>
      <c r="C190" s="22"/>
    </row>
    <row r="191">
      <c r="A191" s="19" t="s">
        <v>369</v>
      </c>
      <c r="B191" s="20" t="s">
        <v>370</v>
      </c>
      <c r="C191" s="22"/>
    </row>
    <row r="192">
      <c r="A192" s="19" t="s">
        <v>371</v>
      </c>
      <c r="B192" s="20" t="s">
        <v>372</v>
      </c>
      <c r="C192" s="22"/>
    </row>
    <row r="193">
      <c r="A193" s="19" t="s">
        <v>373</v>
      </c>
      <c r="B193" s="20" t="s">
        <v>374</v>
      </c>
      <c r="C193" s="22"/>
    </row>
    <row r="194">
      <c r="A194" s="19" t="s">
        <v>375</v>
      </c>
      <c r="B194" s="20" t="s">
        <v>376</v>
      </c>
      <c r="C194" s="22"/>
    </row>
    <row r="195">
      <c r="A195" s="19" t="s">
        <v>377</v>
      </c>
      <c r="B195" s="20" t="s">
        <v>378</v>
      </c>
      <c r="C195" s="22"/>
    </row>
    <row r="196">
      <c r="A196" s="19" t="s">
        <v>379</v>
      </c>
      <c r="B196" s="20" t="s">
        <v>380</v>
      </c>
      <c r="C196" s="22"/>
    </row>
    <row r="197">
      <c r="A197" s="19" t="s">
        <v>381</v>
      </c>
      <c r="B197" s="20" t="s">
        <v>382</v>
      </c>
      <c r="C197" s="22"/>
    </row>
    <row r="198">
      <c r="A198" s="19" t="s">
        <v>383</v>
      </c>
      <c r="B198" s="20" t="s">
        <v>384</v>
      </c>
      <c r="C198" s="22"/>
    </row>
    <row r="199">
      <c r="A199" s="19" t="s">
        <v>385</v>
      </c>
      <c r="B199" s="20" t="s">
        <v>386</v>
      </c>
      <c r="C199" s="22"/>
    </row>
    <row r="200">
      <c r="A200" s="19" t="s">
        <v>387</v>
      </c>
      <c r="B200" s="20" t="s">
        <v>388</v>
      </c>
      <c r="C200" s="22"/>
    </row>
    <row r="201">
      <c r="A201" s="19">
        <v>9.5</v>
      </c>
      <c r="B201" s="20" t="s">
        <v>389</v>
      </c>
      <c r="C201" s="22"/>
    </row>
    <row r="202">
      <c r="A202" s="19" t="s">
        <v>390</v>
      </c>
      <c r="B202" s="20" t="s">
        <v>391</v>
      </c>
      <c r="C202" s="22"/>
    </row>
    <row r="203">
      <c r="A203" s="19" t="s">
        <v>392</v>
      </c>
      <c r="B203" s="20" t="s">
        <v>393</v>
      </c>
      <c r="C203" s="22"/>
    </row>
    <row r="204">
      <c r="A204" s="19" t="s">
        <v>394</v>
      </c>
      <c r="B204" s="20" t="s">
        <v>395</v>
      </c>
      <c r="C204" s="22"/>
    </row>
    <row r="205">
      <c r="A205" s="19" t="s">
        <v>396</v>
      </c>
      <c r="B205" s="20" t="s">
        <v>397</v>
      </c>
      <c r="C205" s="22"/>
    </row>
    <row r="206">
      <c r="A206" s="19" t="s">
        <v>398</v>
      </c>
      <c r="B206" s="20" t="s">
        <v>399</v>
      </c>
      <c r="C206" s="22"/>
    </row>
    <row r="207">
      <c r="A207" s="19">
        <v>10.1</v>
      </c>
      <c r="B207" s="20" t="s">
        <v>400</v>
      </c>
      <c r="C207" s="22"/>
    </row>
    <row r="208">
      <c r="A208" s="19" t="s">
        <v>401</v>
      </c>
      <c r="B208" s="20" t="s">
        <v>402</v>
      </c>
      <c r="C208" s="22"/>
    </row>
    <row r="209">
      <c r="A209" s="19" t="s">
        <v>403</v>
      </c>
      <c r="B209" s="20" t="s">
        <v>404</v>
      </c>
      <c r="C209" s="22"/>
    </row>
    <row r="210">
      <c r="A210" s="19">
        <v>10.2</v>
      </c>
      <c r="B210" s="20" t="s">
        <v>405</v>
      </c>
      <c r="C210" s="22"/>
    </row>
    <row r="211">
      <c r="A211" s="19" t="s">
        <v>406</v>
      </c>
      <c r="B211" s="20" t="s">
        <v>407</v>
      </c>
      <c r="C211" s="22"/>
    </row>
    <row r="212">
      <c r="A212" s="19" t="s">
        <v>408</v>
      </c>
      <c r="B212" s="20" t="s">
        <v>409</v>
      </c>
      <c r="C212" s="22"/>
    </row>
    <row r="213">
      <c r="A213" s="19" t="s">
        <v>410</v>
      </c>
      <c r="B213" s="20" t="s">
        <v>411</v>
      </c>
      <c r="C213" s="22"/>
    </row>
    <row r="214">
      <c r="A214" s="19" t="s">
        <v>412</v>
      </c>
      <c r="B214" s="20" t="s">
        <v>413</v>
      </c>
      <c r="C214" s="22"/>
    </row>
    <row r="215">
      <c r="A215" s="19" t="s">
        <v>414</v>
      </c>
      <c r="B215" s="20" t="s">
        <v>415</v>
      </c>
      <c r="C215" s="22"/>
    </row>
    <row r="216">
      <c r="A216" s="19" t="s">
        <v>416</v>
      </c>
      <c r="B216" s="20" t="s">
        <v>417</v>
      </c>
      <c r="C216" s="22"/>
    </row>
    <row r="217">
      <c r="A217" s="19" t="s">
        <v>418</v>
      </c>
      <c r="B217" s="20" t="s">
        <v>419</v>
      </c>
      <c r="C217" s="22"/>
    </row>
    <row r="218">
      <c r="A218" s="19" t="s">
        <v>420</v>
      </c>
      <c r="B218" s="20" t="s">
        <v>421</v>
      </c>
      <c r="C218" s="22"/>
    </row>
    <row r="219">
      <c r="A219" s="19" t="s">
        <v>422</v>
      </c>
      <c r="B219" s="20" t="s">
        <v>423</v>
      </c>
      <c r="C219" s="22"/>
    </row>
    <row r="220">
      <c r="A220" s="19">
        <v>10.3</v>
      </c>
      <c r="B220" s="20" t="s">
        <v>424</v>
      </c>
      <c r="C220" s="22"/>
    </row>
    <row r="221">
      <c r="A221" s="19" t="s">
        <v>425</v>
      </c>
      <c r="B221" s="20" t="s">
        <v>426</v>
      </c>
      <c r="C221" s="22"/>
    </row>
    <row r="222">
      <c r="A222" s="19" t="s">
        <v>427</v>
      </c>
      <c r="B222" s="20" t="s">
        <v>428</v>
      </c>
      <c r="C222" s="22"/>
    </row>
    <row r="223">
      <c r="A223" s="19" t="s">
        <v>429</v>
      </c>
      <c r="B223" s="20" t="s">
        <v>430</v>
      </c>
      <c r="C223" s="22"/>
    </row>
    <row r="224">
      <c r="A224" s="19" t="s">
        <v>431</v>
      </c>
      <c r="B224" s="20" t="s">
        <v>432</v>
      </c>
      <c r="C224" s="22"/>
    </row>
    <row r="225">
      <c r="A225" s="19">
        <v>10.4</v>
      </c>
      <c r="B225" s="20" t="s">
        <v>433</v>
      </c>
      <c r="C225" s="22"/>
    </row>
    <row r="226">
      <c r="A226" s="19" t="s">
        <v>434</v>
      </c>
      <c r="B226" s="20" t="s">
        <v>435</v>
      </c>
      <c r="C226" s="22"/>
    </row>
    <row r="227">
      <c r="A227" s="19" t="s">
        <v>436</v>
      </c>
      <c r="B227" s="20" t="s">
        <v>437</v>
      </c>
      <c r="C227" s="22"/>
    </row>
    <row r="228">
      <c r="A228" s="19" t="s">
        <v>438</v>
      </c>
      <c r="B228" s="20" t="s">
        <v>439</v>
      </c>
      <c r="C228" s="22"/>
    </row>
    <row r="229">
      <c r="A229" s="19" t="s">
        <v>440</v>
      </c>
      <c r="B229" s="20" t="s">
        <v>441</v>
      </c>
      <c r="C229" s="22"/>
    </row>
    <row r="230">
      <c r="A230" s="19" t="s">
        <v>442</v>
      </c>
      <c r="B230" s="20" t="s">
        <v>443</v>
      </c>
      <c r="C230" s="22"/>
    </row>
    <row r="231">
      <c r="A231" s="19">
        <v>10.5</v>
      </c>
      <c r="B231" s="20" t="s">
        <v>444</v>
      </c>
      <c r="C231" s="22"/>
    </row>
    <row r="232">
      <c r="A232" s="19" t="s">
        <v>445</v>
      </c>
      <c r="B232" s="20" t="s">
        <v>446</v>
      </c>
      <c r="C232" s="22"/>
    </row>
    <row r="233">
      <c r="A233" s="19">
        <v>10.6</v>
      </c>
      <c r="B233" s="20" t="s">
        <v>447</v>
      </c>
      <c r="C233" s="22"/>
    </row>
    <row r="234">
      <c r="A234" s="19" t="s">
        <v>448</v>
      </c>
      <c r="B234" s="20" t="s">
        <v>449</v>
      </c>
      <c r="C234" s="22"/>
    </row>
    <row r="235">
      <c r="A235" s="19" t="s">
        <v>450</v>
      </c>
      <c r="B235" s="20" t="s">
        <v>451</v>
      </c>
      <c r="C235" s="22"/>
    </row>
    <row r="236">
      <c r="A236" s="19" t="s">
        <v>452</v>
      </c>
      <c r="B236" s="20" t="s">
        <v>453</v>
      </c>
      <c r="C236" s="22"/>
    </row>
    <row r="237">
      <c r="A237" s="19">
        <v>10.7</v>
      </c>
      <c r="B237" s="20" t="s">
        <v>454</v>
      </c>
      <c r="C237" s="22"/>
    </row>
    <row r="238">
      <c r="A238" s="19" t="s">
        <v>455</v>
      </c>
      <c r="B238" s="20" t="s">
        <v>456</v>
      </c>
      <c r="C238" s="22"/>
    </row>
    <row r="239">
      <c r="A239" s="19" t="s">
        <v>457</v>
      </c>
      <c r="B239" s="20" t="s">
        <v>458</v>
      </c>
      <c r="C239" s="22"/>
    </row>
    <row r="240">
      <c r="A240" s="19" t="s">
        <v>459</v>
      </c>
      <c r="B240" s="20" t="s">
        <v>460</v>
      </c>
      <c r="C240" s="22"/>
    </row>
    <row r="241">
      <c r="A241" s="19">
        <v>11.1</v>
      </c>
      <c r="B241" s="20" t="s">
        <v>461</v>
      </c>
      <c r="C241" s="22"/>
    </row>
    <row r="242">
      <c r="A242" s="19" t="s">
        <v>462</v>
      </c>
      <c r="B242" s="20" t="s">
        <v>463</v>
      </c>
      <c r="C242" s="22"/>
    </row>
    <row r="243">
      <c r="A243" s="19" t="s">
        <v>464</v>
      </c>
      <c r="B243" s="20" t="s">
        <v>465</v>
      </c>
      <c r="C243" s="22"/>
    </row>
    <row r="244">
      <c r="A244" s="19">
        <v>11.2</v>
      </c>
      <c r="B244" s="20" t="s">
        <v>466</v>
      </c>
      <c r="C244" s="22"/>
    </row>
    <row r="245">
      <c r="A245" s="19" t="s">
        <v>467</v>
      </c>
      <c r="B245" s="20" t="s">
        <v>468</v>
      </c>
      <c r="C245" s="22"/>
    </row>
    <row r="246">
      <c r="A246" s="19" t="s">
        <v>469</v>
      </c>
      <c r="B246" s="20" t="s">
        <v>470</v>
      </c>
      <c r="C246" s="22"/>
    </row>
    <row r="247">
      <c r="A247" s="19">
        <v>11.3</v>
      </c>
      <c r="B247" s="20" t="s">
        <v>471</v>
      </c>
      <c r="C247" s="22"/>
    </row>
    <row r="248">
      <c r="A248" s="19" t="s">
        <v>472</v>
      </c>
      <c r="B248" s="20" t="s">
        <v>473</v>
      </c>
      <c r="C248" s="22"/>
    </row>
    <row r="249">
      <c r="A249" s="19" t="s">
        <v>474</v>
      </c>
      <c r="B249" s="20" t="s">
        <v>475</v>
      </c>
      <c r="C249" s="22"/>
    </row>
    <row r="250">
      <c r="A250" s="19" t="s">
        <v>476</v>
      </c>
      <c r="B250" s="20" t="s">
        <v>477</v>
      </c>
      <c r="C250" s="22"/>
    </row>
    <row r="251">
      <c r="A251" s="19" t="s">
        <v>478</v>
      </c>
      <c r="B251" s="20" t="s">
        <v>479</v>
      </c>
      <c r="C251" s="22"/>
    </row>
    <row r="252">
      <c r="A252" s="19" t="s">
        <v>480</v>
      </c>
      <c r="B252" s="20" t="s">
        <v>481</v>
      </c>
      <c r="C252" s="22"/>
    </row>
    <row r="253">
      <c r="A253" s="23" t="s">
        <v>482</v>
      </c>
      <c r="B253" s="20" t="s">
        <v>483</v>
      </c>
      <c r="C253" s="22"/>
    </row>
    <row r="254">
      <c r="A254" s="23">
        <v>11.4</v>
      </c>
      <c r="B254" s="20" t="s">
        <v>484</v>
      </c>
      <c r="C254" s="22"/>
    </row>
    <row r="255">
      <c r="A255" s="23" t="s">
        <v>485</v>
      </c>
      <c r="B255" s="20" t="s">
        <v>486</v>
      </c>
      <c r="C255" s="22"/>
    </row>
    <row r="256">
      <c r="A256" s="23" t="s">
        <v>487</v>
      </c>
      <c r="B256" s="20" t="s">
        <v>488</v>
      </c>
      <c r="C256" s="22"/>
    </row>
    <row r="257">
      <c r="A257" s="23" t="s">
        <v>489</v>
      </c>
      <c r="B257" s="20" t="s">
        <v>490</v>
      </c>
      <c r="C257" s="22"/>
    </row>
    <row r="258">
      <c r="A258" s="23" t="s">
        <v>491</v>
      </c>
      <c r="B258" s="20" t="s">
        <v>492</v>
      </c>
      <c r="C258" s="22"/>
    </row>
    <row r="259">
      <c r="A259" s="23" t="s">
        <v>493</v>
      </c>
      <c r="B259" s="20" t="s">
        <v>494</v>
      </c>
      <c r="C259" s="22"/>
    </row>
    <row r="260">
      <c r="A260" s="23" t="s">
        <v>495</v>
      </c>
      <c r="B260" s="20" t="s">
        <v>496</v>
      </c>
      <c r="C260" s="22"/>
    </row>
    <row r="261">
      <c r="A261" s="23" t="s">
        <v>497</v>
      </c>
      <c r="B261" s="20" t="s">
        <v>498</v>
      </c>
      <c r="C261" s="22"/>
    </row>
    <row r="262">
      <c r="A262" s="23">
        <v>11.5</v>
      </c>
      <c r="B262" s="20" t="s">
        <v>499</v>
      </c>
      <c r="C262" s="22"/>
    </row>
    <row r="263">
      <c r="A263" s="23" t="s">
        <v>500</v>
      </c>
      <c r="B263" s="20" t="s">
        <v>501</v>
      </c>
      <c r="C263" s="22"/>
    </row>
    <row r="264">
      <c r="A264" s="23" t="s">
        <v>502</v>
      </c>
      <c r="B264" s="20" t="s">
        <v>503</v>
      </c>
      <c r="C264" s="22"/>
    </row>
    <row r="265">
      <c r="A265" s="23" t="s">
        <v>504</v>
      </c>
      <c r="B265" s="20" t="s">
        <v>505</v>
      </c>
      <c r="C265" s="22"/>
    </row>
    <row r="266">
      <c r="A266" s="23">
        <v>11.6</v>
      </c>
      <c r="B266" s="20" t="s">
        <v>506</v>
      </c>
      <c r="C266" s="22"/>
    </row>
    <row r="267">
      <c r="A267" s="23" t="s">
        <v>507</v>
      </c>
      <c r="B267" s="20" t="s">
        <v>508</v>
      </c>
      <c r="C267" s="22"/>
    </row>
    <row r="268">
      <c r="A268" s="23">
        <v>12.1</v>
      </c>
      <c r="B268" s="20" t="s">
        <v>509</v>
      </c>
      <c r="C268" s="22"/>
    </row>
    <row r="269">
      <c r="A269" s="23" t="s">
        <v>510</v>
      </c>
      <c r="B269" s="20" t="s">
        <v>511</v>
      </c>
      <c r="C269" s="22"/>
    </row>
    <row r="270">
      <c r="A270" s="23" t="s">
        <v>512</v>
      </c>
      <c r="B270" s="20" t="s">
        <v>513</v>
      </c>
      <c r="C270" s="22"/>
    </row>
    <row r="271">
      <c r="A271" s="23" t="s">
        <v>514</v>
      </c>
      <c r="B271" s="20" t="s">
        <v>515</v>
      </c>
      <c r="C271" s="22"/>
    </row>
    <row r="272">
      <c r="A272" s="23" t="s">
        <v>516</v>
      </c>
      <c r="B272" s="20" t="s">
        <v>517</v>
      </c>
      <c r="C272" s="22"/>
    </row>
    <row r="273">
      <c r="A273" s="23">
        <v>12.2</v>
      </c>
      <c r="B273" s="20" t="s">
        <v>518</v>
      </c>
      <c r="C273" s="22"/>
    </row>
    <row r="274">
      <c r="A274" s="23" t="s">
        <v>519</v>
      </c>
      <c r="B274" s="20" t="s">
        <v>520</v>
      </c>
      <c r="C274" s="22"/>
    </row>
    <row r="275">
      <c r="A275" s="23">
        <v>12.3</v>
      </c>
      <c r="B275" s="20" t="s">
        <v>521</v>
      </c>
      <c r="C275" s="22"/>
    </row>
    <row r="276">
      <c r="A276" s="23" t="s">
        <v>522</v>
      </c>
      <c r="B276" s="20" t="s">
        <v>523</v>
      </c>
      <c r="C276" s="22"/>
    </row>
    <row r="277">
      <c r="A277" s="23" t="s">
        <v>524</v>
      </c>
      <c r="B277" s="20" t="s">
        <v>525</v>
      </c>
      <c r="C277" s="22"/>
    </row>
    <row r="278">
      <c r="A278" s="23" t="s">
        <v>526</v>
      </c>
      <c r="B278" s="20" t="s">
        <v>527</v>
      </c>
      <c r="C278" s="22"/>
    </row>
    <row r="279">
      <c r="A279" s="23" t="s">
        <v>528</v>
      </c>
      <c r="B279" s="20" t="s">
        <v>529</v>
      </c>
      <c r="C279" s="22"/>
    </row>
    <row r="280">
      <c r="A280" s="23">
        <v>12.4</v>
      </c>
      <c r="B280" s="20" t="s">
        <v>530</v>
      </c>
      <c r="C280" s="22"/>
    </row>
    <row r="281">
      <c r="A281" s="23" t="s">
        <v>531</v>
      </c>
      <c r="B281" s="20" t="s">
        <v>532</v>
      </c>
      <c r="C281" s="22"/>
    </row>
    <row r="282">
      <c r="A282" s="23" t="s">
        <v>533</v>
      </c>
      <c r="B282" s="20" t="s">
        <v>534</v>
      </c>
      <c r="C282" s="22"/>
    </row>
    <row r="283">
      <c r="A283" s="23" t="s">
        <v>535</v>
      </c>
      <c r="B283" s="20" t="s">
        <v>536</v>
      </c>
      <c r="C283" s="22"/>
    </row>
    <row r="284">
      <c r="A284" s="23">
        <v>12.5</v>
      </c>
      <c r="B284" s="20" t="s">
        <v>537</v>
      </c>
      <c r="C284" s="22"/>
    </row>
    <row r="285">
      <c r="A285" s="23" t="s">
        <v>538</v>
      </c>
      <c r="B285" s="20" t="s">
        <v>539</v>
      </c>
      <c r="C285" s="22"/>
    </row>
    <row r="286">
      <c r="A286" s="23" t="s">
        <v>540</v>
      </c>
      <c r="B286" s="20" t="s">
        <v>541</v>
      </c>
      <c r="C286" s="22"/>
    </row>
    <row r="287">
      <c r="A287" s="23" t="s">
        <v>542</v>
      </c>
      <c r="B287" s="20" t="s">
        <v>543</v>
      </c>
      <c r="C287" s="22"/>
    </row>
    <row r="288">
      <c r="A288" s="23" t="s">
        <v>544</v>
      </c>
      <c r="B288" s="20" t="s">
        <v>545</v>
      </c>
      <c r="C288" s="22"/>
    </row>
    <row r="289">
      <c r="A289" s="23">
        <v>12.6</v>
      </c>
      <c r="B289" s="20" t="s">
        <v>546</v>
      </c>
      <c r="C289" s="22"/>
    </row>
    <row r="290">
      <c r="A290" s="23" t="s">
        <v>547</v>
      </c>
      <c r="B290" s="20" t="s">
        <v>548</v>
      </c>
      <c r="C290" s="22"/>
    </row>
    <row r="291">
      <c r="A291" s="23" t="s">
        <v>549</v>
      </c>
      <c r="B291" s="20" t="s">
        <v>550</v>
      </c>
      <c r="C291" s="22"/>
    </row>
    <row r="292">
      <c r="A292" s="23" t="s">
        <v>551</v>
      </c>
      <c r="B292" s="20" t="s">
        <v>552</v>
      </c>
      <c r="C292" s="22"/>
    </row>
    <row r="293">
      <c r="A293" s="23" t="s">
        <v>553</v>
      </c>
      <c r="B293" s="20" t="s">
        <v>554</v>
      </c>
      <c r="C293" s="22"/>
    </row>
    <row r="294">
      <c r="A294" s="23" t="s">
        <v>555</v>
      </c>
      <c r="B294" s="20" t="s">
        <v>556</v>
      </c>
      <c r="C294" s="22"/>
    </row>
    <row r="295">
      <c r="A295" s="23">
        <v>12.7</v>
      </c>
      <c r="B295" s="20" t="s">
        <v>557</v>
      </c>
      <c r="C295" s="22"/>
    </row>
    <row r="296">
      <c r="A296" s="23" t="s">
        <v>558</v>
      </c>
      <c r="B296" s="20" t="s">
        <v>559</v>
      </c>
      <c r="C296" s="22"/>
    </row>
    <row r="297">
      <c r="A297" s="23">
        <v>12.8</v>
      </c>
      <c r="B297" s="20" t="s">
        <v>560</v>
      </c>
      <c r="C297" s="22"/>
    </row>
    <row r="298">
      <c r="A298" s="23" t="s">
        <v>561</v>
      </c>
      <c r="B298" s="20" t="s">
        <v>562</v>
      </c>
      <c r="C298" s="22"/>
    </row>
    <row r="299">
      <c r="A299" s="23" t="s">
        <v>563</v>
      </c>
      <c r="B299" s="20" t="s">
        <v>564</v>
      </c>
      <c r="C299" s="22"/>
    </row>
    <row r="300">
      <c r="A300" s="23" t="s">
        <v>565</v>
      </c>
      <c r="B300" s="20" t="s">
        <v>566</v>
      </c>
      <c r="C300" s="22"/>
    </row>
    <row r="301">
      <c r="A301" s="23" t="s">
        <v>567</v>
      </c>
      <c r="B301" s="20" t="s">
        <v>568</v>
      </c>
      <c r="C301" s="22"/>
    </row>
    <row r="302">
      <c r="A302" s="23" t="s">
        <v>569</v>
      </c>
      <c r="B302" s="20" t="s">
        <v>570</v>
      </c>
      <c r="C302" s="22"/>
    </row>
    <row r="303">
      <c r="A303" s="23">
        <v>12.9</v>
      </c>
      <c r="B303" s="20" t="s">
        <v>571</v>
      </c>
      <c r="C303" s="22"/>
    </row>
    <row r="304">
      <c r="A304" s="23" t="s">
        <v>572</v>
      </c>
      <c r="B304" s="20" t="s">
        <v>573</v>
      </c>
      <c r="C304" s="22"/>
    </row>
    <row r="305">
      <c r="A305" s="23" t="s">
        <v>574</v>
      </c>
      <c r="B305" s="20" t="s">
        <v>575</v>
      </c>
      <c r="C305" s="22"/>
    </row>
    <row r="306">
      <c r="A306" s="24">
        <v>12.1</v>
      </c>
      <c r="B306" s="20" t="s">
        <v>576</v>
      </c>
      <c r="C306" s="22"/>
    </row>
    <row r="307">
      <c r="A307" s="23" t="s">
        <v>577</v>
      </c>
      <c r="B307" s="20" t="s">
        <v>578</v>
      </c>
      <c r="C307" s="22"/>
    </row>
    <row r="308">
      <c r="A308" s="23" t="s">
        <v>579</v>
      </c>
      <c r="B308" s="20" t="s">
        <v>580</v>
      </c>
      <c r="C308" s="22"/>
    </row>
    <row r="309">
      <c r="A309" s="23" t="s">
        <v>581</v>
      </c>
      <c r="B309" s="20" t="s">
        <v>582</v>
      </c>
      <c r="C309" s="22"/>
    </row>
    <row r="310">
      <c r="A310" s="23" t="s">
        <v>583</v>
      </c>
      <c r="B310" s="20" t="s">
        <v>584</v>
      </c>
      <c r="C310" s="22"/>
    </row>
    <row r="311">
      <c r="A311" s="23" t="s">
        <v>585</v>
      </c>
      <c r="B311" s="20" t="s">
        <v>586</v>
      </c>
      <c r="C311" s="22"/>
    </row>
    <row r="312">
      <c r="A312" s="23" t="s">
        <v>587</v>
      </c>
      <c r="B312" s="20" t="s">
        <v>588</v>
      </c>
      <c r="C312" s="22"/>
    </row>
    <row r="313">
      <c r="A313" s="23" t="s">
        <v>589</v>
      </c>
      <c r="B313" s="20" t="s">
        <v>590</v>
      </c>
      <c r="C313" s="22"/>
    </row>
    <row r="314">
      <c r="A314" s="23" t="s">
        <v>591</v>
      </c>
      <c r="B314" s="20" t="s">
        <v>592</v>
      </c>
      <c r="C314" s="22"/>
    </row>
    <row r="315">
      <c r="A315" s="23" t="s">
        <v>593</v>
      </c>
      <c r="B315" s="20" t="s">
        <v>594</v>
      </c>
      <c r="C315" s="22"/>
    </row>
    <row r="316">
      <c r="A316" s="23" t="s">
        <v>595</v>
      </c>
      <c r="B316" s="20" t="s">
        <v>596</v>
      </c>
      <c r="C316" s="22"/>
    </row>
    <row r="317">
      <c r="A317" s="23" t="s">
        <v>597</v>
      </c>
      <c r="B317" s="20" t="s">
        <v>598</v>
      </c>
      <c r="C317" s="22"/>
    </row>
    <row r="318">
      <c r="A318" s="23" t="s">
        <v>599</v>
      </c>
      <c r="B318" s="20" t="s">
        <v>600</v>
      </c>
      <c r="C318" s="22"/>
    </row>
    <row r="319">
      <c r="A319" s="23" t="s">
        <v>601</v>
      </c>
      <c r="B319" s="20" t="s">
        <v>602</v>
      </c>
      <c r="C319" s="22"/>
    </row>
    <row r="320">
      <c r="A320" s="23" t="s">
        <v>603</v>
      </c>
      <c r="B320" s="20" t="s">
        <v>604</v>
      </c>
      <c r="C320" s="22"/>
    </row>
    <row r="321">
      <c r="A321" s="23" t="s">
        <v>605</v>
      </c>
      <c r="B321" s="20" t="s">
        <v>606</v>
      </c>
      <c r="C321" s="22"/>
    </row>
    <row r="322">
      <c r="A322" s="23" t="s">
        <v>607</v>
      </c>
      <c r="B322" s="20" t="s">
        <v>608</v>
      </c>
      <c r="C322" s="22"/>
    </row>
    <row r="323">
      <c r="A323" s="23" t="s">
        <v>609</v>
      </c>
      <c r="B323" s="20" t="s">
        <v>610</v>
      </c>
      <c r="C323" s="22"/>
    </row>
    <row r="324">
      <c r="A324" s="23" t="s">
        <v>611</v>
      </c>
      <c r="B324" s="20" t="s">
        <v>612</v>
      </c>
      <c r="C324" s="22"/>
    </row>
    <row r="325">
      <c r="A325" s="23" t="s">
        <v>613</v>
      </c>
      <c r="B325" s="20" t="s">
        <v>614</v>
      </c>
      <c r="C325" s="22"/>
    </row>
    <row r="326">
      <c r="A326" s="23" t="s">
        <v>615</v>
      </c>
      <c r="B326" s="20" t="s">
        <v>616</v>
      </c>
      <c r="C326" s="22"/>
    </row>
    <row r="327">
      <c r="A327" s="23" t="s">
        <v>617</v>
      </c>
      <c r="B327" s="20" t="s">
        <v>618</v>
      </c>
      <c r="C327" s="22"/>
    </row>
    <row r="328">
      <c r="A328" s="23" t="s">
        <v>619</v>
      </c>
      <c r="B328" s="20" t="s">
        <v>620</v>
      </c>
      <c r="C328" s="22"/>
    </row>
    <row r="329">
      <c r="A329" s="23" t="s">
        <v>621</v>
      </c>
      <c r="B329" s="20" t="s">
        <v>622</v>
      </c>
      <c r="C329" s="22"/>
    </row>
    <row r="330">
      <c r="A330" s="23" t="s">
        <v>623</v>
      </c>
      <c r="B330" s="20" t="s">
        <v>624</v>
      </c>
      <c r="C330" s="22"/>
    </row>
    <row r="331">
      <c r="A331" s="23" t="s">
        <v>625</v>
      </c>
      <c r="B331" s="20" t="s">
        <v>626</v>
      </c>
      <c r="C331" s="22"/>
    </row>
    <row r="332">
      <c r="A332" s="23" t="s">
        <v>627</v>
      </c>
      <c r="B332" s="20" t="s">
        <v>628</v>
      </c>
      <c r="C332" s="22"/>
    </row>
    <row r="333">
      <c r="A333" s="23" t="s">
        <v>629</v>
      </c>
      <c r="B333" s="20" t="s">
        <v>537</v>
      </c>
      <c r="C333" s="22"/>
    </row>
    <row r="334">
      <c r="A334" s="23" t="s">
        <v>630</v>
      </c>
      <c r="B334" s="20" t="s">
        <v>631</v>
      </c>
      <c r="C334" s="22"/>
    </row>
    <row r="335">
      <c r="A335" s="23" t="s">
        <v>632</v>
      </c>
      <c r="B335" s="20" t="s">
        <v>633</v>
      </c>
      <c r="C335" s="22"/>
    </row>
    <row r="336">
      <c r="A336" s="23" t="s">
        <v>634</v>
      </c>
      <c r="B336" s="20" t="s">
        <v>635</v>
      </c>
      <c r="C336" s="22"/>
    </row>
    <row r="337">
      <c r="A337" s="23" t="s">
        <v>636</v>
      </c>
      <c r="B337" s="20" t="s">
        <v>637</v>
      </c>
      <c r="C337" s="22"/>
    </row>
    <row r="338">
      <c r="A338" s="23" t="s">
        <v>638</v>
      </c>
      <c r="B338" s="20" t="s">
        <v>639</v>
      </c>
      <c r="C338" s="22"/>
    </row>
    <row r="339">
      <c r="A339" s="23" t="s">
        <v>640</v>
      </c>
      <c r="B339" s="20" t="s">
        <v>641</v>
      </c>
      <c r="C339" s="22"/>
    </row>
    <row r="340">
      <c r="A340" s="23" t="s">
        <v>642</v>
      </c>
      <c r="B340" s="20" t="s">
        <v>643</v>
      </c>
      <c r="C340" s="22"/>
    </row>
    <row r="341">
      <c r="A341" s="23" t="s">
        <v>644</v>
      </c>
      <c r="B341" s="20" t="s">
        <v>645</v>
      </c>
      <c r="C341" s="22"/>
    </row>
    <row r="342">
      <c r="A342" s="23" t="s">
        <v>646</v>
      </c>
      <c r="B342" s="20" t="s">
        <v>647</v>
      </c>
      <c r="C342" s="22"/>
    </row>
    <row r="343">
      <c r="A343" s="23" t="s">
        <v>648</v>
      </c>
      <c r="B343" s="20" t="s">
        <v>649</v>
      </c>
      <c r="C343" s="22"/>
    </row>
    <row r="344">
      <c r="A344" s="23" t="s">
        <v>650</v>
      </c>
      <c r="B344" s="20" t="s">
        <v>651</v>
      </c>
      <c r="C344" s="22"/>
    </row>
    <row r="345">
      <c r="A345" s="23" t="s">
        <v>652</v>
      </c>
      <c r="B345" s="20" t="s">
        <v>653</v>
      </c>
      <c r="C345" s="22"/>
    </row>
    <row r="346">
      <c r="A346" s="23" t="s">
        <v>654</v>
      </c>
      <c r="B346" s="20" t="s">
        <v>655</v>
      </c>
      <c r="C346" s="22"/>
    </row>
    <row r="347">
      <c r="A347" s="23" t="s">
        <v>656</v>
      </c>
      <c r="B347" s="20" t="s">
        <v>657</v>
      </c>
      <c r="C347" s="22"/>
    </row>
    <row r="348">
      <c r="A348" s="23" t="s">
        <v>658</v>
      </c>
      <c r="B348" s="20" t="s">
        <v>659</v>
      </c>
      <c r="C348" s="22"/>
    </row>
    <row r="349">
      <c r="A349" s="23" t="s">
        <v>660</v>
      </c>
      <c r="B349" s="20" t="s">
        <v>661</v>
      </c>
      <c r="C349" s="22"/>
    </row>
    <row r="350">
      <c r="A350" s="23" t="s">
        <v>662</v>
      </c>
      <c r="B350" s="20" t="s">
        <v>663</v>
      </c>
      <c r="C350" s="22"/>
    </row>
    <row r="351">
      <c r="A351" s="23" t="s">
        <v>664</v>
      </c>
      <c r="B351" s="20" t="s">
        <v>665</v>
      </c>
      <c r="C351" s="22"/>
    </row>
    <row r="352">
      <c r="A352" s="23" t="s">
        <v>666</v>
      </c>
      <c r="B352" s="20" t="s">
        <v>667</v>
      </c>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row r="1001">
      <c r="C1001" s="22"/>
    </row>
  </sheetData>
  <autoFilter ref="$A$1:$Z$1001"/>
  <conditionalFormatting sqref="B2:C1001">
    <cfRule type="expression" dxfId="4" priority="1">
      <formula>ISNUMBER($B2)</formula>
    </cfRule>
  </conditionalFormatting>
  <conditionalFormatting sqref="B2:C1001">
    <cfRule type="expression" dxfId="5" priority="2">
      <formula>regexmatch($B2, "^[^.]+\.[^.]+$")</formula>
    </cfRule>
  </conditionalFormatting>
  <dataValidations>
    <dataValidation type="list" allowBlank="1" showInputMessage="1" showErrorMessage="1" prompt="Click and enter a value from the list of items" sqref="C2:C1001">
      <formula1>"Yes,No,Category"</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8" width="26.75"/>
  </cols>
  <sheetData>
    <row r="1">
      <c r="A1" s="25" t="s">
        <v>668</v>
      </c>
      <c r="B1" s="26" t="s">
        <v>669</v>
      </c>
      <c r="C1" s="27" t="s">
        <v>670</v>
      </c>
      <c r="D1" s="27" t="s">
        <v>671</v>
      </c>
      <c r="E1" s="28" t="s">
        <v>672</v>
      </c>
    </row>
    <row r="2">
      <c r="A2" s="25"/>
      <c r="B2" s="26"/>
      <c r="C2" s="27"/>
      <c r="D2" s="27"/>
      <c r="E2" s="29" t="str">
        <f>'Instructions &amp; Roles'!$A$7</f>
        <v>Responsible (R)</v>
      </c>
      <c r="F2" s="29" t="str">
        <f>'Instructions &amp; Roles'!$A$8</f>
        <v>Accountable (A)</v>
      </c>
      <c r="G2" s="29" t="str">
        <f>'Instructions &amp; Roles'!$A$9</f>
        <v>Consulted (C)</v>
      </c>
      <c r="H2" s="29" t="str">
        <f>'Instructions &amp; Roles'!$A$10</f>
        <v>Informed (I)</v>
      </c>
    </row>
    <row r="3">
      <c r="A3" s="30">
        <v>2.0</v>
      </c>
      <c r="B3" s="31">
        <f t="array" ref="B3:B1002">Rules!A2:A353</f>
        <v>1.1</v>
      </c>
      <c r="C3" s="32" t="str">
        <f t="array" ref="C3:C1002">Rules!B2:B353</f>
        <v>Processes and mechanisms for installing and maintaining network security controls are defined and understood.</v>
      </c>
      <c r="D3" s="33" t="str">
        <f t="array" ref="D3:D1002">Rules!C2:C353</f>
        <v>Category</v>
      </c>
      <c r="E3" s="34" t="s">
        <v>673</v>
      </c>
      <c r="F3" s="34" t="s">
        <v>673</v>
      </c>
      <c r="G3" s="35"/>
      <c r="H3" s="36"/>
    </row>
    <row r="4">
      <c r="A4" s="30">
        <v>3.0</v>
      </c>
      <c r="B4" s="37" t="s">
        <v>30</v>
      </c>
      <c r="C4" s="38" t="s">
        <v>31</v>
      </c>
      <c r="D4" s="39" t="s">
        <v>32</v>
      </c>
      <c r="E4" s="34" t="s">
        <v>674</v>
      </c>
      <c r="F4" s="34" t="s">
        <v>673</v>
      </c>
      <c r="G4" s="34"/>
      <c r="H4" s="40"/>
    </row>
    <row r="5">
      <c r="A5" s="30">
        <v>4.0</v>
      </c>
      <c r="B5" s="37" t="s">
        <v>33</v>
      </c>
      <c r="C5" s="38" t="s">
        <v>34</v>
      </c>
      <c r="D5" s="39" t="s">
        <v>32</v>
      </c>
      <c r="E5" s="34" t="s">
        <v>674</v>
      </c>
      <c r="F5" s="34" t="s">
        <v>673</v>
      </c>
      <c r="G5" s="34"/>
      <c r="H5" s="40"/>
    </row>
    <row r="6">
      <c r="A6" s="30">
        <v>5.0</v>
      </c>
      <c r="B6" s="37">
        <v>1.2</v>
      </c>
      <c r="C6" s="38" t="s">
        <v>35</v>
      </c>
      <c r="D6" s="39" t="s">
        <v>29</v>
      </c>
      <c r="E6" s="34"/>
      <c r="F6" s="41"/>
      <c r="G6" s="35"/>
      <c r="H6" s="36"/>
    </row>
    <row r="7">
      <c r="A7" s="30">
        <v>6.0</v>
      </c>
      <c r="B7" s="37" t="s">
        <v>36</v>
      </c>
      <c r="C7" s="38" t="s">
        <v>37</v>
      </c>
      <c r="D7" s="39" t="s">
        <v>32</v>
      </c>
      <c r="E7" s="34"/>
      <c r="F7" s="34"/>
      <c r="G7" s="34"/>
      <c r="H7" s="40"/>
    </row>
    <row r="8">
      <c r="A8" s="30">
        <v>7.0</v>
      </c>
      <c r="B8" s="37" t="s">
        <v>38</v>
      </c>
      <c r="C8" s="38" t="s">
        <v>39</v>
      </c>
      <c r="D8" s="39" t="s">
        <v>32</v>
      </c>
      <c r="E8" s="34"/>
      <c r="F8" s="34"/>
      <c r="G8" s="34"/>
      <c r="H8" s="40"/>
    </row>
    <row r="9">
      <c r="A9" s="30">
        <v>8.0</v>
      </c>
      <c r="B9" s="37" t="s">
        <v>40</v>
      </c>
      <c r="C9" s="38" t="s">
        <v>41</v>
      </c>
      <c r="D9" s="39"/>
      <c r="E9" s="34"/>
      <c r="F9" s="34"/>
      <c r="G9" s="34"/>
      <c r="H9" s="40"/>
    </row>
    <row r="10">
      <c r="A10" s="30">
        <v>9.0</v>
      </c>
      <c r="B10" s="37" t="s">
        <v>42</v>
      </c>
      <c r="C10" s="38" t="s">
        <v>43</v>
      </c>
      <c r="D10" s="39"/>
      <c r="E10" s="34"/>
      <c r="F10" s="34"/>
      <c r="G10" s="34"/>
      <c r="H10" s="40"/>
    </row>
    <row r="11">
      <c r="A11" s="30">
        <v>10.0</v>
      </c>
      <c r="B11" s="37" t="s">
        <v>44</v>
      </c>
      <c r="C11" s="38" t="s">
        <v>45</v>
      </c>
      <c r="D11" s="39"/>
      <c r="E11" s="34"/>
      <c r="F11" s="34"/>
      <c r="G11" s="34"/>
      <c r="H11" s="40"/>
    </row>
    <row r="12">
      <c r="A12" s="30">
        <v>11.0</v>
      </c>
      <c r="B12" s="37" t="s">
        <v>46</v>
      </c>
      <c r="C12" s="38" t="s">
        <v>47</v>
      </c>
      <c r="D12" s="39"/>
      <c r="E12" s="34"/>
      <c r="F12" s="34"/>
      <c r="G12" s="34"/>
      <c r="H12" s="40"/>
    </row>
    <row r="13">
      <c r="A13" s="30">
        <v>12.0</v>
      </c>
      <c r="B13" s="37" t="s">
        <v>48</v>
      </c>
      <c r="C13" s="38" t="s">
        <v>49</v>
      </c>
      <c r="D13" s="39"/>
      <c r="E13" s="34"/>
      <c r="F13" s="34"/>
      <c r="G13" s="34"/>
      <c r="H13" s="40"/>
    </row>
    <row r="14">
      <c r="A14" s="30">
        <v>13.0</v>
      </c>
      <c r="B14" s="37" t="s">
        <v>50</v>
      </c>
      <c r="C14" s="38" t="s">
        <v>51</v>
      </c>
      <c r="D14" s="39"/>
      <c r="E14" s="34"/>
      <c r="F14" s="34"/>
      <c r="G14" s="34"/>
      <c r="H14" s="40"/>
    </row>
    <row r="15">
      <c r="A15" s="30">
        <v>14.0</v>
      </c>
      <c r="B15" s="37">
        <v>1.3</v>
      </c>
      <c r="C15" s="38" t="s">
        <v>52</v>
      </c>
      <c r="D15" s="39"/>
      <c r="E15" s="34"/>
      <c r="F15" s="42"/>
      <c r="G15" s="35"/>
      <c r="H15" s="36"/>
    </row>
    <row r="16">
      <c r="A16" s="30">
        <v>15.0</v>
      </c>
      <c r="B16" s="37" t="s">
        <v>53</v>
      </c>
      <c r="C16" s="38" t="s">
        <v>54</v>
      </c>
      <c r="D16" s="39"/>
      <c r="E16" s="34"/>
      <c r="F16" s="34"/>
      <c r="G16" s="34"/>
      <c r="H16" s="40"/>
    </row>
    <row r="17">
      <c r="A17" s="30">
        <v>16.0</v>
      </c>
      <c r="B17" s="37" t="s">
        <v>55</v>
      </c>
      <c r="C17" s="38" t="s">
        <v>56</v>
      </c>
      <c r="D17" s="39"/>
      <c r="E17" s="34"/>
      <c r="F17" s="34"/>
      <c r="G17" s="34"/>
      <c r="H17" s="40"/>
    </row>
    <row r="18">
      <c r="A18" s="30">
        <v>17.0</v>
      </c>
      <c r="B18" s="37" t="s">
        <v>57</v>
      </c>
      <c r="C18" s="38" t="s">
        <v>58</v>
      </c>
      <c r="D18" s="39"/>
      <c r="E18" s="34"/>
      <c r="F18" s="34"/>
      <c r="G18" s="34"/>
      <c r="H18" s="40"/>
    </row>
    <row r="19">
      <c r="A19" s="30">
        <v>18.0</v>
      </c>
      <c r="B19" s="37">
        <v>1.4</v>
      </c>
      <c r="C19" s="38" t="s">
        <v>59</v>
      </c>
      <c r="D19" s="39"/>
      <c r="E19" s="34"/>
      <c r="F19" s="42"/>
      <c r="G19" s="35"/>
      <c r="H19" s="36"/>
    </row>
    <row r="20">
      <c r="A20" s="30">
        <v>19.0</v>
      </c>
      <c r="B20" s="37" t="s">
        <v>60</v>
      </c>
      <c r="C20" s="38" t="s">
        <v>61</v>
      </c>
      <c r="D20" s="39"/>
      <c r="E20" s="34"/>
      <c r="F20" s="34"/>
      <c r="G20" s="34"/>
      <c r="H20" s="40"/>
    </row>
    <row r="21">
      <c r="A21" s="30">
        <v>20.0</v>
      </c>
      <c r="B21" s="37" t="s">
        <v>62</v>
      </c>
      <c r="C21" s="38" t="s">
        <v>63</v>
      </c>
      <c r="D21" s="39"/>
      <c r="E21" s="34"/>
      <c r="F21" s="34"/>
      <c r="G21" s="34"/>
      <c r="H21" s="40"/>
    </row>
    <row r="22">
      <c r="A22" s="30">
        <v>21.0</v>
      </c>
      <c r="B22" s="37" t="s">
        <v>64</v>
      </c>
      <c r="C22" s="38" t="s">
        <v>65</v>
      </c>
      <c r="D22" s="39"/>
      <c r="E22" s="34"/>
      <c r="F22" s="34"/>
      <c r="G22" s="34"/>
      <c r="H22" s="40"/>
    </row>
    <row r="23">
      <c r="A23" s="30">
        <v>22.0</v>
      </c>
      <c r="B23" s="37" t="s">
        <v>66</v>
      </c>
      <c r="C23" s="38" t="s">
        <v>67</v>
      </c>
      <c r="D23" s="39"/>
      <c r="E23" s="34"/>
      <c r="F23" s="34"/>
      <c r="G23" s="34"/>
      <c r="H23" s="40"/>
    </row>
    <row r="24">
      <c r="A24" s="30">
        <v>23.0</v>
      </c>
      <c r="B24" s="37" t="s">
        <v>68</v>
      </c>
      <c r="C24" s="38" t="s">
        <v>69</v>
      </c>
      <c r="D24" s="39"/>
      <c r="E24" s="34"/>
      <c r="F24" s="34"/>
      <c r="G24" s="34"/>
      <c r="H24" s="40"/>
    </row>
    <row r="25">
      <c r="A25" s="30">
        <v>24.0</v>
      </c>
      <c r="B25" s="37">
        <v>1.5</v>
      </c>
      <c r="C25" s="38" t="s">
        <v>70</v>
      </c>
      <c r="D25" s="39"/>
      <c r="E25" s="34"/>
      <c r="F25" s="42"/>
      <c r="G25" s="35"/>
      <c r="H25" s="36"/>
    </row>
    <row r="26">
      <c r="A26" s="30">
        <v>25.0</v>
      </c>
      <c r="B26" s="37" t="s">
        <v>71</v>
      </c>
      <c r="C26" s="38" t="s">
        <v>72</v>
      </c>
      <c r="D26" s="39"/>
      <c r="E26" s="34"/>
      <c r="F26" s="34"/>
      <c r="G26" s="34"/>
      <c r="H26" s="40"/>
    </row>
    <row r="27">
      <c r="A27" s="30">
        <v>26.0</v>
      </c>
      <c r="B27" s="37">
        <v>2.1</v>
      </c>
      <c r="C27" s="38" t="s">
        <v>73</v>
      </c>
      <c r="D27" s="39"/>
      <c r="E27" s="34"/>
      <c r="F27" s="42"/>
      <c r="G27" s="35"/>
      <c r="H27" s="36"/>
    </row>
    <row r="28">
      <c r="A28" s="30">
        <v>27.0</v>
      </c>
      <c r="B28" s="37" t="s">
        <v>74</v>
      </c>
      <c r="C28" s="38" t="s">
        <v>75</v>
      </c>
      <c r="D28" s="39"/>
      <c r="E28" s="34"/>
      <c r="F28" s="34"/>
      <c r="G28" s="34"/>
      <c r="H28" s="40"/>
    </row>
    <row r="29">
      <c r="A29" s="30">
        <v>28.0</v>
      </c>
      <c r="B29" s="37" t="s">
        <v>76</v>
      </c>
      <c r="C29" s="38" t="s">
        <v>77</v>
      </c>
      <c r="D29" s="39"/>
      <c r="E29" s="34"/>
      <c r="F29" s="34"/>
      <c r="G29" s="34"/>
      <c r="H29" s="40"/>
    </row>
    <row r="30">
      <c r="A30" s="30">
        <v>29.0</v>
      </c>
      <c r="B30" s="37">
        <v>2.2</v>
      </c>
      <c r="C30" s="38" t="s">
        <v>78</v>
      </c>
      <c r="D30" s="39"/>
      <c r="E30" s="34"/>
      <c r="F30" s="42"/>
      <c r="G30" s="35"/>
      <c r="H30" s="36"/>
    </row>
    <row r="31">
      <c r="A31" s="30">
        <v>30.0</v>
      </c>
      <c r="B31" s="37" t="s">
        <v>79</v>
      </c>
      <c r="C31" s="38" t="s">
        <v>80</v>
      </c>
      <c r="D31" s="39"/>
      <c r="E31" s="34"/>
      <c r="F31" s="34"/>
      <c r="G31" s="34"/>
      <c r="H31" s="40"/>
    </row>
    <row r="32">
      <c r="A32" s="30">
        <v>31.0</v>
      </c>
      <c r="B32" s="37" t="s">
        <v>81</v>
      </c>
      <c r="C32" s="38" t="s">
        <v>82</v>
      </c>
      <c r="D32" s="39"/>
      <c r="E32" s="34"/>
      <c r="F32" s="34"/>
      <c r="G32" s="34"/>
      <c r="H32" s="40"/>
    </row>
    <row r="33">
      <c r="A33" s="30">
        <v>32.0</v>
      </c>
      <c r="B33" s="37" t="s">
        <v>83</v>
      </c>
      <c r="C33" s="38" t="s">
        <v>84</v>
      </c>
      <c r="D33" s="39"/>
      <c r="E33" s="34"/>
      <c r="F33" s="34"/>
      <c r="G33" s="34"/>
      <c r="H33" s="40"/>
    </row>
    <row r="34">
      <c r="A34" s="30">
        <v>33.0</v>
      </c>
      <c r="B34" s="37" t="s">
        <v>85</v>
      </c>
      <c r="C34" s="38" t="s">
        <v>86</v>
      </c>
      <c r="D34" s="39"/>
      <c r="E34" s="34"/>
      <c r="F34" s="34"/>
      <c r="G34" s="34"/>
      <c r="H34" s="40"/>
    </row>
    <row r="35">
      <c r="A35" s="30">
        <v>34.0</v>
      </c>
      <c r="B35" s="37" t="s">
        <v>87</v>
      </c>
      <c r="C35" s="38" t="s">
        <v>88</v>
      </c>
      <c r="D35" s="39"/>
      <c r="E35" s="34"/>
      <c r="F35" s="34"/>
      <c r="G35" s="34"/>
      <c r="H35" s="40"/>
    </row>
    <row r="36">
      <c r="A36" s="30">
        <v>35.0</v>
      </c>
      <c r="B36" s="37" t="s">
        <v>89</v>
      </c>
      <c r="C36" s="38" t="s">
        <v>90</v>
      </c>
      <c r="D36" s="39"/>
      <c r="E36" s="34"/>
      <c r="F36" s="34"/>
      <c r="G36" s="34"/>
      <c r="H36" s="40"/>
    </row>
    <row r="37">
      <c r="A37" s="30">
        <v>36.0</v>
      </c>
      <c r="B37" s="37" t="s">
        <v>91</v>
      </c>
      <c r="C37" s="38" t="s">
        <v>92</v>
      </c>
      <c r="D37" s="39"/>
      <c r="E37" s="34"/>
      <c r="F37" s="34"/>
      <c r="G37" s="34"/>
      <c r="H37" s="40"/>
    </row>
    <row r="38">
      <c r="A38" s="30">
        <v>37.0</v>
      </c>
      <c r="B38" s="37">
        <v>2.3</v>
      </c>
      <c r="C38" s="38" t="s">
        <v>93</v>
      </c>
      <c r="D38" s="39"/>
      <c r="E38" s="34"/>
      <c r="F38" s="42"/>
      <c r="G38" s="35"/>
      <c r="H38" s="36"/>
    </row>
    <row r="39">
      <c r="A39" s="30">
        <v>38.0</v>
      </c>
      <c r="B39" s="37" t="s">
        <v>94</v>
      </c>
      <c r="C39" s="38" t="s">
        <v>95</v>
      </c>
      <c r="D39" s="39"/>
      <c r="E39" s="34"/>
      <c r="F39" s="34"/>
      <c r="G39" s="34"/>
      <c r="H39" s="40"/>
    </row>
    <row r="40">
      <c r="A40" s="30">
        <v>39.0</v>
      </c>
      <c r="B40" s="37" t="s">
        <v>96</v>
      </c>
      <c r="C40" s="38" t="s">
        <v>97</v>
      </c>
      <c r="D40" s="39"/>
      <c r="E40" s="34"/>
      <c r="F40" s="34"/>
      <c r="G40" s="34"/>
      <c r="H40" s="40"/>
    </row>
    <row r="41">
      <c r="A41" s="30">
        <v>40.0</v>
      </c>
      <c r="B41" s="37">
        <v>3.1</v>
      </c>
      <c r="C41" s="38" t="s">
        <v>98</v>
      </c>
      <c r="D41" s="39"/>
      <c r="E41" s="34"/>
      <c r="F41" s="42"/>
      <c r="G41" s="35"/>
      <c r="H41" s="36"/>
    </row>
    <row r="42">
      <c r="A42" s="30">
        <v>41.0</v>
      </c>
      <c r="B42" s="37" t="s">
        <v>99</v>
      </c>
      <c r="C42" s="38" t="s">
        <v>100</v>
      </c>
      <c r="D42" s="39"/>
      <c r="E42" s="34"/>
      <c r="F42" s="34"/>
      <c r="G42" s="34"/>
      <c r="H42" s="40"/>
    </row>
    <row r="43">
      <c r="A43" s="30">
        <v>42.0</v>
      </c>
      <c r="B43" s="37" t="s">
        <v>101</v>
      </c>
      <c r="C43" s="38" t="s">
        <v>102</v>
      </c>
      <c r="D43" s="39"/>
      <c r="E43" s="34"/>
      <c r="F43" s="34"/>
      <c r="G43" s="34"/>
      <c r="H43" s="40"/>
    </row>
    <row r="44">
      <c r="A44" s="30">
        <v>43.0</v>
      </c>
      <c r="B44" s="37">
        <v>3.2</v>
      </c>
      <c r="C44" s="38" t="s">
        <v>103</v>
      </c>
      <c r="D44" s="39"/>
      <c r="E44" s="34"/>
      <c r="F44" s="42"/>
      <c r="G44" s="35"/>
      <c r="H44" s="36"/>
    </row>
    <row r="45">
      <c r="A45" s="30">
        <v>44.0</v>
      </c>
      <c r="B45" s="37" t="s">
        <v>104</v>
      </c>
      <c r="C45" s="38" t="s">
        <v>105</v>
      </c>
      <c r="D45" s="39"/>
      <c r="E45" s="34"/>
      <c r="F45" s="40"/>
      <c r="G45" s="34"/>
      <c r="H45" s="40"/>
    </row>
    <row r="46">
      <c r="A46" s="30">
        <v>45.0</v>
      </c>
      <c r="B46" s="37">
        <v>3.3</v>
      </c>
      <c r="C46" s="38" t="s">
        <v>106</v>
      </c>
      <c r="D46" s="39"/>
      <c r="E46" s="34"/>
      <c r="F46" s="42"/>
      <c r="G46" s="35"/>
      <c r="H46" s="36"/>
    </row>
    <row r="47">
      <c r="A47" s="30">
        <v>46.0</v>
      </c>
      <c r="B47" s="37" t="s">
        <v>107</v>
      </c>
      <c r="C47" s="38" t="s">
        <v>108</v>
      </c>
      <c r="D47" s="39"/>
      <c r="E47" s="34"/>
      <c r="F47" s="34"/>
      <c r="G47" s="34"/>
      <c r="H47" s="40"/>
    </row>
    <row r="48">
      <c r="A48" s="30">
        <v>47.0</v>
      </c>
      <c r="B48" s="37" t="s">
        <v>109</v>
      </c>
      <c r="C48" s="38" t="s">
        <v>110</v>
      </c>
      <c r="D48" s="39"/>
      <c r="E48" s="34"/>
      <c r="F48" s="34"/>
      <c r="G48" s="34"/>
      <c r="H48" s="40"/>
    </row>
    <row r="49">
      <c r="A49" s="30">
        <v>48.0</v>
      </c>
      <c r="B49" s="37" t="s">
        <v>111</v>
      </c>
      <c r="C49" s="38" t="s">
        <v>112</v>
      </c>
      <c r="D49" s="39"/>
      <c r="E49" s="34"/>
      <c r="F49" s="34"/>
      <c r="G49" s="34"/>
      <c r="H49" s="40"/>
    </row>
    <row r="50">
      <c r="A50" s="30">
        <v>49.0</v>
      </c>
      <c r="B50" s="37" t="s">
        <v>113</v>
      </c>
      <c r="C50" s="38" t="s">
        <v>114</v>
      </c>
      <c r="D50" s="39"/>
      <c r="E50" s="34"/>
      <c r="F50" s="34"/>
      <c r="G50" s="34"/>
      <c r="H50" s="40"/>
    </row>
    <row r="51">
      <c r="A51" s="30">
        <v>50.0</v>
      </c>
      <c r="B51" s="37" t="s">
        <v>115</v>
      </c>
      <c r="C51" s="38" t="s">
        <v>116</v>
      </c>
      <c r="D51" s="39"/>
      <c r="E51" s="34"/>
      <c r="F51" s="34"/>
      <c r="G51" s="34"/>
      <c r="H51" s="40"/>
    </row>
    <row r="52">
      <c r="A52" s="30">
        <v>51.0</v>
      </c>
      <c r="B52" s="37" t="s">
        <v>117</v>
      </c>
      <c r="C52" s="38" t="s">
        <v>118</v>
      </c>
      <c r="D52" s="39"/>
      <c r="E52" s="34"/>
      <c r="F52" s="34"/>
      <c r="G52" s="34"/>
      <c r="H52" s="40"/>
    </row>
    <row r="53">
      <c r="A53" s="30">
        <v>52.0</v>
      </c>
      <c r="B53" s="37">
        <v>3.4</v>
      </c>
      <c r="C53" s="38" t="s">
        <v>119</v>
      </c>
      <c r="D53" s="39"/>
      <c r="E53" s="34"/>
      <c r="F53" s="42"/>
      <c r="G53" s="35"/>
      <c r="H53" s="36"/>
    </row>
    <row r="54">
      <c r="A54" s="30">
        <v>53.0</v>
      </c>
      <c r="B54" s="37" t="s">
        <v>120</v>
      </c>
      <c r="C54" s="38" t="s">
        <v>121</v>
      </c>
      <c r="D54" s="39"/>
      <c r="E54" s="34"/>
      <c r="F54" s="34"/>
      <c r="G54" s="34"/>
      <c r="H54" s="40"/>
    </row>
    <row r="55">
      <c r="A55" s="30">
        <v>54.0</v>
      </c>
      <c r="B55" s="37" t="s">
        <v>122</v>
      </c>
      <c r="C55" s="38" t="s">
        <v>123</v>
      </c>
      <c r="D55" s="39"/>
      <c r="E55" s="34"/>
      <c r="F55" s="34"/>
      <c r="G55" s="34"/>
      <c r="H55" s="40"/>
    </row>
    <row r="56">
      <c r="A56" s="30">
        <v>55.0</v>
      </c>
      <c r="B56" s="37">
        <v>3.5</v>
      </c>
      <c r="C56" s="38" t="s">
        <v>124</v>
      </c>
      <c r="D56" s="39"/>
      <c r="E56" s="34"/>
      <c r="F56" s="42"/>
      <c r="G56" s="35"/>
      <c r="H56" s="36"/>
    </row>
    <row r="57">
      <c r="A57" s="30">
        <v>56.0</v>
      </c>
      <c r="B57" s="37" t="s">
        <v>125</v>
      </c>
      <c r="C57" s="38" t="s">
        <v>126</v>
      </c>
      <c r="D57" s="39"/>
      <c r="E57" s="34"/>
      <c r="F57" s="34"/>
      <c r="G57" s="34"/>
      <c r="H57" s="40"/>
    </row>
    <row r="58">
      <c r="A58" s="30">
        <v>57.0</v>
      </c>
      <c r="B58" s="37" t="s">
        <v>127</v>
      </c>
      <c r="C58" s="38" t="s">
        <v>128</v>
      </c>
      <c r="D58" s="39"/>
      <c r="E58" s="34"/>
      <c r="F58" s="34"/>
      <c r="G58" s="34"/>
      <c r="H58" s="40"/>
    </row>
    <row r="59">
      <c r="A59" s="30">
        <v>58.0</v>
      </c>
      <c r="B59" s="37" t="s">
        <v>129</v>
      </c>
      <c r="C59" s="38" t="s">
        <v>130</v>
      </c>
      <c r="D59" s="39"/>
      <c r="E59" s="34"/>
      <c r="F59" s="34"/>
      <c r="G59" s="34"/>
      <c r="H59" s="40"/>
    </row>
    <row r="60">
      <c r="A60" s="30">
        <v>59.0</v>
      </c>
      <c r="B60" s="37" t="s">
        <v>131</v>
      </c>
      <c r="C60" s="38" t="s">
        <v>132</v>
      </c>
      <c r="D60" s="39"/>
      <c r="E60" s="34"/>
      <c r="F60" s="34"/>
      <c r="G60" s="34"/>
      <c r="H60" s="40"/>
    </row>
    <row r="61">
      <c r="A61" s="30">
        <v>60.0</v>
      </c>
      <c r="B61" s="37">
        <v>3.6</v>
      </c>
      <c r="C61" s="38" t="s">
        <v>133</v>
      </c>
      <c r="D61" s="39"/>
      <c r="E61" s="34"/>
      <c r="F61" s="42"/>
      <c r="G61" s="35"/>
      <c r="H61" s="36"/>
    </row>
    <row r="62">
      <c r="A62" s="30">
        <v>61.0</v>
      </c>
      <c r="B62" s="37" t="s">
        <v>134</v>
      </c>
      <c r="C62" s="38" t="s">
        <v>135</v>
      </c>
      <c r="D62" s="39"/>
      <c r="E62" s="34"/>
      <c r="F62" s="34"/>
      <c r="G62" s="34"/>
      <c r="H62" s="40"/>
    </row>
    <row r="63">
      <c r="A63" s="30">
        <v>62.0</v>
      </c>
      <c r="B63" s="37" t="s">
        <v>136</v>
      </c>
      <c r="C63" s="38" t="s">
        <v>137</v>
      </c>
      <c r="D63" s="39"/>
      <c r="E63" s="34"/>
      <c r="F63" s="34"/>
      <c r="G63" s="34"/>
      <c r="H63" s="40"/>
    </row>
    <row r="64">
      <c r="A64" s="30">
        <v>63.0</v>
      </c>
      <c r="B64" s="37" t="s">
        <v>138</v>
      </c>
      <c r="C64" s="38" t="s">
        <v>139</v>
      </c>
      <c r="D64" s="39"/>
      <c r="E64" s="34"/>
      <c r="F64" s="34"/>
      <c r="G64" s="34"/>
      <c r="H64" s="40"/>
    </row>
    <row r="65">
      <c r="A65" s="30">
        <v>64.0</v>
      </c>
      <c r="B65" s="37" t="s">
        <v>140</v>
      </c>
      <c r="C65" s="38" t="s">
        <v>141</v>
      </c>
      <c r="D65" s="39"/>
      <c r="E65" s="34"/>
      <c r="F65" s="34"/>
      <c r="G65" s="34"/>
      <c r="H65" s="40"/>
    </row>
    <row r="66">
      <c r="A66" s="30">
        <v>65.0</v>
      </c>
      <c r="B66" s="37" t="s">
        <v>142</v>
      </c>
      <c r="C66" s="38" t="s">
        <v>143</v>
      </c>
      <c r="D66" s="39"/>
      <c r="E66" s="34"/>
      <c r="F66" s="34"/>
      <c r="G66" s="34"/>
      <c r="H66" s="40"/>
    </row>
    <row r="67">
      <c r="A67" s="30">
        <v>66.0</v>
      </c>
      <c r="B67" s="37">
        <v>3.7</v>
      </c>
      <c r="C67" s="38" t="s">
        <v>144</v>
      </c>
      <c r="D67" s="39"/>
      <c r="E67" s="34"/>
      <c r="F67" s="42"/>
      <c r="G67" s="35"/>
      <c r="H67" s="36"/>
    </row>
    <row r="68">
      <c r="A68" s="30">
        <v>67.0</v>
      </c>
      <c r="B68" s="37" t="s">
        <v>145</v>
      </c>
      <c r="C68" s="38" t="s">
        <v>146</v>
      </c>
      <c r="D68" s="39"/>
      <c r="E68" s="34"/>
      <c r="F68" s="34"/>
      <c r="G68" s="34"/>
      <c r="H68" s="40"/>
    </row>
    <row r="69">
      <c r="A69" s="30">
        <v>68.0</v>
      </c>
      <c r="B69" s="37" t="s">
        <v>147</v>
      </c>
      <c r="C69" s="38" t="s">
        <v>148</v>
      </c>
      <c r="D69" s="39"/>
      <c r="E69" s="34"/>
      <c r="F69" s="34"/>
      <c r="G69" s="34"/>
      <c r="H69" s="40"/>
    </row>
    <row r="70">
      <c r="A70" s="30">
        <v>69.0</v>
      </c>
      <c r="B70" s="37" t="s">
        <v>149</v>
      </c>
      <c r="C70" s="38" t="s">
        <v>150</v>
      </c>
      <c r="D70" s="39"/>
      <c r="E70" s="34"/>
      <c r="F70" s="34"/>
      <c r="G70" s="34"/>
      <c r="H70" s="40"/>
    </row>
    <row r="71">
      <c r="A71" s="30">
        <v>70.0</v>
      </c>
      <c r="B71" s="37" t="s">
        <v>151</v>
      </c>
      <c r="C71" s="38" t="s">
        <v>152</v>
      </c>
      <c r="D71" s="39"/>
      <c r="E71" s="34"/>
      <c r="F71" s="34"/>
      <c r="G71" s="34"/>
      <c r="H71" s="40"/>
    </row>
    <row r="72">
      <c r="A72" s="30">
        <v>71.0</v>
      </c>
      <c r="B72" s="37" t="s">
        <v>153</v>
      </c>
      <c r="C72" s="38" t="s">
        <v>154</v>
      </c>
      <c r="D72" s="39"/>
      <c r="E72" s="34"/>
      <c r="F72" s="34"/>
      <c r="G72" s="34"/>
      <c r="H72" s="40"/>
    </row>
    <row r="73">
      <c r="A73" s="30">
        <v>72.0</v>
      </c>
      <c r="B73" s="37" t="s">
        <v>155</v>
      </c>
      <c r="C73" s="38" t="s">
        <v>156</v>
      </c>
      <c r="D73" s="39"/>
      <c r="E73" s="34"/>
      <c r="F73" s="34"/>
      <c r="G73" s="34"/>
      <c r="H73" s="40"/>
    </row>
    <row r="74">
      <c r="A74" s="30">
        <v>73.0</v>
      </c>
      <c r="B74" s="37" t="s">
        <v>157</v>
      </c>
      <c r="C74" s="38" t="s">
        <v>158</v>
      </c>
      <c r="D74" s="39"/>
      <c r="E74" s="34"/>
      <c r="F74" s="34"/>
      <c r="G74" s="34"/>
      <c r="H74" s="40"/>
    </row>
    <row r="75">
      <c r="A75" s="30">
        <v>74.0</v>
      </c>
      <c r="B75" s="37" t="s">
        <v>159</v>
      </c>
      <c r="C75" s="38" t="s">
        <v>160</v>
      </c>
      <c r="D75" s="39"/>
      <c r="E75" s="34"/>
      <c r="F75" s="34"/>
      <c r="G75" s="34"/>
      <c r="H75" s="40"/>
    </row>
    <row r="76">
      <c r="A76" s="30">
        <v>75.0</v>
      </c>
      <c r="B76" s="37" t="s">
        <v>161</v>
      </c>
      <c r="C76" s="38" t="s">
        <v>162</v>
      </c>
      <c r="D76" s="39"/>
      <c r="E76" s="34"/>
      <c r="F76" s="34"/>
      <c r="G76" s="34"/>
      <c r="H76" s="40"/>
    </row>
    <row r="77">
      <c r="A77" s="30">
        <v>76.0</v>
      </c>
      <c r="B77" s="37">
        <v>4.1</v>
      </c>
      <c r="C77" s="38" t="s">
        <v>163</v>
      </c>
      <c r="D77" s="39"/>
      <c r="E77" s="34"/>
      <c r="F77" s="42"/>
      <c r="G77" s="35"/>
      <c r="H77" s="36"/>
    </row>
    <row r="78">
      <c r="A78" s="30">
        <v>77.0</v>
      </c>
      <c r="B78" s="37" t="s">
        <v>164</v>
      </c>
      <c r="C78" s="38" t="s">
        <v>165</v>
      </c>
      <c r="D78" s="39"/>
      <c r="E78" s="34"/>
      <c r="F78" s="34"/>
      <c r="G78" s="40"/>
      <c r="H78" s="40"/>
    </row>
    <row r="79">
      <c r="A79" s="30">
        <v>78.0</v>
      </c>
      <c r="B79" s="37" t="s">
        <v>166</v>
      </c>
      <c r="C79" s="38" t="s">
        <v>167</v>
      </c>
      <c r="D79" s="39"/>
      <c r="E79" s="34"/>
      <c r="F79" s="34"/>
      <c r="G79" s="40"/>
      <c r="H79" s="40"/>
    </row>
    <row r="80">
      <c r="A80" s="30">
        <v>79.0</v>
      </c>
      <c r="B80" s="37">
        <v>4.2</v>
      </c>
      <c r="C80" s="38" t="s">
        <v>168</v>
      </c>
      <c r="D80" s="39"/>
      <c r="E80" s="34"/>
      <c r="F80" s="42"/>
      <c r="G80" s="35"/>
      <c r="H80" s="36"/>
    </row>
    <row r="81">
      <c r="A81" s="30">
        <v>80.0</v>
      </c>
      <c r="B81" s="37" t="s">
        <v>169</v>
      </c>
      <c r="C81" s="38" t="s">
        <v>170</v>
      </c>
      <c r="D81" s="39"/>
      <c r="E81" s="34"/>
      <c r="F81" s="34"/>
      <c r="G81" s="40"/>
      <c r="H81" s="40"/>
    </row>
    <row r="82">
      <c r="A82" s="30">
        <v>81.0</v>
      </c>
      <c r="B82" s="37" t="s">
        <v>171</v>
      </c>
      <c r="C82" s="38" t="s">
        <v>172</v>
      </c>
      <c r="D82" s="39"/>
      <c r="E82" s="34"/>
      <c r="F82" s="34"/>
      <c r="G82" s="40"/>
      <c r="H82" s="40"/>
    </row>
    <row r="83">
      <c r="A83" s="30">
        <v>82.0</v>
      </c>
      <c r="B83" s="37" t="s">
        <v>173</v>
      </c>
      <c r="C83" s="38" t="s">
        <v>174</v>
      </c>
      <c r="D83" s="39"/>
      <c r="E83" s="34"/>
      <c r="F83" s="34"/>
      <c r="G83" s="40"/>
      <c r="H83" s="40"/>
    </row>
    <row r="84">
      <c r="A84" s="30">
        <v>83.0</v>
      </c>
      <c r="B84" s="37" t="s">
        <v>175</v>
      </c>
      <c r="C84" s="38" t="s">
        <v>176</v>
      </c>
      <c r="D84" s="39"/>
      <c r="E84" s="34"/>
      <c r="F84" s="34"/>
      <c r="G84" s="40"/>
      <c r="H84" s="40"/>
    </row>
    <row r="85">
      <c r="A85" s="30">
        <v>84.0</v>
      </c>
      <c r="B85" s="37">
        <v>5.1</v>
      </c>
      <c r="C85" s="38" t="s">
        <v>177</v>
      </c>
      <c r="D85" s="39"/>
      <c r="E85" s="34"/>
      <c r="F85" s="42"/>
      <c r="G85" s="35"/>
      <c r="H85" s="36"/>
    </row>
    <row r="86">
      <c r="A86" s="30">
        <v>85.0</v>
      </c>
      <c r="B86" s="37" t="s">
        <v>178</v>
      </c>
      <c r="C86" s="38" t="s">
        <v>179</v>
      </c>
      <c r="D86" s="39"/>
      <c r="E86" s="34"/>
      <c r="F86" s="34"/>
      <c r="G86" s="34"/>
      <c r="H86" s="40"/>
    </row>
    <row r="87">
      <c r="A87" s="30">
        <v>86.0</v>
      </c>
      <c r="B87" s="37" t="s">
        <v>180</v>
      </c>
      <c r="C87" s="38" t="s">
        <v>181</v>
      </c>
      <c r="D87" s="39"/>
      <c r="E87" s="34"/>
      <c r="F87" s="34"/>
      <c r="G87" s="34"/>
      <c r="H87" s="40"/>
    </row>
    <row r="88">
      <c r="A88" s="30">
        <v>87.0</v>
      </c>
      <c r="B88" s="37">
        <v>5.2</v>
      </c>
      <c r="C88" s="38" t="s">
        <v>182</v>
      </c>
      <c r="D88" s="39"/>
      <c r="E88" s="34"/>
      <c r="F88" s="42"/>
      <c r="G88" s="35"/>
      <c r="H88" s="36"/>
    </row>
    <row r="89">
      <c r="A89" s="30">
        <v>88.0</v>
      </c>
      <c r="B89" s="37" t="s">
        <v>183</v>
      </c>
      <c r="C89" s="38" t="s">
        <v>184</v>
      </c>
      <c r="D89" s="39"/>
      <c r="E89" s="34"/>
      <c r="F89" s="34"/>
      <c r="G89" s="34"/>
      <c r="H89" s="43"/>
    </row>
    <row r="90">
      <c r="A90" s="30">
        <v>89.0</v>
      </c>
      <c r="B90" s="37" t="s">
        <v>185</v>
      </c>
      <c r="C90" s="38" t="s">
        <v>186</v>
      </c>
      <c r="D90" s="39"/>
      <c r="E90" s="34"/>
      <c r="F90" s="34"/>
      <c r="G90" s="34"/>
      <c r="H90" s="43"/>
    </row>
    <row r="91">
      <c r="A91" s="30">
        <v>90.0</v>
      </c>
      <c r="B91" s="37" t="s">
        <v>187</v>
      </c>
      <c r="C91" s="38" t="s">
        <v>188</v>
      </c>
      <c r="D91" s="39"/>
      <c r="E91" s="34"/>
      <c r="F91" s="34"/>
      <c r="G91" s="34"/>
      <c r="H91" s="43"/>
    </row>
    <row r="92">
      <c r="A92" s="30">
        <v>91.0</v>
      </c>
      <c r="B92" s="37" t="s">
        <v>189</v>
      </c>
      <c r="C92" s="38" t="s">
        <v>190</v>
      </c>
      <c r="D92" s="39"/>
      <c r="E92" s="34"/>
      <c r="F92" s="34"/>
      <c r="G92" s="34"/>
      <c r="H92" s="43"/>
    </row>
    <row r="93">
      <c r="A93" s="30">
        <v>92.0</v>
      </c>
      <c r="B93" s="37">
        <v>5.3</v>
      </c>
      <c r="C93" s="38" t="s">
        <v>191</v>
      </c>
      <c r="D93" s="39"/>
      <c r="E93" s="34"/>
      <c r="F93" s="42"/>
      <c r="G93" s="35"/>
      <c r="H93" s="36"/>
    </row>
    <row r="94">
      <c r="A94" s="30">
        <v>93.0</v>
      </c>
      <c r="B94" s="37" t="s">
        <v>192</v>
      </c>
      <c r="C94" s="38" t="s">
        <v>193</v>
      </c>
      <c r="D94" s="39"/>
      <c r="E94" s="34"/>
      <c r="F94" s="34"/>
      <c r="G94" s="34"/>
      <c r="H94" s="43"/>
    </row>
    <row r="95">
      <c r="A95" s="30">
        <v>94.0</v>
      </c>
      <c r="B95" s="37" t="s">
        <v>194</v>
      </c>
      <c r="C95" s="38" t="s">
        <v>195</v>
      </c>
      <c r="D95" s="39"/>
      <c r="E95" s="34"/>
      <c r="F95" s="34"/>
      <c r="G95" s="34"/>
      <c r="H95" s="43"/>
    </row>
    <row r="96">
      <c r="A96" s="30">
        <v>95.0</v>
      </c>
      <c r="B96" s="37" t="s">
        <v>196</v>
      </c>
      <c r="C96" s="38" t="s">
        <v>197</v>
      </c>
      <c r="D96" s="39"/>
      <c r="E96" s="34"/>
      <c r="F96" s="34"/>
      <c r="G96" s="34"/>
      <c r="H96" s="43"/>
    </row>
    <row r="97">
      <c r="A97" s="30">
        <v>96.0</v>
      </c>
      <c r="B97" s="37" t="s">
        <v>198</v>
      </c>
      <c r="C97" s="38" t="s">
        <v>199</v>
      </c>
      <c r="D97" s="39"/>
      <c r="E97" s="34"/>
      <c r="F97" s="34"/>
      <c r="G97" s="34"/>
      <c r="H97" s="43"/>
    </row>
    <row r="98">
      <c r="A98" s="30">
        <v>97.0</v>
      </c>
      <c r="B98" s="37" t="s">
        <v>200</v>
      </c>
      <c r="C98" s="38" t="s">
        <v>201</v>
      </c>
      <c r="D98" s="39"/>
      <c r="E98" s="34"/>
      <c r="F98" s="34"/>
      <c r="G98" s="34"/>
      <c r="H98" s="43"/>
    </row>
    <row r="99">
      <c r="A99" s="30">
        <v>98.0</v>
      </c>
      <c r="B99" s="37" t="s">
        <v>202</v>
      </c>
      <c r="C99" s="38" t="s">
        <v>203</v>
      </c>
      <c r="D99" s="39"/>
      <c r="E99" s="34"/>
      <c r="F99" s="34"/>
      <c r="G99" s="34"/>
      <c r="H99" s="43"/>
    </row>
    <row r="100">
      <c r="A100" s="30">
        <v>99.0</v>
      </c>
      <c r="B100" s="37">
        <v>5.4</v>
      </c>
      <c r="C100" s="38" t="s">
        <v>204</v>
      </c>
      <c r="D100" s="39"/>
      <c r="E100" s="34"/>
      <c r="F100" s="42"/>
      <c r="G100" s="35"/>
      <c r="H100" s="36"/>
    </row>
    <row r="101">
      <c r="A101" s="30">
        <v>100.0</v>
      </c>
      <c r="B101" s="37" t="s">
        <v>205</v>
      </c>
      <c r="C101" s="38" t="s">
        <v>206</v>
      </c>
      <c r="D101" s="39"/>
      <c r="E101" s="34"/>
      <c r="F101" s="34"/>
      <c r="G101" s="34"/>
      <c r="H101" s="43"/>
    </row>
    <row r="102">
      <c r="A102" s="30">
        <v>101.0</v>
      </c>
      <c r="B102" s="37">
        <v>6.1</v>
      </c>
      <c r="C102" s="38" t="s">
        <v>207</v>
      </c>
      <c r="D102" s="39"/>
      <c r="E102" s="34"/>
      <c r="F102" s="42"/>
      <c r="G102" s="35"/>
      <c r="H102" s="36"/>
    </row>
    <row r="103">
      <c r="A103" s="30">
        <v>102.0</v>
      </c>
      <c r="B103" s="37" t="s">
        <v>208</v>
      </c>
      <c r="C103" s="38" t="s">
        <v>209</v>
      </c>
      <c r="D103" s="39"/>
      <c r="E103" s="34"/>
      <c r="F103" s="34"/>
      <c r="G103" s="34"/>
      <c r="H103" s="43"/>
    </row>
    <row r="104">
      <c r="A104" s="30">
        <v>103.0</v>
      </c>
      <c r="B104" s="37" t="s">
        <v>210</v>
      </c>
      <c r="C104" s="38" t="s">
        <v>211</v>
      </c>
      <c r="D104" s="39"/>
      <c r="E104" s="34"/>
      <c r="F104" s="34"/>
      <c r="G104" s="34"/>
      <c r="H104" s="43"/>
    </row>
    <row r="105">
      <c r="A105" s="30">
        <v>104.0</v>
      </c>
      <c r="B105" s="37">
        <v>6.2</v>
      </c>
      <c r="C105" s="38" t="s">
        <v>212</v>
      </c>
      <c r="D105" s="39"/>
      <c r="E105" s="34"/>
      <c r="F105" s="42"/>
      <c r="G105" s="35"/>
      <c r="H105" s="36"/>
    </row>
    <row r="106">
      <c r="A106" s="30">
        <v>105.0</v>
      </c>
      <c r="B106" s="37" t="s">
        <v>213</v>
      </c>
      <c r="C106" s="38" t="s">
        <v>214</v>
      </c>
      <c r="D106" s="39"/>
      <c r="E106" s="34"/>
      <c r="F106" s="34"/>
      <c r="G106" s="34"/>
      <c r="H106" s="43"/>
    </row>
    <row r="107">
      <c r="A107" s="30">
        <v>106.0</v>
      </c>
      <c r="B107" s="37" t="s">
        <v>215</v>
      </c>
      <c r="C107" s="38" t="s">
        <v>216</v>
      </c>
      <c r="D107" s="39"/>
      <c r="E107" s="34"/>
      <c r="F107" s="34"/>
      <c r="G107" s="34"/>
      <c r="H107" s="43"/>
    </row>
    <row r="108">
      <c r="A108" s="30">
        <v>107.0</v>
      </c>
      <c r="B108" s="37" t="s">
        <v>217</v>
      </c>
      <c r="C108" s="38" t="s">
        <v>218</v>
      </c>
      <c r="D108" s="39"/>
      <c r="E108" s="34"/>
      <c r="F108" s="34"/>
      <c r="G108" s="34"/>
      <c r="H108" s="43"/>
    </row>
    <row r="109">
      <c r="A109" s="30">
        <v>108.0</v>
      </c>
      <c r="B109" s="37" t="s">
        <v>219</v>
      </c>
      <c r="C109" s="38" t="s">
        <v>220</v>
      </c>
      <c r="D109" s="39"/>
      <c r="E109" s="34"/>
      <c r="F109" s="34"/>
      <c r="G109" s="34"/>
      <c r="H109" s="43"/>
    </row>
    <row r="110">
      <c r="A110" s="30">
        <v>109.0</v>
      </c>
      <c r="B110" s="37" t="s">
        <v>221</v>
      </c>
      <c r="C110" s="38" t="s">
        <v>222</v>
      </c>
      <c r="D110" s="39"/>
      <c r="E110" s="34"/>
      <c r="F110" s="34"/>
      <c r="G110" s="34"/>
      <c r="H110" s="43"/>
    </row>
    <row r="111">
      <c r="A111" s="30">
        <v>110.0</v>
      </c>
      <c r="B111" s="37">
        <v>6.3</v>
      </c>
      <c r="C111" s="38" t="s">
        <v>223</v>
      </c>
      <c r="D111" s="39"/>
      <c r="E111" s="34"/>
      <c r="F111" s="42"/>
      <c r="G111" s="35"/>
      <c r="H111" s="36"/>
    </row>
    <row r="112">
      <c r="A112" s="30">
        <v>111.0</v>
      </c>
      <c r="B112" s="37" t="s">
        <v>224</v>
      </c>
      <c r="C112" s="38" t="s">
        <v>225</v>
      </c>
      <c r="D112" s="39"/>
      <c r="E112" s="34"/>
      <c r="F112" s="34"/>
      <c r="G112" s="34"/>
      <c r="H112" s="40"/>
    </row>
    <row r="113">
      <c r="A113" s="30">
        <v>112.0</v>
      </c>
      <c r="B113" s="37" t="s">
        <v>226</v>
      </c>
      <c r="C113" s="38" t="s">
        <v>227</v>
      </c>
      <c r="D113" s="39"/>
      <c r="E113" s="34"/>
      <c r="F113" s="34"/>
      <c r="G113" s="34"/>
      <c r="H113" s="40"/>
    </row>
    <row r="114">
      <c r="A114" s="30">
        <v>113.0</v>
      </c>
      <c r="B114" s="37" t="s">
        <v>228</v>
      </c>
      <c r="C114" s="38" t="s">
        <v>229</v>
      </c>
      <c r="D114" s="39"/>
      <c r="E114" s="34"/>
      <c r="F114" s="34"/>
      <c r="G114" s="34"/>
      <c r="H114" s="40"/>
    </row>
    <row r="115">
      <c r="A115" s="30">
        <v>114.0</v>
      </c>
      <c r="B115" s="37">
        <v>6.4</v>
      </c>
      <c r="C115" s="38" t="s">
        <v>230</v>
      </c>
      <c r="D115" s="39"/>
      <c r="E115" s="34"/>
      <c r="F115" s="42"/>
      <c r="G115" s="35"/>
      <c r="H115" s="36"/>
    </row>
    <row r="116">
      <c r="A116" s="30">
        <v>115.0</v>
      </c>
      <c r="B116" s="37" t="s">
        <v>231</v>
      </c>
      <c r="C116" s="38" t="s">
        <v>232</v>
      </c>
      <c r="D116" s="39"/>
      <c r="E116" s="34"/>
      <c r="F116" s="34"/>
      <c r="G116" s="34"/>
      <c r="H116" s="40"/>
    </row>
    <row r="117">
      <c r="A117" s="30">
        <v>116.0</v>
      </c>
      <c r="B117" s="37" t="s">
        <v>233</v>
      </c>
      <c r="C117" s="38" t="s">
        <v>234</v>
      </c>
      <c r="D117" s="39"/>
      <c r="E117" s="34"/>
      <c r="F117" s="34"/>
      <c r="G117" s="34"/>
      <c r="H117" s="40"/>
    </row>
    <row r="118">
      <c r="A118" s="30">
        <v>117.0</v>
      </c>
      <c r="B118" s="37" t="s">
        <v>235</v>
      </c>
      <c r="C118" s="38" t="s">
        <v>236</v>
      </c>
      <c r="D118" s="39"/>
      <c r="E118" s="34"/>
      <c r="F118" s="34"/>
      <c r="G118" s="34"/>
      <c r="H118" s="40"/>
    </row>
    <row r="119">
      <c r="A119" s="30">
        <v>118.0</v>
      </c>
      <c r="B119" s="37">
        <v>6.5</v>
      </c>
      <c r="C119" s="38" t="s">
        <v>237</v>
      </c>
      <c r="D119" s="39"/>
      <c r="E119" s="34"/>
      <c r="F119" s="42"/>
      <c r="G119" s="35"/>
      <c r="H119" s="36"/>
    </row>
    <row r="120">
      <c r="A120" s="30">
        <v>119.0</v>
      </c>
      <c r="B120" s="37" t="s">
        <v>238</v>
      </c>
      <c r="C120" s="38" t="s">
        <v>239</v>
      </c>
      <c r="D120" s="39"/>
      <c r="E120" s="34"/>
      <c r="F120" s="34"/>
      <c r="G120" s="34"/>
      <c r="H120" s="40"/>
    </row>
    <row r="121">
      <c r="A121" s="30">
        <v>120.0</v>
      </c>
      <c r="B121" s="37" t="s">
        <v>240</v>
      </c>
      <c r="C121" s="38" t="s">
        <v>241</v>
      </c>
      <c r="D121" s="39"/>
      <c r="E121" s="34"/>
      <c r="F121" s="34"/>
      <c r="G121" s="34"/>
      <c r="H121" s="40"/>
    </row>
    <row r="122">
      <c r="A122" s="30">
        <v>121.0</v>
      </c>
      <c r="B122" s="37" t="s">
        <v>242</v>
      </c>
      <c r="C122" s="38" t="s">
        <v>243</v>
      </c>
      <c r="D122" s="39"/>
      <c r="E122" s="34"/>
      <c r="F122" s="34"/>
      <c r="G122" s="34"/>
      <c r="H122" s="40"/>
    </row>
    <row r="123">
      <c r="A123" s="30">
        <v>122.0</v>
      </c>
      <c r="B123" s="37" t="s">
        <v>244</v>
      </c>
      <c r="C123" s="38" t="s">
        <v>245</v>
      </c>
      <c r="D123" s="39"/>
      <c r="E123" s="34"/>
      <c r="F123" s="34"/>
      <c r="G123" s="34"/>
      <c r="H123" s="40"/>
    </row>
    <row r="124">
      <c r="A124" s="30">
        <v>123.0</v>
      </c>
      <c r="B124" s="37" t="s">
        <v>246</v>
      </c>
      <c r="C124" s="38" t="s">
        <v>247</v>
      </c>
      <c r="D124" s="39"/>
      <c r="E124" s="34"/>
      <c r="F124" s="34"/>
      <c r="G124" s="34"/>
      <c r="H124" s="40"/>
    </row>
    <row r="125">
      <c r="A125" s="30">
        <v>124.0</v>
      </c>
      <c r="B125" s="37" t="s">
        <v>248</v>
      </c>
      <c r="C125" s="38" t="s">
        <v>249</v>
      </c>
      <c r="D125" s="39"/>
      <c r="E125" s="34"/>
      <c r="F125" s="34"/>
      <c r="G125" s="34"/>
      <c r="H125" s="40"/>
    </row>
    <row r="126">
      <c r="A126" s="30">
        <v>125.0</v>
      </c>
      <c r="B126" s="37">
        <v>7.1</v>
      </c>
      <c r="C126" s="38" t="s">
        <v>250</v>
      </c>
      <c r="D126" s="39"/>
      <c r="E126" s="34"/>
      <c r="F126" s="42"/>
      <c r="G126" s="35"/>
      <c r="H126" s="36"/>
    </row>
    <row r="127">
      <c r="A127" s="30">
        <v>126.0</v>
      </c>
      <c r="B127" s="37" t="s">
        <v>251</v>
      </c>
      <c r="C127" s="38" t="s">
        <v>252</v>
      </c>
      <c r="D127" s="39"/>
      <c r="E127" s="34"/>
      <c r="F127" s="34"/>
      <c r="G127" s="34"/>
      <c r="H127" s="40"/>
    </row>
    <row r="128">
      <c r="A128" s="30">
        <v>127.0</v>
      </c>
      <c r="B128" s="37" t="s">
        <v>253</v>
      </c>
      <c r="C128" s="38" t="s">
        <v>254</v>
      </c>
      <c r="D128" s="39"/>
      <c r="E128" s="34"/>
      <c r="F128" s="34"/>
      <c r="G128" s="34"/>
      <c r="H128" s="40"/>
    </row>
    <row r="129">
      <c r="A129" s="30">
        <v>128.0</v>
      </c>
      <c r="B129" s="37">
        <v>7.2</v>
      </c>
      <c r="C129" s="38" t="s">
        <v>255</v>
      </c>
      <c r="D129" s="39"/>
      <c r="E129" s="34"/>
      <c r="F129" s="42"/>
      <c r="G129" s="35"/>
      <c r="H129" s="36"/>
    </row>
    <row r="130">
      <c r="A130" s="30">
        <v>129.0</v>
      </c>
      <c r="B130" s="37" t="s">
        <v>256</v>
      </c>
      <c r="C130" s="38" t="s">
        <v>257</v>
      </c>
      <c r="D130" s="39"/>
      <c r="E130" s="34"/>
      <c r="F130" s="34"/>
      <c r="G130" s="34"/>
      <c r="H130" s="40"/>
    </row>
    <row r="131">
      <c r="A131" s="30">
        <v>130.0</v>
      </c>
      <c r="B131" s="37" t="s">
        <v>258</v>
      </c>
      <c r="C131" s="38" t="s">
        <v>259</v>
      </c>
      <c r="D131" s="39"/>
      <c r="E131" s="34"/>
      <c r="F131" s="34"/>
      <c r="G131" s="34"/>
      <c r="H131" s="40"/>
    </row>
    <row r="132">
      <c r="A132" s="30">
        <v>131.0</v>
      </c>
      <c r="B132" s="37" t="s">
        <v>260</v>
      </c>
      <c r="C132" s="38" t="s">
        <v>261</v>
      </c>
      <c r="D132" s="39"/>
      <c r="E132" s="34"/>
      <c r="F132" s="34"/>
      <c r="G132" s="34"/>
      <c r="H132" s="40"/>
    </row>
    <row r="133">
      <c r="A133" s="30">
        <v>132.0</v>
      </c>
      <c r="B133" s="37" t="s">
        <v>262</v>
      </c>
      <c r="C133" s="38" t="s">
        <v>263</v>
      </c>
      <c r="D133" s="39"/>
      <c r="E133" s="34"/>
      <c r="F133" s="34"/>
      <c r="G133" s="34"/>
      <c r="H133" s="40"/>
    </row>
    <row r="134">
      <c r="A134" s="30">
        <v>133.0</v>
      </c>
      <c r="B134" s="37" t="s">
        <v>264</v>
      </c>
      <c r="C134" s="38" t="s">
        <v>265</v>
      </c>
      <c r="D134" s="39"/>
      <c r="E134" s="34"/>
      <c r="F134" s="34"/>
      <c r="G134" s="34"/>
      <c r="H134" s="40"/>
    </row>
    <row r="135">
      <c r="A135" s="30">
        <v>134.0</v>
      </c>
      <c r="B135" s="37" t="s">
        <v>266</v>
      </c>
      <c r="C135" s="38" t="s">
        <v>267</v>
      </c>
      <c r="D135" s="39"/>
      <c r="E135" s="34"/>
      <c r="F135" s="34"/>
      <c r="G135" s="34"/>
      <c r="H135" s="40"/>
    </row>
    <row r="136">
      <c r="A136" s="30">
        <v>135.0</v>
      </c>
      <c r="B136" s="37" t="s">
        <v>268</v>
      </c>
      <c r="C136" s="38" t="s">
        <v>269</v>
      </c>
      <c r="D136" s="39"/>
      <c r="E136" s="34"/>
      <c r="F136" s="34"/>
      <c r="G136" s="34"/>
      <c r="H136" s="40"/>
    </row>
    <row r="137">
      <c r="A137" s="30">
        <v>136.0</v>
      </c>
      <c r="B137" s="37">
        <v>7.3</v>
      </c>
      <c r="C137" s="38" t="s">
        <v>270</v>
      </c>
      <c r="D137" s="39"/>
      <c r="E137" s="34"/>
      <c r="F137" s="42"/>
      <c r="G137" s="35"/>
      <c r="H137" s="36"/>
    </row>
    <row r="138">
      <c r="A138" s="30">
        <v>137.0</v>
      </c>
      <c r="B138" s="37" t="s">
        <v>271</v>
      </c>
      <c r="C138" s="38" t="s">
        <v>272</v>
      </c>
      <c r="D138" s="39"/>
      <c r="E138" s="34"/>
      <c r="F138" s="34"/>
      <c r="G138" s="34"/>
      <c r="H138" s="40"/>
    </row>
    <row r="139">
      <c r="A139" s="30">
        <v>138.0</v>
      </c>
      <c r="B139" s="37" t="s">
        <v>273</v>
      </c>
      <c r="C139" s="38" t="s">
        <v>274</v>
      </c>
      <c r="D139" s="39"/>
      <c r="E139" s="34"/>
      <c r="F139" s="34"/>
      <c r="G139" s="34"/>
      <c r="H139" s="40"/>
    </row>
    <row r="140">
      <c r="A140" s="30">
        <v>139.0</v>
      </c>
      <c r="B140" s="37" t="s">
        <v>275</v>
      </c>
      <c r="C140" s="38" t="s">
        <v>276</v>
      </c>
      <c r="D140" s="39"/>
      <c r="E140" s="34"/>
      <c r="F140" s="34"/>
      <c r="G140" s="34"/>
      <c r="H140" s="40"/>
    </row>
    <row r="141">
      <c r="A141" s="30">
        <v>140.0</v>
      </c>
      <c r="B141" s="37">
        <v>8.1</v>
      </c>
      <c r="C141" s="38" t="s">
        <v>277</v>
      </c>
      <c r="D141" s="39"/>
      <c r="E141" s="34"/>
      <c r="F141" s="42"/>
      <c r="G141" s="35"/>
      <c r="H141" s="36"/>
    </row>
    <row r="142">
      <c r="A142" s="30">
        <v>141.0</v>
      </c>
      <c r="B142" s="37" t="s">
        <v>278</v>
      </c>
      <c r="C142" s="38" t="s">
        <v>279</v>
      </c>
      <c r="D142" s="39"/>
      <c r="E142" s="34"/>
      <c r="F142" s="34"/>
      <c r="G142" s="34"/>
      <c r="H142" s="40"/>
    </row>
    <row r="143">
      <c r="A143" s="30">
        <v>142.0</v>
      </c>
      <c r="B143" s="37" t="s">
        <v>280</v>
      </c>
      <c r="C143" s="38" t="s">
        <v>281</v>
      </c>
      <c r="D143" s="39"/>
      <c r="E143" s="34"/>
      <c r="F143" s="34"/>
      <c r="G143" s="34"/>
      <c r="H143" s="40"/>
    </row>
    <row r="144">
      <c r="A144" s="30">
        <v>143.0</v>
      </c>
      <c r="B144" s="37">
        <v>8.2</v>
      </c>
      <c r="C144" s="38" t="s">
        <v>282</v>
      </c>
      <c r="D144" s="39"/>
      <c r="E144" s="34"/>
      <c r="F144" s="42"/>
      <c r="G144" s="35"/>
      <c r="H144" s="36"/>
    </row>
    <row r="145">
      <c r="A145" s="30">
        <v>144.0</v>
      </c>
      <c r="B145" s="37" t="s">
        <v>283</v>
      </c>
      <c r="C145" s="38" t="s">
        <v>284</v>
      </c>
      <c r="D145" s="39"/>
      <c r="E145" s="34"/>
      <c r="F145" s="34"/>
      <c r="G145" s="34"/>
      <c r="H145" s="40"/>
    </row>
    <row r="146">
      <c r="A146" s="30">
        <v>145.0</v>
      </c>
      <c r="B146" s="37" t="s">
        <v>285</v>
      </c>
      <c r="C146" s="38" t="s">
        <v>286</v>
      </c>
      <c r="D146" s="39"/>
      <c r="E146" s="34"/>
      <c r="F146" s="34"/>
      <c r="G146" s="34"/>
      <c r="H146" s="40"/>
    </row>
    <row r="147">
      <c r="A147" s="30">
        <v>146.0</v>
      </c>
      <c r="B147" s="37" t="s">
        <v>287</v>
      </c>
      <c r="C147" s="38" t="s">
        <v>288</v>
      </c>
      <c r="D147" s="39"/>
      <c r="E147" s="34"/>
      <c r="F147" s="34"/>
      <c r="G147" s="34"/>
      <c r="H147" s="40"/>
    </row>
    <row r="148">
      <c r="A148" s="30">
        <v>147.0</v>
      </c>
      <c r="B148" s="37" t="s">
        <v>289</v>
      </c>
      <c r="C148" s="38" t="s">
        <v>290</v>
      </c>
      <c r="D148" s="39"/>
      <c r="E148" s="34"/>
      <c r="F148" s="34"/>
      <c r="G148" s="34"/>
      <c r="H148" s="40"/>
    </row>
    <row r="149">
      <c r="A149" s="30">
        <v>148.0</v>
      </c>
      <c r="B149" s="37" t="s">
        <v>291</v>
      </c>
      <c r="C149" s="38" t="s">
        <v>292</v>
      </c>
      <c r="D149" s="39"/>
      <c r="E149" s="34"/>
      <c r="F149" s="34"/>
      <c r="G149" s="34"/>
      <c r="H149" s="40"/>
    </row>
    <row r="150">
      <c r="A150" s="30">
        <v>149.0</v>
      </c>
      <c r="B150" s="37" t="s">
        <v>293</v>
      </c>
      <c r="C150" s="38" t="s">
        <v>294</v>
      </c>
      <c r="D150" s="39"/>
      <c r="E150" s="34"/>
      <c r="F150" s="34"/>
      <c r="G150" s="34"/>
      <c r="H150" s="40"/>
    </row>
    <row r="151">
      <c r="A151" s="30">
        <v>150.0</v>
      </c>
      <c r="B151" s="37" t="s">
        <v>295</v>
      </c>
      <c r="C151" s="38" t="s">
        <v>296</v>
      </c>
      <c r="D151" s="39"/>
      <c r="E151" s="34"/>
      <c r="F151" s="34"/>
      <c r="G151" s="34"/>
      <c r="H151" s="40"/>
    </row>
    <row r="152">
      <c r="A152" s="30">
        <v>151.0</v>
      </c>
      <c r="B152" s="37" t="s">
        <v>297</v>
      </c>
      <c r="C152" s="38" t="s">
        <v>298</v>
      </c>
      <c r="D152" s="39"/>
      <c r="E152" s="34"/>
      <c r="F152" s="34"/>
      <c r="G152" s="34"/>
      <c r="H152" s="40"/>
    </row>
    <row r="153">
      <c r="A153" s="30">
        <v>152.0</v>
      </c>
      <c r="B153" s="37">
        <v>8.3</v>
      </c>
      <c r="C153" s="38" t="s">
        <v>299</v>
      </c>
      <c r="D153" s="39"/>
      <c r="E153" s="34"/>
      <c r="F153" s="42"/>
      <c r="G153" s="35"/>
      <c r="H153" s="36"/>
    </row>
    <row r="154">
      <c r="A154" s="30">
        <v>153.0</v>
      </c>
      <c r="B154" s="37" t="s">
        <v>300</v>
      </c>
      <c r="C154" s="38" t="s">
        <v>301</v>
      </c>
      <c r="D154" s="39"/>
      <c r="E154" s="34"/>
      <c r="F154" s="34"/>
      <c r="G154" s="34"/>
      <c r="H154" s="40"/>
    </row>
    <row r="155">
      <c r="A155" s="30">
        <v>154.0</v>
      </c>
      <c r="B155" s="37" t="s">
        <v>302</v>
      </c>
      <c r="C155" s="38" t="s">
        <v>303</v>
      </c>
      <c r="D155" s="39"/>
      <c r="E155" s="34"/>
      <c r="F155" s="34"/>
      <c r="G155" s="34"/>
      <c r="H155" s="40"/>
    </row>
    <row r="156">
      <c r="A156" s="30">
        <v>155.0</v>
      </c>
      <c r="B156" s="37" t="s">
        <v>304</v>
      </c>
      <c r="C156" s="38" t="s">
        <v>305</v>
      </c>
      <c r="D156" s="39"/>
      <c r="E156" s="34"/>
      <c r="F156" s="34"/>
      <c r="G156" s="34"/>
      <c r="H156" s="40"/>
    </row>
    <row r="157">
      <c r="A157" s="30">
        <v>156.0</v>
      </c>
      <c r="B157" s="37" t="s">
        <v>306</v>
      </c>
      <c r="C157" s="38" t="s">
        <v>307</v>
      </c>
      <c r="D157" s="39"/>
      <c r="E157" s="34"/>
      <c r="F157" s="34"/>
      <c r="G157" s="34"/>
      <c r="H157" s="40"/>
    </row>
    <row r="158">
      <c r="A158" s="30">
        <v>157.0</v>
      </c>
      <c r="B158" s="37" t="s">
        <v>308</v>
      </c>
      <c r="C158" s="38" t="s">
        <v>309</v>
      </c>
      <c r="D158" s="39"/>
      <c r="E158" s="34"/>
      <c r="F158" s="34"/>
      <c r="G158" s="34"/>
      <c r="H158" s="40"/>
    </row>
    <row r="159">
      <c r="A159" s="30">
        <v>158.0</v>
      </c>
      <c r="B159" s="37" t="s">
        <v>310</v>
      </c>
      <c r="C159" s="38" t="s">
        <v>311</v>
      </c>
      <c r="D159" s="39"/>
      <c r="E159" s="34"/>
      <c r="F159" s="34"/>
      <c r="G159" s="34"/>
      <c r="H159" s="40"/>
    </row>
    <row r="160">
      <c r="A160" s="30">
        <v>159.0</v>
      </c>
      <c r="B160" s="37" t="s">
        <v>312</v>
      </c>
      <c r="C160" s="38" t="s">
        <v>313</v>
      </c>
      <c r="D160" s="39"/>
      <c r="E160" s="34"/>
      <c r="F160" s="34"/>
      <c r="G160" s="34"/>
      <c r="H160" s="40"/>
    </row>
    <row r="161">
      <c r="A161" s="30">
        <v>160.0</v>
      </c>
      <c r="B161" s="37" t="s">
        <v>314</v>
      </c>
      <c r="C161" s="38" t="s">
        <v>315</v>
      </c>
      <c r="D161" s="39"/>
      <c r="E161" s="34"/>
      <c r="F161" s="34"/>
      <c r="G161" s="34"/>
      <c r="H161" s="40"/>
    </row>
    <row r="162">
      <c r="A162" s="30">
        <v>161.0</v>
      </c>
      <c r="B162" s="37" t="s">
        <v>316</v>
      </c>
      <c r="C162" s="38" t="s">
        <v>317</v>
      </c>
      <c r="D162" s="39"/>
      <c r="E162" s="34"/>
      <c r="F162" s="34"/>
      <c r="G162" s="34"/>
      <c r="H162" s="40"/>
    </row>
    <row r="163">
      <c r="A163" s="30">
        <v>162.0</v>
      </c>
      <c r="B163" s="37" t="s">
        <v>318</v>
      </c>
      <c r="C163" s="38" t="s">
        <v>319</v>
      </c>
      <c r="D163" s="39"/>
      <c r="E163" s="34"/>
      <c r="F163" s="34"/>
      <c r="G163" s="34"/>
      <c r="H163" s="40"/>
    </row>
    <row r="164">
      <c r="A164" s="30">
        <v>163.0</v>
      </c>
      <c r="B164" s="37" t="s">
        <v>320</v>
      </c>
      <c r="C164" s="38" t="s">
        <v>321</v>
      </c>
      <c r="D164" s="39"/>
      <c r="E164" s="34"/>
      <c r="F164" s="34"/>
      <c r="G164" s="34"/>
      <c r="H164" s="40"/>
    </row>
    <row r="165">
      <c r="A165" s="30">
        <v>164.0</v>
      </c>
      <c r="B165" s="37" t="s">
        <v>322</v>
      </c>
      <c r="C165" s="38" t="s">
        <v>323</v>
      </c>
      <c r="D165" s="39"/>
      <c r="E165" s="34"/>
      <c r="F165" s="34"/>
      <c r="G165" s="34"/>
      <c r="H165" s="40"/>
    </row>
    <row r="166">
      <c r="A166" s="30">
        <v>165.0</v>
      </c>
      <c r="B166" s="37">
        <v>8.4</v>
      </c>
      <c r="C166" s="38" t="s">
        <v>324</v>
      </c>
      <c r="D166" s="39"/>
      <c r="E166" s="34"/>
      <c r="F166" s="41"/>
      <c r="G166" s="35"/>
      <c r="H166" s="36"/>
    </row>
    <row r="167">
      <c r="A167" s="30">
        <v>166.0</v>
      </c>
      <c r="B167" s="37" t="s">
        <v>325</v>
      </c>
      <c r="C167" s="38" t="s">
        <v>326</v>
      </c>
      <c r="D167" s="39"/>
      <c r="E167" s="34"/>
      <c r="F167" s="34"/>
      <c r="G167" s="34"/>
      <c r="H167" s="40"/>
    </row>
    <row r="168">
      <c r="A168" s="30">
        <v>167.0</v>
      </c>
      <c r="B168" s="37" t="s">
        <v>327</v>
      </c>
      <c r="C168" s="38" t="s">
        <v>328</v>
      </c>
      <c r="D168" s="39"/>
      <c r="E168" s="34"/>
      <c r="F168" s="34"/>
      <c r="G168" s="34"/>
      <c r="H168" s="40"/>
    </row>
    <row r="169">
      <c r="A169" s="30">
        <v>168.0</v>
      </c>
      <c r="B169" s="37" t="s">
        <v>329</v>
      </c>
      <c r="C169" s="38" t="s">
        <v>330</v>
      </c>
      <c r="D169" s="39"/>
      <c r="E169" s="34"/>
      <c r="F169" s="34"/>
      <c r="G169" s="34"/>
      <c r="H169" s="40"/>
    </row>
    <row r="170">
      <c r="A170" s="30">
        <v>169.0</v>
      </c>
      <c r="B170" s="37">
        <v>8.5</v>
      </c>
      <c r="C170" s="38" t="s">
        <v>331</v>
      </c>
      <c r="D170" s="39"/>
      <c r="E170" s="34"/>
      <c r="F170" s="42"/>
      <c r="G170" s="35"/>
      <c r="H170" s="36"/>
    </row>
    <row r="171">
      <c r="A171" s="30">
        <v>170.0</v>
      </c>
      <c r="B171" s="37" t="s">
        <v>332</v>
      </c>
      <c r="C171" s="38" t="s">
        <v>333</v>
      </c>
      <c r="D171" s="39"/>
      <c r="E171" s="34"/>
      <c r="F171" s="34"/>
      <c r="G171" s="34"/>
      <c r="H171" s="40"/>
    </row>
    <row r="172">
      <c r="A172" s="30">
        <v>171.0</v>
      </c>
      <c r="B172" s="37">
        <v>8.6</v>
      </c>
      <c r="C172" s="38" t="s">
        <v>334</v>
      </c>
      <c r="D172" s="39"/>
      <c r="E172" s="34"/>
      <c r="F172" s="42"/>
      <c r="G172" s="35"/>
      <c r="H172" s="36"/>
    </row>
    <row r="173">
      <c r="A173" s="30">
        <v>172.0</v>
      </c>
      <c r="B173" s="37" t="s">
        <v>335</v>
      </c>
      <c r="C173" s="38" t="s">
        <v>336</v>
      </c>
      <c r="D173" s="39"/>
      <c r="E173" s="34"/>
      <c r="F173" s="34"/>
      <c r="G173" s="34"/>
      <c r="H173" s="40"/>
    </row>
    <row r="174">
      <c r="A174" s="30">
        <v>173.0</v>
      </c>
      <c r="B174" s="37" t="s">
        <v>337</v>
      </c>
      <c r="C174" s="38" t="s">
        <v>338</v>
      </c>
      <c r="D174" s="39"/>
      <c r="E174" s="34"/>
      <c r="F174" s="34"/>
      <c r="G174" s="34"/>
      <c r="H174" s="40"/>
    </row>
    <row r="175">
      <c r="A175" s="30">
        <v>174.0</v>
      </c>
      <c r="B175" s="37" t="s">
        <v>339</v>
      </c>
      <c r="C175" s="38" t="s">
        <v>340</v>
      </c>
      <c r="D175" s="39"/>
      <c r="E175" s="34"/>
      <c r="F175" s="34"/>
      <c r="G175" s="34"/>
      <c r="H175" s="40"/>
    </row>
    <row r="176">
      <c r="A176" s="30">
        <v>175.0</v>
      </c>
      <c r="B176" s="37">
        <v>9.1</v>
      </c>
      <c r="C176" s="38" t="s">
        <v>341</v>
      </c>
      <c r="D176" s="39"/>
      <c r="E176" s="34"/>
      <c r="F176" s="42"/>
      <c r="G176" s="35"/>
      <c r="H176" s="36"/>
    </row>
    <row r="177">
      <c r="A177" s="30">
        <v>176.0</v>
      </c>
      <c r="B177" s="37" t="s">
        <v>342</v>
      </c>
      <c r="C177" s="38" t="s">
        <v>343</v>
      </c>
      <c r="D177" s="39"/>
      <c r="E177" s="34"/>
      <c r="F177" s="34"/>
      <c r="G177" s="34"/>
      <c r="H177" s="40"/>
    </row>
    <row r="178">
      <c r="A178" s="30">
        <v>177.0</v>
      </c>
      <c r="B178" s="37" t="s">
        <v>344</v>
      </c>
      <c r="C178" s="38" t="s">
        <v>345</v>
      </c>
      <c r="D178" s="39"/>
      <c r="E178" s="34"/>
      <c r="F178" s="34"/>
      <c r="G178" s="34"/>
      <c r="H178" s="40"/>
    </row>
    <row r="179">
      <c r="A179" s="30">
        <v>178.0</v>
      </c>
      <c r="B179" s="37">
        <v>9.2</v>
      </c>
      <c r="C179" s="38" t="s">
        <v>346</v>
      </c>
      <c r="D179" s="39"/>
      <c r="E179" s="34"/>
      <c r="F179" s="42"/>
      <c r="G179" s="35"/>
      <c r="H179" s="36"/>
    </row>
    <row r="180">
      <c r="A180" s="30">
        <v>179.0</v>
      </c>
      <c r="B180" s="37" t="s">
        <v>347</v>
      </c>
      <c r="C180" s="38" t="s">
        <v>348</v>
      </c>
      <c r="D180" s="39"/>
      <c r="E180" s="34"/>
      <c r="F180" s="34"/>
      <c r="G180" s="34"/>
      <c r="H180" s="40"/>
    </row>
    <row r="181">
      <c r="A181" s="30">
        <v>180.0</v>
      </c>
      <c r="B181" s="37" t="s">
        <v>349</v>
      </c>
      <c r="C181" s="38" t="s">
        <v>350</v>
      </c>
      <c r="D181" s="39"/>
      <c r="E181" s="34"/>
      <c r="F181" s="34"/>
      <c r="G181" s="34"/>
      <c r="H181" s="40"/>
    </row>
    <row r="182">
      <c r="A182" s="30">
        <v>181.0</v>
      </c>
      <c r="B182" s="37" t="s">
        <v>351</v>
      </c>
      <c r="C182" s="38" t="s">
        <v>352</v>
      </c>
      <c r="D182" s="39"/>
      <c r="E182" s="34"/>
      <c r="F182" s="34"/>
      <c r="G182" s="34"/>
      <c r="H182" s="40"/>
    </row>
    <row r="183">
      <c r="A183" s="30">
        <v>182.0</v>
      </c>
      <c r="B183" s="37" t="s">
        <v>353</v>
      </c>
      <c r="C183" s="38" t="s">
        <v>354</v>
      </c>
      <c r="D183" s="39"/>
      <c r="E183" s="34"/>
      <c r="F183" s="34"/>
      <c r="G183" s="34"/>
      <c r="H183" s="40"/>
    </row>
    <row r="184">
      <c r="A184" s="30">
        <v>183.0</v>
      </c>
      <c r="B184" s="37" t="s">
        <v>355</v>
      </c>
      <c r="C184" s="38" t="s">
        <v>356</v>
      </c>
      <c r="D184" s="39"/>
      <c r="E184" s="34"/>
      <c r="F184" s="34"/>
      <c r="G184" s="34"/>
      <c r="H184" s="40"/>
    </row>
    <row r="185">
      <c r="A185" s="30">
        <v>184.0</v>
      </c>
      <c r="B185" s="37">
        <v>9.3</v>
      </c>
      <c r="C185" s="38" t="s">
        <v>357</v>
      </c>
      <c r="D185" s="39"/>
      <c r="E185" s="34"/>
      <c r="F185" s="42"/>
      <c r="G185" s="35"/>
      <c r="H185" s="36"/>
    </row>
    <row r="186">
      <c r="A186" s="30">
        <v>185.0</v>
      </c>
      <c r="B186" s="37" t="s">
        <v>358</v>
      </c>
      <c r="C186" s="38" t="s">
        <v>359</v>
      </c>
      <c r="D186" s="39"/>
      <c r="E186" s="34"/>
      <c r="F186" s="34"/>
      <c r="G186" s="34"/>
      <c r="H186" s="40"/>
    </row>
    <row r="187">
      <c r="A187" s="30">
        <v>186.0</v>
      </c>
      <c r="B187" s="37" t="s">
        <v>360</v>
      </c>
      <c r="C187" s="38" t="s">
        <v>361</v>
      </c>
      <c r="D187" s="39"/>
      <c r="E187" s="34"/>
      <c r="F187" s="34"/>
      <c r="G187" s="34"/>
      <c r="H187" s="40"/>
    </row>
    <row r="188">
      <c r="A188" s="30">
        <v>187.0</v>
      </c>
      <c r="B188" s="37" t="s">
        <v>362</v>
      </c>
      <c r="C188" s="38" t="s">
        <v>363</v>
      </c>
      <c r="D188" s="39"/>
      <c r="E188" s="34"/>
      <c r="F188" s="34"/>
      <c r="G188" s="34"/>
      <c r="H188" s="40"/>
    </row>
    <row r="189">
      <c r="A189" s="30">
        <v>188.0</v>
      </c>
      <c r="B189" s="37" t="s">
        <v>364</v>
      </c>
      <c r="C189" s="38" t="s">
        <v>365</v>
      </c>
      <c r="D189" s="39"/>
      <c r="E189" s="34"/>
      <c r="F189" s="34"/>
      <c r="G189" s="34"/>
      <c r="H189" s="40"/>
    </row>
    <row r="190">
      <c r="A190" s="30">
        <v>189.0</v>
      </c>
      <c r="B190" s="37" t="s">
        <v>366</v>
      </c>
      <c r="C190" s="38" t="s">
        <v>367</v>
      </c>
      <c r="D190" s="39"/>
      <c r="E190" s="34"/>
      <c r="F190" s="34"/>
      <c r="G190" s="34"/>
      <c r="H190" s="40"/>
    </row>
    <row r="191">
      <c r="A191" s="30">
        <v>190.0</v>
      </c>
      <c r="B191" s="37">
        <v>9.4</v>
      </c>
      <c r="C191" s="38" t="s">
        <v>368</v>
      </c>
      <c r="D191" s="39"/>
      <c r="E191" s="34"/>
      <c r="F191" s="42"/>
      <c r="G191" s="35"/>
      <c r="H191" s="36"/>
    </row>
    <row r="192">
      <c r="A192" s="30">
        <v>191.0</v>
      </c>
      <c r="B192" s="37" t="s">
        <v>369</v>
      </c>
      <c r="C192" s="38" t="s">
        <v>370</v>
      </c>
      <c r="D192" s="39"/>
      <c r="E192" s="34"/>
      <c r="F192" s="34"/>
      <c r="G192" s="34"/>
      <c r="H192" s="40"/>
    </row>
    <row r="193">
      <c r="A193" s="30">
        <v>192.0</v>
      </c>
      <c r="B193" s="37" t="s">
        <v>371</v>
      </c>
      <c r="C193" s="38" t="s">
        <v>372</v>
      </c>
      <c r="D193" s="39"/>
      <c r="E193" s="34"/>
      <c r="F193" s="34"/>
      <c r="G193" s="34"/>
      <c r="H193" s="40"/>
    </row>
    <row r="194">
      <c r="A194" s="30">
        <v>193.0</v>
      </c>
      <c r="B194" s="37" t="s">
        <v>373</v>
      </c>
      <c r="C194" s="38" t="s">
        <v>374</v>
      </c>
      <c r="D194" s="39"/>
      <c r="E194" s="34"/>
      <c r="F194" s="34"/>
      <c r="G194" s="34"/>
      <c r="H194" s="40"/>
    </row>
    <row r="195">
      <c r="A195" s="30">
        <v>194.0</v>
      </c>
      <c r="B195" s="37" t="s">
        <v>375</v>
      </c>
      <c r="C195" s="38" t="s">
        <v>376</v>
      </c>
      <c r="D195" s="39"/>
      <c r="E195" s="34"/>
      <c r="F195" s="34"/>
      <c r="G195" s="34"/>
      <c r="H195" s="40"/>
    </row>
    <row r="196">
      <c r="A196" s="30">
        <v>195.0</v>
      </c>
      <c r="B196" s="37" t="s">
        <v>377</v>
      </c>
      <c r="C196" s="38" t="s">
        <v>378</v>
      </c>
      <c r="D196" s="39"/>
      <c r="E196" s="34"/>
      <c r="F196" s="34"/>
      <c r="G196" s="34"/>
      <c r="H196" s="40"/>
    </row>
    <row r="197">
      <c r="A197" s="30">
        <v>196.0</v>
      </c>
      <c r="B197" s="37" t="s">
        <v>379</v>
      </c>
      <c r="C197" s="38" t="s">
        <v>380</v>
      </c>
      <c r="D197" s="39"/>
      <c r="E197" s="34"/>
      <c r="F197" s="34"/>
      <c r="G197" s="34"/>
      <c r="H197" s="40"/>
    </row>
    <row r="198">
      <c r="A198" s="30">
        <v>197.0</v>
      </c>
      <c r="B198" s="37" t="s">
        <v>381</v>
      </c>
      <c r="C198" s="38" t="s">
        <v>382</v>
      </c>
      <c r="D198" s="39"/>
      <c r="E198" s="34"/>
      <c r="F198" s="34"/>
      <c r="G198" s="34"/>
      <c r="H198" s="40"/>
    </row>
    <row r="199">
      <c r="A199" s="30">
        <v>198.0</v>
      </c>
      <c r="B199" s="37" t="s">
        <v>383</v>
      </c>
      <c r="C199" s="38" t="s">
        <v>384</v>
      </c>
      <c r="D199" s="39"/>
      <c r="E199" s="34"/>
      <c r="F199" s="34"/>
      <c r="G199" s="34"/>
      <c r="H199" s="40"/>
    </row>
    <row r="200">
      <c r="A200" s="30">
        <v>199.0</v>
      </c>
      <c r="B200" s="37" t="s">
        <v>385</v>
      </c>
      <c r="C200" s="38" t="s">
        <v>386</v>
      </c>
      <c r="D200" s="39"/>
      <c r="E200" s="34"/>
      <c r="F200" s="34"/>
      <c r="G200" s="34"/>
      <c r="H200" s="40"/>
    </row>
    <row r="201">
      <c r="A201" s="30">
        <v>200.0</v>
      </c>
      <c r="B201" s="37" t="s">
        <v>387</v>
      </c>
      <c r="C201" s="38" t="s">
        <v>388</v>
      </c>
      <c r="D201" s="39"/>
      <c r="E201" s="34"/>
      <c r="F201" s="34"/>
      <c r="G201" s="34"/>
      <c r="H201" s="40"/>
    </row>
    <row r="202">
      <c r="A202" s="30">
        <v>201.0</v>
      </c>
      <c r="B202" s="37">
        <v>9.5</v>
      </c>
      <c r="C202" s="38" t="s">
        <v>389</v>
      </c>
      <c r="D202" s="39"/>
      <c r="E202" s="34"/>
      <c r="F202" s="42"/>
      <c r="G202" s="35"/>
      <c r="H202" s="36"/>
    </row>
    <row r="203">
      <c r="A203" s="30">
        <v>202.0</v>
      </c>
      <c r="B203" s="37" t="s">
        <v>390</v>
      </c>
      <c r="C203" s="38" t="s">
        <v>391</v>
      </c>
      <c r="D203" s="39"/>
      <c r="E203" s="34"/>
      <c r="F203" s="34"/>
      <c r="G203" s="34"/>
      <c r="H203" s="40"/>
    </row>
    <row r="204">
      <c r="A204" s="30">
        <v>203.0</v>
      </c>
      <c r="B204" s="37" t="s">
        <v>392</v>
      </c>
      <c r="C204" s="38" t="s">
        <v>393</v>
      </c>
      <c r="D204" s="39"/>
      <c r="E204" s="34"/>
      <c r="F204" s="34"/>
      <c r="G204" s="34"/>
      <c r="H204" s="40"/>
    </row>
    <row r="205">
      <c r="A205" s="30">
        <v>204.0</v>
      </c>
      <c r="B205" s="37" t="s">
        <v>394</v>
      </c>
      <c r="C205" s="38" t="s">
        <v>395</v>
      </c>
      <c r="D205" s="39"/>
      <c r="E205" s="34"/>
      <c r="F205" s="34"/>
      <c r="G205" s="34"/>
      <c r="H205" s="40"/>
    </row>
    <row r="206">
      <c r="A206" s="30">
        <v>205.0</v>
      </c>
      <c r="B206" s="37" t="s">
        <v>396</v>
      </c>
      <c r="C206" s="38" t="s">
        <v>397</v>
      </c>
      <c r="D206" s="39"/>
      <c r="E206" s="34"/>
      <c r="F206" s="34"/>
      <c r="G206" s="34"/>
      <c r="H206" s="40"/>
    </row>
    <row r="207">
      <c r="A207" s="30">
        <v>206.0</v>
      </c>
      <c r="B207" s="37" t="s">
        <v>398</v>
      </c>
      <c r="C207" s="38" t="s">
        <v>399</v>
      </c>
      <c r="D207" s="39"/>
      <c r="E207" s="34"/>
      <c r="F207" s="34"/>
      <c r="G207" s="34"/>
      <c r="H207" s="40"/>
    </row>
    <row r="208">
      <c r="A208" s="30">
        <v>207.0</v>
      </c>
      <c r="B208" s="37">
        <v>10.1</v>
      </c>
      <c r="C208" s="38" t="s">
        <v>400</v>
      </c>
      <c r="D208" s="39"/>
      <c r="E208" s="34"/>
      <c r="F208" s="42"/>
      <c r="G208" s="35"/>
      <c r="H208" s="36"/>
    </row>
    <row r="209">
      <c r="A209" s="30">
        <v>208.0</v>
      </c>
      <c r="B209" s="37" t="s">
        <v>401</v>
      </c>
      <c r="C209" s="38" t="s">
        <v>402</v>
      </c>
      <c r="D209" s="39"/>
      <c r="E209" s="34"/>
      <c r="F209" s="34"/>
      <c r="G209" s="34"/>
      <c r="H209" s="40"/>
    </row>
    <row r="210">
      <c r="A210" s="30">
        <v>209.0</v>
      </c>
      <c r="B210" s="37" t="s">
        <v>403</v>
      </c>
      <c r="C210" s="38" t="s">
        <v>404</v>
      </c>
      <c r="D210" s="39"/>
      <c r="E210" s="34"/>
      <c r="F210" s="34"/>
      <c r="G210" s="34"/>
      <c r="H210" s="40"/>
    </row>
    <row r="211">
      <c r="A211" s="30">
        <v>210.0</v>
      </c>
      <c r="B211" s="37">
        <v>10.2</v>
      </c>
      <c r="C211" s="38" t="s">
        <v>405</v>
      </c>
      <c r="D211" s="39"/>
      <c r="E211" s="34"/>
      <c r="F211" s="42"/>
      <c r="G211" s="35"/>
      <c r="H211" s="36"/>
    </row>
    <row r="212">
      <c r="A212" s="30">
        <v>211.0</v>
      </c>
      <c r="B212" s="37" t="s">
        <v>406</v>
      </c>
      <c r="C212" s="38" t="s">
        <v>407</v>
      </c>
      <c r="D212" s="39"/>
      <c r="E212" s="34"/>
      <c r="F212" s="34"/>
      <c r="G212" s="34"/>
      <c r="H212" s="40"/>
    </row>
    <row r="213">
      <c r="A213" s="30">
        <v>212.0</v>
      </c>
      <c r="B213" s="37" t="s">
        <v>408</v>
      </c>
      <c r="C213" s="38" t="s">
        <v>409</v>
      </c>
      <c r="D213" s="39"/>
      <c r="E213" s="34"/>
      <c r="F213" s="34"/>
      <c r="G213" s="34"/>
      <c r="H213" s="40"/>
    </row>
    <row r="214">
      <c r="A214" s="30">
        <v>213.0</v>
      </c>
      <c r="B214" s="37" t="s">
        <v>410</v>
      </c>
      <c r="C214" s="38" t="s">
        <v>411</v>
      </c>
      <c r="D214" s="39"/>
      <c r="E214" s="34"/>
      <c r="F214" s="34"/>
      <c r="G214" s="34"/>
      <c r="H214" s="40"/>
    </row>
    <row r="215">
      <c r="A215" s="30">
        <v>214.0</v>
      </c>
      <c r="B215" s="37" t="s">
        <v>412</v>
      </c>
      <c r="C215" s="38" t="s">
        <v>413</v>
      </c>
      <c r="D215" s="39"/>
      <c r="E215" s="34"/>
      <c r="F215" s="34"/>
      <c r="G215" s="34"/>
      <c r="H215" s="40"/>
    </row>
    <row r="216">
      <c r="A216" s="30">
        <v>215.0</v>
      </c>
      <c r="B216" s="37" t="s">
        <v>414</v>
      </c>
      <c r="C216" s="38" t="s">
        <v>415</v>
      </c>
      <c r="D216" s="39"/>
      <c r="E216" s="34"/>
      <c r="F216" s="34"/>
      <c r="G216" s="34"/>
      <c r="H216" s="40"/>
    </row>
    <row r="217">
      <c r="A217" s="30">
        <v>216.0</v>
      </c>
      <c r="B217" s="37" t="s">
        <v>416</v>
      </c>
      <c r="C217" s="38" t="s">
        <v>417</v>
      </c>
      <c r="D217" s="39"/>
      <c r="E217" s="34"/>
      <c r="F217" s="34"/>
      <c r="G217" s="34"/>
      <c r="H217" s="40"/>
    </row>
    <row r="218">
      <c r="A218" s="30">
        <v>217.0</v>
      </c>
      <c r="B218" s="37" t="s">
        <v>418</v>
      </c>
      <c r="C218" s="38" t="s">
        <v>419</v>
      </c>
      <c r="D218" s="39"/>
      <c r="E218" s="34"/>
      <c r="F218" s="34"/>
      <c r="G218" s="34"/>
      <c r="H218" s="40"/>
    </row>
    <row r="219">
      <c r="A219" s="30">
        <v>218.0</v>
      </c>
      <c r="B219" s="37" t="s">
        <v>420</v>
      </c>
      <c r="C219" s="38" t="s">
        <v>421</v>
      </c>
      <c r="D219" s="39"/>
      <c r="E219" s="34"/>
      <c r="F219" s="34"/>
      <c r="G219" s="34"/>
      <c r="H219" s="40"/>
    </row>
    <row r="220">
      <c r="A220" s="30">
        <v>219.0</v>
      </c>
      <c r="B220" s="37" t="s">
        <v>422</v>
      </c>
      <c r="C220" s="38" t="s">
        <v>423</v>
      </c>
      <c r="D220" s="39"/>
      <c r="E220" s="34"/>
      <c r="F220" s="34"/>
      <c r="G220" s="34"/>
      <c r="H220" s="40"/>
    </row>
    <row r="221">
      <c r="A221" s="30">
        <v>220.0</v>
      </c>
      <c r="B221" s="37">
        <v>10.3</v>
      </c>
      <c r="C221" s="38" t="s">
        <v>424</v>
      </c>
      <c r="D221" s="39"/>
      <c r="E221" s="34"/>
      <c r="F221" s="42"/>
      <c r="G221" s="35"/>
      <c r="H221" s="36"/>
    </row>
    <row r="222">
      <c r="A222" s="30">
        <v>221.0</v>
      </c>
      <c r="B222" s="37" t="s">
        <v>425</v>
      </c>
      <c r="C222" s="38" t="s">
        <v>426</v>
      </c>
      <c r="D222" s="39"/>
      <c r="E222" s="34"/>
      <c r="F222" s="34"/>
      <c r="G222" s="34"/>
      <c r="H222" s="40"/>
    </row>
    <row r="223">
      <c r="A223" s="30">
        <v>222.0</v>
      </c>
      <c r="B223" s="37" t="s">
        <v>427</v>
      </c>
      <c r="C223" s="38" t="s">
        <v>428</v>
      </c>
      <c r="D223" s="39"/>
      <c r="E223" s="34"/>
      <c r="F223" s="34"/>
      <c r="G223" s="34"/>
      <c r="H223" s="40"/>
    </row>
    <row r="224">
      <c r="A224" s="30">
        <v>223.0</v>
      </c>
      <c r="B224" s="37" t="s">
        <v>429</v>
      </c>
      <c r="C224" s="38" t="s">
        <v>430</v>
      </c>
      <c r="D224" s="39"/>
      <c r="E224" s="34"/>
      <c r="F224" s="34"/>
      <c r="G224" s="34"/>
      <c r="H224" s="40"/>
    </row>
    <row r="225">
      <c r="A225" s="30">
        <v>224.0</v>
      </c>
      <c r="B225" s="37" t="s">
        <v>431</v>
      </c>
      <c r="C225" s="38" t="s">
        <v>432</v>
      </c>
      <c r="D225" s="39"/>
      <c r="E225" s="34"/>
      <c r="F225" s="34"/>
      <c r="G225" s="34"/>
      <c r="H225" s="40"/>
    </row>
    <row r="226">
      <c r="A226" s="30">
        <v>225.0</v>
      </c>
      <c r="B226" s="37">
        <v>10.4</v>
      </c>
      <c r="C226" s="38" t="s">
        <v>433</v>
      </c>
      <c r="D226" s="39"/>
      <c r="E226" s="34"/>
      <c r="F226" s="42"/>
      <c r="G226" s="35"/>
      <c r="H226" s="36"/>
    </row>
    <row r="227">
      <c r="A227" s="30">
        <v>226.0</v>
      </c>
      <c r="B227" s="37" t="s">
        <v>434</v>
      </c>
      <c r="C227" s="38" t="s">
        <v>435</v>
      </c>
      <c r="D227" s="39"/>
      <c r="E227" s="34"/>
      <c r="F227" s="34"/>
      <c r="G227" s="34"/>
      <c r="H227" s="40"/>
    </row>
    <row r="228">
      <c r="A228" s="30">
        <v>227.0</v>
      </c>
      <c r="B228" s="37" t="s">
        <v>436</v>
      </c>
      <c r="C228" s="38" t="s">
        <v>437</v>
      </c>
      <c r="D228" s="39"/>
      <c r="E228" s="34"/>
      <c r="F228" s="34"/>
      <c r="G228" s="34"/>
      <c r="H228" s="40"/>
    </row>
    <row r="229">
      <c r="A229" s="30">
        <v>228.0</v>
      </c>
      <c r="B229" s="37" t="s">
        <v>438</v>
      </c>
      <c r="C229" s="38" t="s">
        <v>439</v>
      </c>
      <c r="D229" s="39"/>
      <c r="E229" s="34"/>
      <c r="F229" s="34"/>
      <c r="G229" s="34"/>
      <c r="H229" s="40"/>
    </row>
    <row r="230">
      <c r="A230" s="30">
        <v>229.0</v>
      </c>
      <c r="B230" s="37" t="s">
        <v>440</v>
      </c>
      <c r="C230" s="38" t="s">
        <v>441</v>
      </c>
      <c r="D230" s="39"/>
      <c r="E230" s="34"/>
      <c r="F230" s="34"/>
      <c r="G230" s="34"/>
      <c r="H230" s="40"/>
    </row>
    <row r="231">
      <c r="A231" s="30">
        <v>230.0</v>
      </c>
      <c r="B231" s="37" t="s">
        <v>442</v>
      </c>
      <c r="C231" s="38" t="s">
        <v>443</v>
      </c>
      <c r="D231" s="39"/>
      <c r="E231" s="34"/>
      <c r="F231" s="34"/>
      <c r="G231" s="34"/>
      <c r="H231" s="40"/>
    </row>
    <row r="232">
      <c r="A232" s="30">
        <v>231.0</v>
      </c>
      <c r="B232" s="37">
        <v>10.5</v>
      </c>
      <c r="C232" s="38" t="s">
        <v>444</v>
      </c>
      <c r="D232" s="39"/>
      <c r="E232" s="34"/>
      <c r="F232" s="42"/>
      <c r="G232" s="35"/>
      <c r="H232" s="36"/>
    </row>
    <row r="233">
      <c r="A233" s="30">
        <v>232.0</v>
      </c>
      <c r="B233" s="37" t="s">
        <v>445</v>
      </c>
      <c r="C233" s="38" t="s">
        <v>446</v>
      </c>
      <c r="D233" s="39"/>
      <c r="E233" s="34"/>
      <c r="F233" s="34"/>
      <c r="G233" s="34"/>
      <c r="H233" s="40"/>
    </row>
    <row r="234">
      <c r="A234" s="30">
        <v>233.0</v>
      </c>
      <c r="B234" s="37">
        <v>10.6</v>
      </c>
      <c r="C234" s="38" t="s">
        <v>447</v>
      </c>
      <c r="D234" s="39"/>
      <c r="E234" s="34"/>
      <c r="F234" s="42"/>
      <c r="G234" s="35"/>
      <c r="H234" s="36"/>
    </row>
    <row r="235">
      <c r="A235" s="30">
        <v>234.0</v>
      </c>
      <c r="B235" s="37" t="s">
        <v>448</v>
      </c>
      <c r="C235" s="38" t="s">
        <v>449</v>
      </c>
      <c r="D235" s="39"/>
      <c r="E235" s="34"/>
      <c r="F235" s="34"/>
      <c r="G235" s="34"/>
      <c r="H235" s="40"/>
    </row>
    <row r="236">
      <c r="A236" s="30">
        <v>235.0</v>
      </c>
      <c r="B236" s="37" t="s">
        <v>450</v>
      </c>
      <c r="C236" s="38" t="s">
        <v>451</v>
      </c>
      <c r="D236" s="39"/>
      <c r="E236" s="34"/>
      <c r="F236" s="34"/>
      <c r="G236" s="34"/>
      <c r="H236" s="40"/>
    </row>
    <row r="237">
      <c r="A237" s="30">
        <v>236.0</v>
      </c>
      <c r="B237" s="37" t="s">
        <v>452</v>
      </c>
      <c r="C237" s="38" t="s">
        <v>453</v>
      </c>
      <c r="D237" s="39"/>
      <c r="E237" s="34"/>
      <c r="F237" s="34"/>
      <c r="G237" s="34"/>
      <c r="H237" s="40"/>
    </row>
    <row r="238">
      <c r="A238" s="30">
        <v>237.0</v>
      </c>
      <c r="B238" s="37">
        <v>10.7</v>
      </c>
      <c r="C238" s="38" t="s">
        <v>454</v>
      </c>
      <c r="D238" s="39"/>
      <c r="E238" s="34"/>
      <c r="F238" s="42"/>
      <c r="G238" s="35"/>
      <c r="H238" s="36"/>
    </row>
    <row r="239">
      <c r="A239" s="30">
        <v>238.0</v>
      </c>
      <c r="B239" s="37" t="s">
        <v>455</v>
      </c>
      <c r="C239" s="38" t="s">
        <v>456</v>
      </c>
      <c r="D239" s="39"/>
      <c r="E239" s="34"/>
      <c r="F239" s="34"/>
      <c r="G239" s="34"/>
      <c r="H239" s="40"/>
    </row>
    <row r="240">
      <c r="A240" s="30">
        <v>239.0</v>
      </c>
      <c r="B240" s="37" t="s">
        <v>457</v>
      </c>
      <c r="C240" s="38" t="s">
        <v>458</v>
      </c>
      <c r="D240" s="39"/>
      <c r="E240" s="34"/>
      <c r="F240" s="34"/>
      <c r="G240" s="34"/>
      <c r="H240" s="40"/>
    </row>
    <row r="241">
      <c r="A241" s="30">
        <v>240.0</v>
      </c>
      <c r="B241" s="37" t="s">
        <v>459</v>
      </c>
      <c r="C241" s="38" t="s">
        <v>460</v>
      </c>
      <c r="D241" s="39"/>
      <c r="E241" s="34"/>
      <c r="F241" s="34"/>
      <c r="G241" s="34"/>
      <c r="H241" s="40"/>
    </row>
    <row r="242">
      <c r="A242" s="30">
        <v>241.0</v>
      </c>
      <c r="B242" s="37">
        <v>11.1</v>
      </c>
      <c r="C242" s="38" t="s">
        <v>461</v>
      </c>
      <c r="D242" s="39"/>
      <c r="E242" s="34"/>
      <c r="F242" s="42"/>
      <c r="G242" s="35"/>
      <c r="H242" s="36"/>
    </row>
    <row r="243">
      <c r="A243" s="30">
        <v>242.0</v>
      </c>
      <c r="B243" s="37" t="s">
        <v>462</v>
      </c>
      <c r="C243" s="38" t="s">
        <v>463</v>
      </c>
      <c r="D243" s="39"/>
      <c r="E243" s="34"/>
      <c r="F243" s="34"/>
      <c r="G243" s="34"/>
      <c r="H243" s="34"/>
    </row>
    <row r="244">
      <c r="A244" s="30">
        <v>243.0</v>
      </c>
      <c r="B244" s="37" t="s">
        <v>464</v>
      </c>
      <c r="C244" s="38" t="s">
        <v>465</v>
      </c>
      <c r="D244" s="39"/>
      <c r="E244" s="34"/>
      <c r="F244" s="34"/>
      <c r="G244" s="34"/>
      <c r="H244" s="34"/>
    </row>
    <row r="245">
      <c r="A245" s="30">
        <v>244.0</v>
      </c>
      <c r="B245" s="37">
        <v>11.2</v>
      </c>
      <c r="C245" s="38" t="s">
        <v>466</v>
      </c>
      <c r="D245" s="39"/>
      <c r="E245" s="34"/>
      <c r="F245" s="42"/>
      <c r="G245" s="35"/>
      <c r="H245" s="36"/>
    </row>
    <row r="246">
      <c r="A246" s="30">
        <v>245.0</v>
      </c>
      <c r="B246" s="37" t="s">
        <v>467</v>
      </c>
      <c r="C246" s="38" t="s">
        <v>468</v>
      </c>
      <c r="D246" s="39"/>
      <c r="E246" s="34"/>
      <c r="F246" s="34"/>
      <c r="G246" s="34"/>
      <c r="H246" s="40"/>
    </row>
    <row r="247">
      <c r="A247" s="30">
        <v>246.0</v>
      </c>
      <c r="B247" s="37" t="s">
        <v>469</v>
      </c>
      <c r="C247" s="38" t="s">
        <v>470</v>
      </c>
      <c r="D247" s="39"/>
      <c r="E247" s="34"/>
      <c r="F247" s="34"/>
      <c r="G247" s="34"/>
      <c r="H247" s="40"/>
    </row>
    <row r="248">
      <c r="A248" s="30">
        <v>247.0</v>
      </c>
      <c r="B248" s="37">
        <v>11.3</v>
      </c>
      <c r="C248" s="38" t="s">
        <v>471</v>
      </c>
      <c r="D248" s="39"/>
      <c r="E248" s="34"/>
      <c r="F248" s="42"/>
      <c r="G248" s="35"/>
      <c r="H248" s="36"/>
    </row>
    <row r="249">
      <c r="A249" s="30">
        <v>248.0</v>
      </c>
      <c r="B249" s="37" t="s">
        <v>472</v>
      </c>
      <c r="C249" s="38" t="s">
        <v>473</v>
      </c>
      <c r="D249" s="39"/>
      <c r="E249" s="34"/>
      <c r="F249" s="34"/>
      <c r="G249" s="34"/>
      <c r="H249" s="40"/>
    </row>
    <row r="250">
      <c r="A250" s="30">
        <v>249.0</v>
      </c>
      <c r="B250" s="37" t="s">
        <v>474</v>
      </c>
      <c r="C250" s="38" t="s">
        <v>475</v>
      </c>
      <c r="D250" s="39"/>
      <c r="E250" s="34"/>
      <c r="F250" s="34"/>
      <c r="G250" s="34"/>
      <c r="H250" s="40"/>
    </row>
    <row r="251">
      <c r="A251" s="30">
        <v>250.0</v>
      </c>
      <c r="B251" s="37" t="s">
        <v>476</v>
      </c>
      <c r="C251" s="38" t="s">
        <v>477</v>
      </c>
      <c r="D251" s="39"/>
      <c r="E251" s="34"/>
      <c r="F251" s="34"/>
      <c r="G251" s="34"/>
      <c r="H251" s="40"/>
    </row>
    <row r="252">
      <c r="A252" s="30">
        <v>251.0</v>
      </c>
      <c r="B252" s="37" t="s">
        <v>478</v>
      </c>
      <c r="C252" s="38" t="s">
        <v>479</v>
      </c>
      <c r="D252" s="39"/>
      <c r="E252" s="34"/>
      <c r="F252" s="34"/>
      <c r="G252" s="34"/>
      <c r="H252" s="40"/>
    </row>
    <row r="253">
      <c r="A253" s="30">
        <v>252.0</v>
      </c>
      <c r="B253" s="37" t="s">
        <v>480</v>
      </c>
      <c r="C253" s="38" t="s">
        <v>481</v>
      </c>
      <c r="D253" s="39"/>
      <c r="E253" s="34"/>
      <c r="F253" s="34"/>
      <c r="G253" s="34"/>
      <c r="H253" s="40"/>
    </row>
    <row r="254">
      <c r="A254" s="30">
        <v>253.0</v>
      </c>
      <c r="B254" s="37" t="s">
        <v>482</v>
      </c>
      <c r="C254" s="38" t="s">
        <v>483</v>
      </c>
      <c r="D254" s="39"/>
      <c r="E254" s="34"/>
      <c r="F254" s="34"/>
      <c r="G254" s="34"/>
      <c r="H254" s="40"/>
    </row>
    <row r="255">
      <c r="A255" s="30">
        <v>254.0</v>
      </c>
      <c r="B255" s="37">
        <v>11.4</v>
      </c>
      <c r="C255" s="38" t="s">
        <v>484</v>
      </c>
      <c r="D255" s="39"/>
      <c r="E255" s="23"/>
      <c r="F255" s="44"/>
      <c r="G255" s="44"/>
      <c r="H255" s="36"/>
    </row>
    <row r="256">
      <c r="A256" s="30">
        <v>255.0</v>
      </c>
      <c r="B256" s="37" t="s">
        <v>485</v>
      </c>
      <c r="C256" s="38" t="s">
        <v>486</v>
      </c>
      <c r="D256" s="39"/>
      <c r="E256" s="23"/>
      <c r="F256" s="23"/>
      <c r="G256" s="40"/>
      <c r="H256" s="40"/>
    </row>
    <row r="257">
      <c r="A257" s="30">
        <v>256.0</v>
      </c>
      <c r="B257" s="37" t="s">
        <v>487</v>
      </c>
      <c r="C257" s="38" t="s">
        <v>488</v>
      </c>
      <c r="D257" s="39"/>
      <c r="E257" s="23"/>
      <c r="F257" s="23"/>
      <c r="G257" s="40"/>
      <c r="H257" s="40"/>
    </row>
    <row r="258">
      <c r="A258" s="30">
        <v>257.0</v>
      </c>
      <c r="B258" s="37" t="s">
        <v>489</v>
      </c>
      <c r="C258" s="38" t="s">
        <v>490</v>
      </c>
      <c r="D258" s="39"/>
      <c r="E258" s="23"/>
      <c r="F258" s="23"/>
      <c r="G258" s="40"/>
      <c r="H258" s="40"/>
    </row>
    <row r="259">
      <c r="A259" s="30">
        <v>258.0</v>
      </c>
      <c r="B259" s="37" t="s">
        <v>491</v>
      </c>
      <c r="C259" s="38" t="s">
        <v>492</v>
      </c>
      <c r="D259" s="39"/>
      <c r="E259" s="23"/>
      <c r="F259" s="23"/>
      <c r="G259" s="40"/>
      <c r="H259" s="40"/>
    </row>
    <row r="260">
      <c r="A260" s="30">
        <v>259.0</v>
      </c>
      <c r="B260" s="37" t="s">
        <v>493</v>
      </c>
      <c r="C260" s="38" t="s">
        <v>494</v>
      </c>
      <c r="D260" s="39"/>
      <c r="E260" s="23"/>
      <c r="F260" s="23"/>
      <c r="G260" s="40"/>
      <c r="H260" s="40"/>
    </row>
    <row r="261">
      <c r="A261" s="30">
        <v>260.0</v>
      </c>
      <c r="B261" s="37" t="s">
        <v>495</v>
      </c>
      <c r="C261" s="38" t="s">
        <v>496</v>
      </c>
      <c r="D261" s="39"/>
      <c r="E261" s="23"/>
      <c r="F261" s="23"/>
      <c r="G261" s="40"/>
      <c r="H261" s="40"/>
    </row>
    <row r="262">
      <c r="A262" s="30">
        <v>261.0</v>
      </c>
      <c r="B262" s="37" t="s">
        <v>497</v>
      </c>
      <c r="C262" s="38" t="s">
        <v>498</v>
      </c>
      <c r="D262" s="39"/>
      <c r="E262" s="23"/>
      <c r="F262" s="23"/>
      <c r="G262" s="40"/>
      <c r="H262" s="40"/>
    </row>
    <row r="263">
      <c r="A263" s="30">
        <v>262.0</v>
      </c>
      <c r="B263" s="37">
        <v>11.5</v>
      </c>
      <c r="C263" s="38" t="s">
        <v>499</v>
      </c>
      <c r="D263" s="39"/>
      <c r="E263" s="23"/>
      <c r="F263" s="44"/>
      <c r="G263" s="44"/>
      <c r="H263" s="36"/>
    </row>
    <row r="264">
      <c r="A264" s="30">
        <v>263.0</v>
      </c>
      <c r="B264" s="37" t="s">
        <v>500</v>
      </c>
      <c r="C264" s="38" t="s">
        <v>501</v>
      </c>
      <c r="D264" s="39"/>
      <c r="E264" s="23"/>
      <c r="F264" s="23"/>
      <c r="G264" s="40"/>
      <c r="H264" s="40"/>
    </row>
    <row r="265">
      <c r="A265" s="30">
        <v>264.0</v>
      </c>
      <c r="B265" s="37" t="s">
        <v>502</v>
      </c>
      <c r="C265" s="38" t="s">
        <v>503</v>
      </c>
      <c r="D265" s="39"/>
      <c r="E265" s="23"/>
      <c r="F265" s="23"/>
      <c r="G265" s="40"/>
      <c r="H265" s="40"/>
    </row>
    <row r="266">
      <c r="A266" s="30">
        <v>265.0</v>
      </c>
      <c r="B266" s="37" t="s">
        <v>504</v>
      </c>
      <c r="C266" s="38" t="s">
        <v>505</v>
      </c>
      <c r="D266" s="39"/>
      <c r="E266" s="23"/>
      <c r="F266" s="23"/>
      <c r="G266" s="40"/>
      <c r="H266" s="40"/>
    </row>
    <row r="267">
      <c r="A267" s="30">
        <v>266.0</v>
      </c>
      <c r="B267" s="37">
        <v>11.6</v>
      </c>
      <c r="C267" s="38" t="s">
        <v>506</v>
      </c>
      <c r="D267" s="39"/>
      <c r="E267" s="23"/>
      <c r="F267" s="44"/>
      <c r="G267" s="44"/>
      <c r="H267" s="36"/>
    </row>
    <row r="268">
      <c r="A268" s="30">
        <v>267.0</v>
      </c>
      <c r="B268" s="37" t="s">
        <v>507</v>
      </c>
      <c r="C268" s="38" t="s">
        <v>508</v>
      </c>
      <c r="D268" s="39"/>
      <c r="E268" s="23"/>
      <c r="F268" s="23"/>
      <c r="G268" s="40"/>
      <c r="H268" s="40"/>
    </row>
    <row r="269">
      <c r="A269" s="30">
        <v>268.0</v>
      </c>
      <c r="B269" s="37">
        <v>12.1</v>
      </c>
      <c r="C269" s="38" t="s">
        <v>509</v>
      </c>
      <c r="D269" s="39"/>
      <c r="E269" s="23"/>
      <c r="F269" s="44"/>
      <c r="G269" s="44"/>
      <c r="H269" s="36"/>
    </row>
    <row r="270">
      <c r="A270" s="30">
        <v>269.0</v>
      </c>
      <c r="B270" s="37" t="s">
        <v>510</v>
      </c>
      <c r="C270" s="38" t="s">
        <v>511</v>
      </c>
      <c r="D270" s="39"/>
      <c r="E270" s="23"/>
      <c r="F270" s="23"/>
      <c r="G270" s="40"/>
      <c r="H270" s="40"/>
    </row>
    <row r="271">
      <c r="A271" s="30">
        <v>270.0</v>
      </c>
      <c r="B271" s="37" t="s">
        <v>512</v>
      </c>
      <c r="C271" s="38" t="s">
        <v>513</v>
      </c>
      <c r="D271" s="39"/>
      <c r="E271" s="23"/>
      <c r="F271" s="23"/>
      <c r="G271" s="40"/>
      <c r="H271" s="40"/>
    </row>
    <row r="272">
      <c r="A272" s="30">
        <v>271.0</v>
      </c>
      <c r="B272" s="37" t="s">
        <v>514</v>
      </c>
      <c r="C272" s="38" t="s">
        <v>515</v>
      </c>
      <c r="D272" s="39"/>
      <c r="E272" s="23"/>
      <c r="F272" s="23"/>
      <c r="G272" s="40"/>
      <c r="H272" s="40"/>
    </row>
    <row r="273">
      <c r="A273" s="30">
        <v>272.0</v>
      </c>
      <c r="B273" s="37" t="s">
        <v>516</v>
      </c>
      <c r="C273" s="38" t="s">
        <v>517</v>
      </c>
      <c r="D273" s="39"/>
      <c r="E273" s="23"/>
      <c r="F273" s="23"/>
      <c r="G273" s="40"/>
      <c r="H273" s="40"/>
    </row>
    <row r="274">
      <c r="A274" s="30">
        <v>273.0</v>
      </c>
      <c r="B274" s="37">
        <v>12.2</v>
      </c>
      <c r="C274" s="38" t="s">
        <v>518</v>
      </c>
      <c r="D274" s="39"/>
      <c r="E274" s="23"/>
      <c r="F274" s="44"/>
      <c r="G274" s="44"/>
      <c r="H274" s="36"/>
    </row>
    <row r="275">
      <c r="A275" s="30">
        <v>274.0</v>
      </c>
      <c r="B275" s="37" t="s">
        <v>519</v>
      </c>
      <c r="C275" s="38" t="s">
        <v>520</v>
      </c>
      <c r="D275" s="39"/>
      <c r="E275" s="23"/>
      <c r="F275" s="23"/>
      <c r="G275" s="40"/>
      <c r="H275" s="40"/>
    </row>
    <row r="276">
      <c r="A276" s="30">
        <v>275.0</v>
      </c>
      <c r="B276" s="37">
        <v>12.3</v>
      </c>
      <c r="C276" s="38" t="s">
        <v>521</v>
      </c>
      <c r="D276" s="39"/>
      <c r="E276" s="23"/>
      <c r="F276" s="44"/>
      <c r="G276" s="44"/>
      <c r="H276" s="36"/>
    </row>
    <row r="277">
      <c r="A277" s="30">
        <v>276.0</v>
      </c>
      <c r="B277" s="37" t="s">
        <v>522</v>
      </c>
      <c r="C277" s="38" t="s">
        <v>523</v>
      </c>
      <c r="D277" s="39"/>
      <c r="E277" s="23"/>
      <c r="F277" s="23"/>
      <c r="G277" s="40"/>
      <c r="H277" s="40"/>
    </row>
    <row r="278">
      <c r="A278" s="30">
        <v>277.0</v>
      </c>
      <c r="B278" s="37" t="s">
        <v>524</v>
      </c>
      <c r="C278" s="38" t="s">
        <v>525</v>
      </c>
      <c r="D278" s="39"/>
      <c r="E278" s="23"/>
      <c r="F278" s="23"/>
      <c r="G278" s="40"/>
      <c r="H278" s="40"/>
    </row>
    <row r="279">
      <c r="A279" s="30">
        <v>278.0</v>
      </c>
      <c r="B279" s="37" t="s">
        <v>526</v>
      </c>
      <c r="C279" s="38" t="s">
        <v>527</v>
      </c>
      <c r="D279" s="39"/>
      <c r="E279" s="23"/>
      <c r="F279" s="23"/>
      <c r="G279" s="40"/>
      <c r="H279" s="40"/>
    </row>
    <row r="280">
      <c r="A280" s="30">
        <v>279.0</v>
      </c>
      <c r="B280" s="37" t="s">
        <v>528</v>
      </c>
      <c r="C280" s="38" t="s">
        <v>529</v>
      </c>
      <c r="D280" s="39"/>
      <c r="E280" s="23"/>
      <c r="F280" s="23"/>
      <c r="G280" s="40"/>
      <c r="H280" s="40"/>
    </row>
    <row r="281">
      <c r="A281" s="30">
        <v>280.0</v>
      </c>
      <c r="B281" s="37">
        <v>12.4</v>
      </c>
      <c r="C281" s="38" t="s">
        <v>530</v>
      </c>
      <c r="D281" s="39"/>
      <c r="E281" s="23"/>
      <c r="F281" s="44"/>
      <c r="G281" s="44"/>
      <c r="H281" s="36"/>
    </row>
    <row r="282">
      <c r="A282" s="30">
        <v>281.0</v>
      </c>
      <c r="B282" s="37" t="s">
        <v>531</v>
      </c>
      <c r="C282" s="38" t="s">
        <v>532</v>
      </c>
      <c r="D282" s="39"/>
      <c r="E282" s="23"/>
      <c r="F282" s="23"/>
      <c r="G282" s="40"/>
      <c r="H282" s="40"/>
    </row>
    <row r="283">
      <c r="A283" s="30">
        <v>282.0</v>
      </c>
      <c r="B283" s="37" t="s">
        <v>533</v>
      </c>
      <c r="C283" s="38" t="s">
        <v>534</v>
      </c>
      <c r="D283" s="39"/>
      <c r="E283" s="23"/>
      <c r="F283" s="23"/>
      <c r="G283" s="40"/>
      <c r="H283" s="40"/>
    </row>
    <row r="284">
      <c r="A284" s="30">
        <v>283.0</v>
      </c>
      <c r="B284" s="37" t="s">
        <v>535</v>
      </c>
      <c r="C284" s="38" t="s">
        <v>536</v>
      </c>
      <c r="D284" s="39"/>
      <c r="E284" s="23"/>
      <c r="F284" s="23"/>
      <c r="G284" s="40"/>
      <c r="H284" s="40"/>
    </row>
    <row r="285">
      <c r="A285" s="30">
        <v>284.0</v>
      </c>
      <c r="B285" s="37">
        <v>12.5</v>
      </c>
      <c r="C285" s="38" t="s">
        <v>537</v>
      </c>
      <c r="D285" s="39"/>
      <c r="E285" s="23"/>
      <c r="F285" s="44"/>
      <c r="G285" s="44"/>
      <c r="H285" s="36"/>
    </row>
    <row r="286">
      <c r="A286" s="30">
        <v>285.0</v>
      </c>
      <c r="B286" s="37" t="s">
        <v>538</v>
      </c>
      <c r="C286" s="38" t="s">
        <v>539</v>
      </c>
      <c r="D286" s="39"/>
      <c r="E286" s="23"/>
      <c r="F286" s="23"/>
      <c r="G286" s="40"/>
      <c r="H286" s="40"/>
    </row>
    <row r="287">
      <c r="A287" s="30">
        <v>286.0</v>
      </c>
      <c r="B287" s="37" t="s">
        <v>540</v>
      </c>
      <c r="C287" s="38" t="s">
        <v>541</v>
      </c>
      <c r="D287" s="39"/>
      <c r="E287" s="23"/>
      <c r="F287" s="23"/>
      <c r="G287" s="40"/>
      <c r="H287" s="40"/>
    </row>
    <row r="288">
      <c r="A288" s="30">
        <v>287.0</v>
      </c>
      <c r="B288" s="37" t="s">
        <v>542</v>
      </c>
      <c r="C288" s="38" t="s">
        <v>543</v>
      </c>
      <c r="D288" s="39"/>
      <c r="E288" s="23"/>
      <c r="F288" s="23"/>
      <c r="G288" s="40"/>
      <c r="H288" s="40"/>
    </row>
    <row r="289">
      <c r="A289" s="30">
        <v>288.0</v>
      </c>
      <c r="B289" s="37" t="s">
        <v>544</v>
      </c>
      <c r="C289" s="38" t="s">
        <v>545</v>
      </c>
      <c r="D289" s="39"/>
      <c r="E289" s="23"/>
      <c r="F289" s="23"/>
      <c r="G289" s="40"/>
      <c r="H289" s="40"/>
    </row>
    <row r="290">
      <c r="A290" s="30">
        <v>289.0</v>
      </c>
      <c r="B290" s="37">
        <v>12.6</v>
      </c>
      <c r="C290" s="38" t="s">
        <v>546</v>
      </c>
      <c r="D290" s="39"/>
      <c r="E290" s="23"/>
      <c r="F290" s="44"/>
      <c r="G290" s="44"/>
      <c r="H290" s="36"/>
    </row>
    <row r="291">
      <c r="A291" s="30">
        <v>290.0</v>
      </c>
      <c r="B291" s="37" t="s">
        <v>547</v>
      </c>
      <c r="C291" s="38" t="s">
        <v>548</v>
      </c>
      <c r="D291" s="39"/>
      <c r="E291" s="23"/>
      <c r="F291" s="23"/>
      <c r="G291" s="40"/>
      <c r="H291" s="40"/>
    </row>
    <row r="292">
      <c r="A292" s="30">
        <v>291.0</v>
      </c>
      <c r="B292" s="37" t="s">
        <v>549</v>
      </c>
      <c r="C292" s="38" t="s">
        <v>550</v>
      </c>
      <c r="D292" s="39"/>
      <c r="E292" s="23"/>
      <c r="F292" s="23"/>
      <c r="G292" s="40"/>
      <c r="H292" s="40"/>
    </row>
    <row r="293">
      <c r="A293" s="30">
        <v>292.0</v>
      </c>
      <c r="B293" s="37" t="s">
        <v>551</v>
      </c>
      <c r="C293" s="38" t="s">
        <v>552</v>
      </c>
      <c r="D293" s="39"/>
      <c r="E293" s="23"/>
      <c r="F293" s="23"/>
      <c r="G293" s="40"/>
      <c r="H293" s="40"/>
    </row>
    <row r="294">
      <c r="A294" s="30">
        <v>293.0</v>
      </c>
      <c r="B294" s="37" t="s">
        <v>553</v>
      </c>
      <c r="C294" s="38" t="s">
        <v>554</v>
      </c>
      <c r="D294" s="39"/>
      <c r="E294" s="23"/>
      <c r="F294" s="23"/>
      <c r="G294" s="40"/>
      <c r="H294" s="40"/>
    </row>
    <row r="295">
      <c r="A295" s="30">
        <v>294.0</v>
      </c>
      <c r="B295" s="37" t="s">
        <v>555</v>
      </c>
      <c r="C295" s="38" t="s">
        <v>556</v>
      </c>
      <c r="D295" s="39"/>
      <c r="E295" s="23"/>
      <c r="F295" s="23"/>
      <c r="G295" s="40"/>
      <c r="H295" s="40"/>
    </row>
    <row r="296">
      <c r="A296" s="30">
        <v>295.0</v>
      </c>
      <c r="B296" s="37">
        <v>12.7</v>
      </c>
      <c r="C296" s="38" t="s">
        <v>557</v>
      </c>
      <c r="D296" s="39"/>
      <c r="E296" s="23"/>
      <c r="F296" s="44"/>
      <c r="G296" s="44"/>
      <c r="H296" s="36"/>
    </row>
    <row r="297">
      <c r="A297" s="30">
        <v>296.0</v>
      </c>
      <c r="B297" s="37" t="s">
        <v>558</v>
      </c>
      <c r="C297" s="38" t="s">
        <v>559</v>
      </c>
      <c r="D297" s="39"/>
      <c r="E297" s="23"/>
      <c r="F297" s="23"/>
      <c r="G297" s="40"/>
      <c r="H297" s="40"/>
    </row>
    <row r="298">
      <c r="A298" s="30">
        <v>297.0</v>
      </c>
      <c r="B298" s="37">
        <v>12.8</v>
      </c>
      <c r="C298" s="38" t="s">
        <v>560</v>
      </c>
      <c r="D298" s="39"/>
      <c r="E298" s="23"/>
      <c r="F298" s="44"/>
      <c r="G298" s="44"/>
      <c r="H298" s="36"/>
    </row>
    <row r="299">
      <c r="A299" s="30">
        <v>298.0</v>
      </c>
      <c r="B299" s="37" t="s">
        <v>561</v>
      </c>
      <c r="C299" s="38" t="s">
        <v>562</v>
      </c>
      <c r="D299" s="39"/>
      <c r="E299" s="23"/>
      <c r="F299" s="23"/>
      <c r="G299" s="40"/>
      <c r="H299" s="40"/>
    </row>
    <row r="300">
      <c r="A300" s="30">
        <v>299.0</v>
      </c>
      <c r="B300" s="37" t="s">
        <v>563</v>
      </c>
      <c r="C300" s="38" t="s">
        <v>564</v>
      </c>
      <c r="D300" s="39"/>
      <c r="E300" s="23"/>
      <c r="F300" s="23"/>
      <c r="G300" s="40"/>
      <c r="H300" s="40"/>
    </row>
    <row r="301">
      <c r="A301" s="30">
        <v>300.0</v>
      </c>
      <c r="B301" s="37" t="s">
        <v>565</v>
      </c>
      <c r="C301" s="38" t="s">
        <v>566</v>
      </c>
      <c r="D301" s="39"/>
      <c r="E301" s="23"/>
      <c r="F301" s="23"/>
      <c r="G301" s="40"/>
      <c r="H301" s="40"/>
    </row>
    <row r="302">
      <c r="A302" s="30">
        <v>301.0</v>
      </c>
      <c r="B302" s="37" t="s">
        <v>567</v>
      </c>
      <c r="C302" s="38" t="s">
        <v>568</v>
      </c>
      <c r="D302" s="39"/>
      <c r="E302" s="23"/>
      <c r="F302" s="23"/>
      <c r="G302" s="40"/>
      <c r="H302" s="40"/>
    </row>
    <row r="303">
      <c r="A303" s="30">
        <v>302.0</v>
      </c>
      <c r="B303" s="37" t="s">
        <v>569</v>
      </c>
      <c r="C303" s="38" t="s">
        <v>570</v>
      </c>
      <c r="D303" s="39"/>
      <c r="E303" s="23"/>
      <c r="F303" s="23"/>
      <c r="G303" s="40"/>
      <c r="H303" s="40"/>
    </row>
    <row r="304">
      <c r="A304" s="30">
        <v>303.0</v>
      </c>
      <c r="B304" s="37">
        <v>12.9</v>
      </c>
      <c r="C304" s="38" t="s">
        <v>571</v>
      </c>
      <c r="D304" s="39"/>
      <c r="E304" s="23"/>
      <c r="F304" s="44"/>
      <c r="G304" s="44"/>
      <c r="H304" s="36"/>
    </row>
    <row r="305">
      <c r="A305" s="30">
        <v>304.0</v>
      </c>
      <c r="B305" s="37" t="s">
        <v>572</v>
      </c>
      <c r="C305" s="38" t="s">
        <v>573</v>
      </c>
      <c r="D305" s="39"/>
      <c r="E305" s="23"/>
      <c r="F305" s="23"/>
      <c r="G305" s="40"/>
      <c r="H305" s="40"/>
    </row>
    <row r="306">
      <c r="A306" s="30">
        <v>305.0</v>
      </c>
      <c r="B306" s="37" t="s">
        <v>574</v>
      </c>
      <c r="C306" s="38" t="s">
        <v>575</v>
      </c>
      <c r="D306" s="39"/>
      <c r="E306" s="23"/>
      <c r="F306" s="23"/>
      <c r="G306" s="40"/>
      <c r="H306" s="40"/>
    </row>
    <row r="307">
      <c r="A307" s="30">
        <v>306.0</v>
      </c>
      <c r="B307" s="45">
        <v>12.1</v>
      </c>
      <c r="C307" s="38" t="s">
        <v>576</v>
      </c>
      <c r="D307" s="39"/>
      <c r="E307" s="23"/>
      <c r="F307" s="23"/>
      <c r="G307" s="23"/>
      <c r="H307" s="46"/>
    </row>
    <row r="308">
      <c r="A308" s="30">
        <v>307.0</v>
      </c>
      <c r="B308" s="37" t="s">
        <v>577</v>
      </c>
      <c r="C308" s="38" t="s">
        <v>578</v>
      </c>
      <c r="D308" s="39"/>
      <c r="E308" s="23"/>
      <c r="F308" s="23"/>
      <c r="G308" s="23"/>
      <c r="H308" s="40"/>
    </row>
    <row r="309">
      <c r="A309" s="30">
        <v>308.0</v>
      </c>
      <c r="B309" s="37" t="s">
        <v>579</v>
      </c>
      <c r="C309" s="38" t="s">
        <v>580</v>
      </c>
      <c r="D309" s="39"/>
      <c r="E309" s="23"/>
      <c r="F309" s="23"/>
      <c r="G309" s="23"/>
      <c r="H309" s="40"/>
    </row>
    <row r="310">
      <c r="A310" s="30">
        <v>309.0</v>
      </c>
      <c r="B310" s="37" t="s">
        <v>581</v>
      </c>
      <c r="C310" s="38" t="s">
        <v>582</v>
      </c>
      <c r="D310" s="39"/>
      <c r="E310" s="23"/>
      <c r="F310" s="23"/>
      <c r="G310" s="23"/>
      <c r="H310" s="40"/>
    </row>
    <row r="311">
      <c r="A311" s="30">
        <v>310.0</v>
      </c>
      <c r="B311" s="37" t="s">
        <v>583</v>
      </c>
      <c r="C311" s="38" t="s">
        <v>584</v>
      </c>
      <c r="D311" s="39"/>
      <c r="E311" s="23"/>
      <c r="F311" s="23"/>
      <c r="G311" s="23"/>
      <c r="H311" s="40"/>
    </row>
    <row r="312">
      <c r="A312" s="30">
        <v>311.0</v>
      </c>
      <c r="B312" s="37" t="s">
        <v>585</v>
      </c>
      <c r="C312" s="38" t="s">
        <v>586</v>
      </c>
      <c r="D312" s="39"/>
      <c r="E312" s="23"/>
      <c r="F312" s="23"/>
      <c r="G312" s="23"/>
      <c r="H312" s="40"/>
    </row>
    <row r="313">
      <c r="A313" s="30">
        <v>312.0</v>
      </c>
      <c r="B313" s="37" t="s">
        <v>587</v>
      </c>
      <c r="C313" s="38" t="s">
        <v>588</v>
      </c>
      <c r="D313" s="39"/>
      <c r="E313" s="23"/>
      <c r="F313" s="23"/>
      <c r="G313" s="23"/>
      <c r="H313" s="40"/>
    </row>
    <row r="314">
      <c r="A314" s="30">
        <v>313.0</v>
      </c>
      <c r="B314" s="37" t="s">
        <v>589</v>
      </c>
      <c r="C314" s="38" t="s">
        <v>590</v>
      </c>
      <c r="D314" s="39"/>
      <c r="E314" s="23"/>
      <c r="F314" s="23"/>
      <c r="G314" s="23"/>
      <c r="H314" s="40"/>
    </row>
    <row r="315">
      <c r="A315" s="30">
        <v>314.0</v>
      </c>
      <c r="B315" s="37" t="s">
        <v>591</v>
      </c>
      <c r="C315" s="38" t="s">
        <v>592</v>
      </c>
      <c r="D315" s="39"/>
      <c r="E315" s="23"/>
      <c r="F315" s="23"/>
      <c r="G315" s="23"/>
      <c r="H315" s="40"/>
    </row>
    <row r="316">
      <c r="A316" s="30">
        <v>315.0</v>
      </c>
      <c r="B316" s="37" t="s">
        <v>593</v>
      </c>
      <c r="C316" s="38" t="s">
        <v>594</v>
      </c>
      <c r="D316" s="39"/>
      <c r="E316" s="23"/>
      <c r="F316" s="44"/>
      <c r="G316" s="44"/>
      <c r="H316" s="36"/>
    </row>
    <row r="317">
      <c r="A317" s="30">
        <v>316.0</v>
      </c>
      <c r="B317" s="37" t="s">
        <v>595</v>
      </c>
      <c r="C317" s="38" t="s">
        <v>596</v>
      </c>
      <c r="D317" s="39"/>
      <c r="E317" s="23"/>
      <c r="F317" s="23"/>
      <c r="G317" s="23"/>
      <c r="H317" s="40"/>
    </row>
    <row r="318">
      <c r="A318" s="30">
        <v>317.0</v>
      </c>
      <c r="B318" s="37" t="s">
        <v>597</v>
      </c>
      <c r="C318" s="38" t="s">
        <v>598</v>
      </c>
      <c r="D318" s="39"/>
      <c r="E318" s="23"/>
      <c r="F318" s="23"/>
      <c r="G318" s="23"/>
      <c r="H318" s="40"/>
    </row>
    <row r="319">
      <c r="A319" s="30">
        <v>318.0</v>
      </c>
      <c r="B319" s="37" t="s">
        <v>599</v>
      </c>
      <c r="C319" s="38" t="s">
        <v>600</v>
      </c>
      <c r="D319" s="39"/>
      <c r="E319" s="23"/>
      <c r="F319" s="23"/>
      <c r="G319" s="23"/>
      <c r="H319" s="40"/>
    </row>
    <row r="320">
      <c r="A320" s="30">
        <v>319.0</v>
      </c>
      <c r="B320" s="37" t="s">
        <v>601</v>
      </c>
      <c r="C320" s="38" t="s">
        <v>602</v>
      </c>
      <c r="D320" s="39"/>
      <c r="E320" s="23"/>
      <c r="F320" s="23"/>
      <c r="G320" s="23"/>
      <c r="H320" s="40"/>
    </row>
    <row r="321">
      <c r="A321" s="30">
        <v>320.0</v>
      </c>
      <c r="B321" s="37" t="s">
        <v>603</v>
      </c>
      <c r="C321" s="38" t="s">
        <v>604</v>
      </c>
      <c r="D321" s="39"/>
      <c r="E321" s="23"/>
      <c r="F321" s="44"/>
      <c r="G321" s="44"/>
      <c r="H321" s="36"/>
    </row>
    <row r="322">
      <c r="A322" s="30">
        <v>321.0</v>
      </c>
      <c r="B322" s="37" t="s">
        <v>605</v>
      </c>
      <c r="C322" s="38" t="s">
        <v>606</v>
      </c>
      <c r="D322" s="39"/>
      <c r="E322" s="23"/>
      <c r="F322" s="23"/>
      <c r="G322" s="23"/>
      <c r="H322" s="40"/>
    </row>
    <row r="323">
      <c r="A323" s="30">
        <v>322.0</v>
      </c>
      <c r="B323" s="37" t="s">
        <v>607</v>
      </c>
      <c r="C323" s="38" t="s">
        <v>608</v>
      </c>
      <c r="D323" s="39"/>
      <c r="E323" s="23"/>
      <c r="F323" s="23"/>
      <c r="G323" s="23"/>
      <c r="H323" s="40"/>
    </row>
    <row r="324">
      <c r="A324" s="30">
        <v>323.0</v>
      </c>
      <c r="B324" s="37" t="s">
        <v>609</v>
      </c>
      <c r="C324" s="38" t="s">
        <v>610</v>
      </c>
      <c r="D324" s="39"/>
      <c r="E324" s="23"/>
      <c r="F324" s="23"/>
      <c r="G324" s="23"/>
      <c r="H324" s="40"/>
    </row>
    <row r="325">
      <c r="A325" s="30">
        <v>324.0</v>
      </c>
      <c r="B325" s="37" t="s">
        <v>611</v>
      </c>
      <c r="C325" s="38" t="s">
        <v>612</v>
      </c>
      <c r="D325" s="39"/>
      <c r="E325" s="23"/>
      <c r="F325" s="44"/>
      <c r="G325" s="44"/>
      <c r="H325" s="36"/>
    </row>
    <row r="326">
      <c r="A326" s="30">
        <v>325.0</v>
      </c>
      <c r="B326" s="37" t="s">
        <v>613</v>
      </c>
      <c r="C326" s="38" t="s">
        <v>614</v>
      </c>
      <c r="D326" s="39"/>
      <c r="E326" s="23"/>
      <c r="F326" s="23"/>
      <c r="G326" s="23"/>
      <c r="H326" s="40"/>
    </row>
    <row r="327">
      <c r="A327" s="30">
        <v>326.0</v>
      </c>
      <c r="B327" s="37" t="s">
        <v>615</v>
      </c>
      <c r="C327" s="38" t="s">
        <v>616</v>
      </c>
      <c r="D327" s="39"/>
      <c r="E327" s="23"/>
      <c r="F327" s="23"/>
      <c r="G327" s="23"/>
      <c r="H327" s="40"/>
    </row>
    <row r="328">
      <c r="A328" s="30">
        <v>327.0</v>
      </c>
      <c r="B328" s="37" t="s">
        <v>617</v>
      </c>
      <c r="C328" s="38" t="s">
        <v>618</v>
      </c>
      <c r="D328" s="39"/>
      <c r="E328" s="23"/>
      <c r="F328" s="23"/>
      <c r="G328" s="23"/>
      <c r="H328" s="40"/>
    </row>
    <row r="329">
      <c r="A329" s="30">
        <v>328.0</v>
      </c>
      <c r="B329" s="37" t="s">
        <v>619</v>
      </c>
      <c r="C329" s="38" t="s">
        <v>620</v>
      </c>
      <c r="D329" s="39"/>
      <c r="E329" s="23"/>
      <c r="F329" s="44"/>
      <c r="G329" s="44"/>
      <c r="H329" s="36"/>
    </row>
    <row r="330">
      <c r="A330" s="30">
        <v>329.0</v>
      </c>
      <c r="B330" s="37" t="s">
        <v>621</v>
      </c>
      <c r="C330" s="38" t="s">
        <v>622</v>
      </c>
      <c r="D330" s="39"/>
      <c r="E330" s="23"/>
      <c r="F330" s="23"/>
      <c r="G330" s="23"/>
      <c r="H330" s="40"/>
    </row>
    <row r="331">
      <c r="A331" s="30">
        <v>330.0</v>
      </c>
      <c r="B331" s="37" t="s">
        <v>623</v>
      </c>
      <c r="C331" s="38" t="s">
        <v>624</v>
      </c>
      <c r="D331" s="39"/>
      <c r="E331" s="23"/>
      <c r="F331" s="23"/>
      <c r="G331" s="23"/>
      <c r="H331" s="40"/>
    </row>
    <row r="332">
      <c r="A332" s="30">
        <v>331.0</v>
      </c>
      <c r="B332" s="37" t="s">
        <v>625</v>
      </c>
      <c r="C332" s="38" t="s">
        <v>626</v>
      </c>
      <c r="D332" s="39"/>
      <c r="E332" s="23"/>
      <c r="F332" s="23"/>
      <c r="G332" s="23"/>
      <c r="H332" s="40"/>
    </row>
    <row r="333">
      <c r="A333" s="30">
        <v>332.0</v>
      </c>
      <c r="B333" s="37" t="s">
        <v>627</v>
      </c>
      <c r="C333" s="38" t="s">
        <v>628</v>
      </c>
      <c r="D333" s="39"/>
      <c r="E333" s="23"/>
      <c r="F333" s="23"/>
      <c r="G333" s="23"/>
      <c r="H333" s="40"/>
    </row>
    <row r="334">
      <c r="A334" s="30">
        <v>333.0</v>
      </c>
      <c r="B334" s="37" t="s">
        <v>629</v>
      </c>
      <c r="C334" s="38" t="s">
        <v>537</v>
      </c>
      <c r="D334" s="39"/>
      <c r="E334" s="23"/>
      <c r="F334" s="44"/>
      <c r="G334" s="44"/>
      <c r="H334" s="36"/>
    </row>
    <row r="335">
      <c r="A335" s="30">
        <v>334.0</v>
      </c>
      <c r="B335" s="37" t="s">
        <v>630</v>
      </c>
      <c r="C335" s="38" t="s">
        <v>631</v>
      </c>
      <c r="D335" s="39"/>
      <c r="E335" s="23"/>
      <c r="F335" s="23"/>
      <c r="G335" s="23"/>
      <c r="H335" s="40"/>
    </row>
    <row r="336">
      <c r="A336" s="30">
        <v>335.0</v>
      </c>
      <c r="B336" s="37" t="s">
        <v>632</v>
      </c>
      <c r="C336" s="38" t="s">
        <v>633</v>
      </c>
      <c r="D336" s="39"/>
      <c r="E336" s="23"/>
      <c r="F336" s="23"/>
      <c r="G336" s="23"/>
      <c r="H336" s="40"/>
    </row>
    <row r="337">
      <c r="A337" s="30">
        <v>336.0</v>
      </c>
      <c r="B337" s="37" t="s">
        <v>634</v>
      </c>
      <c r="C337" s="38" t="s">
        <v>635</v>
      </c>
      <c r="D337" s="39"/>
      <c r="E337" s="23"/>
      <c r="F337" s="23"/>
      <c r="G337" s="23"/>
      <c r="H337" s="40"/>
    </row>
    <row r="338">
      <c r="A338" s="30">
        <v>337.0</v>
      </c>
      <c r="B338" s="37" t="s">
        <v>636</v>
      </c>
      <c r="C338" s="38" t="s">
        <v>637</v>
      </c>
      <c r="D338" s="39"/>
      <c r="E338" s="23"/>
      <c r="F338" s="23"/>
      <c r="G338" s="23"/>
      <c r="H338" s="40"/>
    </row>
    <row r="339">
      <c r="A339" s="30">
        <v>338.0</v>
      </c>
      <c r="B339" s="37" t="s">
        <v>638</v>
      </c>
      <c r="C339" s="38" t="s">
        <v>639</v>
      </c>
      <c r="D339" s="39"/>
      <c r="E339" s="23"/>
      <c r="F339" s="23"/>
      <c r="G339" s="23"/>
      <c r="H339" s="40"/>
    </row>
    <row r="340">
      <c r="A340" s="30">
        <v>339.0</v>
      </c>
      <c r="B340" s="37" t="s">
        <v>640</v>
      </c>
      <c r="C340" s="38" t="s">
        <v>641</v>
      </c>
      <c r="D340" s="39"/>
      <c r="E340" s="23"/>
      <c r="F340" s="23"/>
      <c r="G340" s="23"/>
      <c r="H340" s="40"/>
    </row>
    <row r="341">
      <c r="A341" s="30">
        <v>340.0</v>
      </c>
      <c r="B341" s="37" t="s">
        <v>642</v>
      </c>
      <c r="C341" s="38" t="s">
        <v>643</v>
      </c>
      <c r="D341" s="39"/>
      <c r="E341" s="23"/>
      <c r="F341" s="23"/>
      <c r="G341" s="23"/>
      <c r="H341" s="40"/>
    </row>
    <row r="342">
      <c r="A342" s="30">
        <v>341.0</v>
      </c>
      <c r="B342" s="37" t="s">
        <v>644</v>
      </c>
      <c r="C342" s="38" t="s">
        <v>645</v>
      </c>
      <c r="D342" s="39"/>
      <c r="E342" s="23"/>
      <c r="F342" s="23"/>
      <c r="G342" s="23"/>
      <c r="H342" s="40"/>
    </row>
    <row r="343">
      <c r="A343" s="30">
        <v>342.0</v>
      </c>
      <c r="B343" s="37" t="s">
        <v>646</v>
      </c>
      <c r="C343" s="38" t="s">
        <v>647</v>
      </c>
      <c r="D343" s="39"/>
      <c r="E343" s="23"/>
      <c r="F343" s="23"/>
      <c r="G343" s="23"/>
      <c r="H343" s="40"/>
    </row>
    <row r="344">
      <c r="A344" s="30">
        <v>343.0</v>
      </c>
      <c r="B344" s="37" t="s">
        <v>648</v>
      </c>
      <c r="C344" s="38" t="s">
        <v>649</v>
      </c>
      <c r="D344" s="39"/>
      <c r="E344" s="23"/>
      <c r="F344" s="23"/>
      <c r="G344" s="23"/>
      <c r="H344" s="40"/>
    </row>
    <row r="345">
      <c r="A345" s="30">
        <v>344.0</v>
      </c>
      <c r="B345" s="37" t="s">
        <v>650</v>
      </c>
      <c r="C345" s="38" t="s">
        <v>651</v>
      </c>
      <c r="D345" s="39"/>
      <c r="E345" s="23"/>
      <c r="F345" s="44"/>
      <c r="G345" s="44"/>
      <c r="H345" s="36"/>
    </row>
    <row r="346">
      <c r="A346" s="30">
        <v>345.0</v>
      </c>
      <c r="B346" s="37" t="s">
        <v>652</v>
      </c>
      <c r="C346" s="38" t="s">
        <v>653</v>
      </c>
      <c r="D346" s="39"/>
      <c r="E346" s="23"/>
      <c r="F346" s="23"/>
      <c r="G346" s="23"/>
      <c r="H346" s="40"/>
    </row>
    <row r="347">
      <c r="A347" s="30">
        <v>346.0</v>
      </c>
      <c r="B347" s="37" t="s">
        <v>654</v>
      </c>
      <c r="C347" s="38" t="s">
        <v>655</v>
      </c>
      <c r="D347" s="39"/>
      <c r="E347" s="23"/>
      <c r="F347" s="23"/>
      <c r="G347" s="23"/>
      <c r="H347" s="40"/>
    </row>
    <row r="348">
      <c r="A348" s="30">
        <v>347.0</v>
      </c>
      <c r="B348" s="37" t="s">
        <v>656</v>
      </c>
      <c r="C348" s="38" t="s">
        <v>657</v>
      </c>
      <c r="D348" s="39"/>
      <c r="E348" s="23"/>
      <c r="F348" s="23"/>
      <c r="G348" s="23"/>
      <c r="H348" s="40"/>
    </row>
    <row r="349">
      <c r="A349" s="30">
        <v>348.0</v>
      </c>
      <c r="B349" s="37" t="s">
        <v>658</v>
      </c>
      <c r="C349" s="38" t="s">
        <v>659</v>
      </c>
      <c r="D349" s="39"/>
      <c r="E349" s="23"/>
      <c r="F349" s="23"/>
      <c r="G349" s="23"/>
      <c r="H349" s="40"/>
    </row>
    <row r="350">
      <c r="A350" s="30">
        <v>349.0</v>
      </c>
      <c r="B350" s="37" t="s">
        <v>660</v>
      </c>
      <c r="C350" s="38" t="s">
        <v>661</v>
      </c>
      <c r="D350" s="39"/>
      <c r="E350" s="23"/>
      <c r="F350" s="44"/>
      <c r="G350" s="44"/>
      <c r="H350" s="36"/>
    </row>
    <row r="351">
      <c r="A351" s="30">
        <v>350.0</v>
      </c>
      <c r="B351" s="37" t="s">
        <v>662</v>
      </c>
      <c r="C351" s="38" t="s">
        <v>663</v>
      </c>
      <c r="D351" s="39"/>
      <c r="E351" s="23"/>
      <c r="F351" s="23"/>
      <c r="G351" s="23"/>
      <c r="H351" s="43"/>
    </row>
    <row r="352">
      <c r="A352" s="30">
        <v>351.0</v>
      </c>
      <c r="B352" s="37" t="s">
        <v>664</v>
      </c>
      <c r="C352" s="38" t="s">
        <v>665</v>
      </c>
      <c r="D352" s="39"/>
      <c r="E352" s="23"/>
      <c r="F352" s="44"/>
      <c r="G352" s="44"/>
      <c r="H352" s="36"/>
    </row>
    <row r="353">
      <c r="A353" s="30">
        <v>352.0</v>
      </c>
      <c r="B353" s="37" t="s">
        <v>666</v>
      </c>
      <c r="C353" s="38" t="s">
        <v>667</v>
      </c>
      <c r="D353" s="39"/>
      <c r="E353" s="23"/>
      <c r="F353" s="23"/>
      <c r="G353" s="23"/>
      <c r="H353" s="23"/>
    </row>
  </sheetData>
  <mergeCells count="1">
    <mergeCell ref="E1:H1"/>
  </mergeCells>
  <conditionalFormatting sqref="A3:A353 E3:H353">
    <cfRule type="expression" dxfId="6" priority="1">
      <formula>regexmatch(#REF!, "^[^.]+\.[^.]+$")</formula>
    </cfRule>
  </conditionalFormatting>
  <conditionalFormatting sqref="A3:A353 E3:H353">
    <cfRule type="expression" dxfId="6" priority="2">
      <formula>isnumber(#REF!)</formula>
    </cfRule>
  </conditionalFormatting>
  <conditionalFormatting sqref="A3:A353 E3:H353">
    <cfRule type="expression" dxfId="7" priority="3">
      <formula>SEARCH("This bullet is a best", $E3) &gt; 0</formula>
    </cfRule>
  </conditionalFormatting>
  <conditionalFormatting sqref="A3:A353 E3:H353">
    <cfRule type="expression" dxfId="8" priority="4">
      <formula>SEARCH("31 March 2025", $F3) &gt; 0</formula>
    </cfRule>
  </conditionalFormatting>
  <conditionalFormatting sqref="A3:A353 E3:H353">
    <cfRule type="expression" dxfId="9" priority="5">
      <formula>SEARCH("Additional requirement for service providers only", $E3) &gt; 0</formula>
    </cfRule>
  </conditionalFormatting>
  <conditionalFormatting sqref="E1:H353">
    <cfRule type="cellIs" dxfId="3" priority="6" operator="equal">
      <formula>"Informed (I)"</formula>
    </cfRule>
  </conditionalFormatting>
  <conditionalFormatting sqref="E1:H353">
    <cfRule type="cellIs" dxfId="2" priority="7" operator="equal">
      <formula>"Consulted (C)"</formula>
    </cfRule>
  </conditionalFormatting>
  <conditionalFormatting sqref="E1:H353">
    <cfRule type="cellIs" dxfId="0" priority="8" operator="equal">
      <formula>"Responsible (R)"</formula>
    </cfRule>
  </conditionalFormatting>
  <conditionalFormatting sqref="E1:H353">
    <cfRule type="cellIs" dxfId="1" priority="9" operator="equal">
      <formula>"Accountable (A)"</formula>
    </cfRule>
  </conditionalFormatting>
  <conditionalFormatting sqref="B1:H1 B3:H353">
    <cfRule type="expression" dxfId="5" priority="10">
      <formula>regexmatch($B1, "^[^.]+\.[^.]+$")</formula>
    </cfRule>
  </conditionalFormatting>
  <conditionalFormatting sqref="B1:H1 B3:H353">
    <cfRule type="expression" dxfId="5" priority="11">
      <formula>ISNUMBER($B1)</formula>
    </cfRule>
  </conditionalFormatting>
  <conditionalFormatting sqref="A1:H353">
    <cfRule type="expression" dxfId="10" priority="12">
      <formula>$D1="No"</formula>
    </cfRule>
  </conditionalFormatting>
  <conditionalFormatting sqref="A1:H353">
    <cfRule type="expression" dxfId="4" priority="13">
      <formula>$D1="Category"</formula>
    </cfRule>
  </conditionalFormatting>
  <dataValidations>
    <dataValidation type="list" allowBlank="1" showErrorMessage="1" sqref="E3:H353">
      <formula1>'Instructions &amp; Roles'!$C$15:$C353</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9" width="26.75"/>
  </cols>
  <sheetData>
    <row r="1">
      <c r="A1" s="25"/>
      <c r="B1" s="26"/>
      <c r="C1" s="27"/>
      <c r="D1" s="27"/>
      <c r="E1" s="47"/>
      <c r="F1" s="47"/>
      <c r="G1" s="47"/>
      <c r="H1" s="47"/>
      <c r="I1" s="47"/>
    </row>
    <row r="2">
      <c r="A2" s="25" t="s">
        <v>668</v>
      </c>
      <c r="B2" s="26" t="s">
        <v>669</v>
      </c>
      <c r="C2" s="27" t="s">
        <v>670</v>
      </c>
      <c r="D2" s="27" t="s">
        <v>671</v>
      </c>
      <c r="E2" s="28" t="s">
        <v>675</v>
      </c>
      <c r="F2" s="28" t="s">
        <v>676</v>
      </c>
      <c r="G2" s="28" t="s">
        <v>677</v>
      </c>
      <c r="H2" s="28" t="s">
        <v>678</v>
      </c>
      <c r="I2" s="28" t="s">
        <v>679</v>
      </c>
    </row>
    <row r="3">
      <c r="A3" s="30">
        <v>2.0</v>
      </c>
      <c r="B3" s="31">
        <f t="array" ref="B3:B1002">Rules!A2:A353</f>
        <v>1.1</v>
      </c>
      <c r="C3" s="32" t="str">
        <f t="array" ref="C3:C1002">Rules!B2:B353</f>
        <v>Processes and mechanisms for installing and maintaining network security controls are defined and understood.</v>
      </c>
      <c r="D3" s="33" t="str">
        <f t="array" ref="D3:D1002">Rules!C2:C353</f>
        <v>Category</v>
      </c>
      <c r="E3" s="34" t="str">
        <f t="array" ref="E3">INDEX('RACI Matrix'!E3:E353, MATCH($B3, 'RACI Matrix'!B3:B353, 0))</f>
        <v>(IT Director),John Doe</v>
      </c>
      <c r="F3" s="34"/>
      <c r="G3" s="34"/>
      <c r="H3" s="34"/>
      <c r="I3" s="34"/>
    </row>
    <row r="4">
      <c r="A4" s="30">
        <v>3.0</v>
      </c>
      <c r="B4" s="37" t="s">
        <v>30</v>
      </c>
      <c r="C4" s="38" t="s">
        <v>31</v>
      </c>
      <c r="D4" s="39" t="s">
        <v>32</v>
      </c>
      <c r="E4" s="34" t="str">
        <f t="array" ref="E4">INDEX('RACI Matrix'!E4:E353, MATCH($B4, 'RACI Matrix'!B4:B353, 0))</f>
        <v>(Managed Services Provider),Cloud Armory</v>
      </c>
      <c r="F4" s="34"/>
      <c r="G4" s="34"/>
      <c r="H4" s="34"/>
      <c r="I4" s="34"/>
    </row>
    <row r="5">
      <c r="A5" s="30">
        <v>4.0</v>
      </c>
      <c r="B5" s="37" t="s">
        <v>33</v>
      </c>
      <c r="C5" s="38" t="s">
        <v>34</v>
      </c>
      <c r="D5" s="39" t="s">
        <v>32</v>
      </c>
      <c r="E5" s="34" t="str">
        <f t="array" ref="E5">INDEX('RACI Matrix'!E5:E353, MATCH($B5, 'RACI Matrix'!B5:B353, 0))</f>
        <v>(Managed Services Provider),Cloud Armory</v>
      </c>
      <c r="F5" s="34"/>
      <c r="G5" s="34"/>
      <c r="H5" s="34"/>
      <c r="I5" s="34"/>
    </row>
    <row r="6">
      <c r="A6" s="30">
        <v>5.0</v>
      </c>
      <c r="B6" s="37">
        <v>1.2</v>
      </c>
      <c r="C6" s="38" t="s">
        <v>35</v>
      </c>
      <c r="D6" s="39" t="s">
        <v>29</v>
      </c>
      <c r="E6" s="34" t="str">
        <f t="array" ref="E6">INDEX('RACI Matrix'!E6:E353, MATCH($B6, 'RACI Matrix'!B6:B353, 0))</f>
        <v/>
      </c>
      <c r="F6" s="34"/>
      <c r="G6" s="34"/>
      <c r="H6" s="34"/>
      <c r="I6" s="34"/>
    </row>
    <row r="7">
      <c r="A7" s="30">
        <v>6.0</v>
      </c>
      <c r="B7" s="37" t="s">
        <v>36</v>
      </c>
      <c r="C7" s="38" t="s">
        <v>37</v>
      </c>
      <c r="D7" s="39" t="s">
        <v>32</v>
      </c>
      <c r="E7" s="34" t="str">
        <f t="array" ref="E7">INDEX('RACI Matrix'!E7:E353, MATCH($B7, 'RACI Matrix'!B7:B353, 0))</f>
        <v/>
      </c>
      <c r="F7" s="34"/>
      <c r="G7" s="34"/>
      <c r="H7" s="34"/>
      <c r="I7" s="34"/>
    </row>
    <row r="8">
      <c r="A8" s="30">
        <v>7.0</v>
      </c>
      <c r="B8" s="37" t="s">
        <v>38</v>
      </c>
      <c r="C8" s="38" t="s">
        <v>39</v>
      </c>
      <c r="D8" s="39" t="s">
        <v>32</v>
      </c>
      <c r="E8" s="34" t="str">
        <f t="array" ref="E8">INDEX('RACI Matrix'!E8:E353, MATCH($B8, 'RACI Matrix'!B8:B353, 0))</f>
        <v/>
      </c>
      <c r="F8" s="34"/>
      <c r="G8" s="34"/>
      <c r="H8" s="34"/>
      <c r="I8" s="34"/>
    </row>
    <row r="9">
      <c r="A9" s="30">
        <v>8.0</v>
      </c>
      <c r="B9" s="37" t="s">
        <v>40</v>
      </c>
      <c r="C9" s="38" t="s">
        <v>41</v>
      </c>
      <c r="D9" s="39"/>
      <c r="E9" s="34" t="str">
        <f t="array" ref="E9">INDEX('RACI Matrix'!E9:E353, MATCH($B9, 'RACI Matrix'!B9:B353, 0))</f>
        <v/>
      </c>
      <c r="F9" s="34"/>
      <c r="G9" s="34"/>
      <c r="H9" s="34"/>
      <c r="I9" s="34"/>
    </row>
    <row r="10">
      <c r="A10" s="30">
        <v>9.0</v>
      </c>
      <c r="B10" s="37" t="s">
        <v>42</v>
      </c>
      <c r="C10" s="38" t="s">
        <v>43</v>
      </c>
      <c r="D10" s="39"/>
      <c r="E10" s="34" t="str">
        <f t="array" ref="E10">INDEX('RACI Matrix'!E10:E353, MATCH($B10, 'RACI Matrix'!B10:B353, 0))</f>
        <v/>
      </c>
      <c r="F10" s="34"/>
      <c r="G10" s="34"/>
      <c r="H10" s="34"/>
      <c r="I10" s="34"/>
    </row>
    <row r="11">
      <c r="A11" s="30">
        <v>10.0</v>
      </c>
      <c r="B11" s="37" t="s">
        <v>44</v>
      </c>
      <c r="C11" s="38" t="s">
        <v>45</v>
      </c>
      <c r="D11" s="39"/>
      <c r="E11" s="34" t="str">
        <f t="array" ref="E11">INDEX('RACI Matrix'!E11:E353, MATCH($B11, 'RACI Matrix'!B11:B353, 0))</f>
        <v/>
      </c>
      <c r="F11" s="34"/>
      <c r="G11" s="34"/>
      <c r="H11" s="34"/>
      <c r="I11" s="34"/>
    </row>
    <row r="12">
      <c r="A12" s="30">
        <v>11.0</v>
      </c>
      <c r="B12" s="37" t="s">
        <v>46</v>
      </c>
      <c r="C12" s="38" t="s">
        <v>47</v>
      </c>
      <c r="D12" s="39"/>
      <c r="E12" s="34" t="str">
        <f t="array" ref="E12">INDEX('RACI Matrix'!E12:E353, MATCH($B12, 'RACI Matrix'!B12:B353, 0))</f>
        <v/>
      </c>
      <c r="F12" s="34"/>
      <c r="G12" s="34"/>
      <c r="H12" s="34"/>
      <c r="I12" s="34"/>
    </row>
    <row r="13">
      <c r="A13" s="30">
        <v>12.0</v>
      </c>
      <c r="B13" s="37" t="s">
        <v>48</v>
      </c>
      <c r="C13" s="38" t="s">
        <v>49</v>
      </c>
      <c r="D13" s="39"/>
      <c r="E13" s="34" t="str">
        <f t="array" ref="E13">INDEX('RACI Matrix'!E13:E353, MATCH($B13, 'RACI Matrix'!B13:B353, 0))</f>
        <v/>
      </c>
      <c r="F13" s="34"/>
      <c r="G13" s="34"/>
      <c r="H13" s="34"/>
      <c r="I13" s="34"/>
    </row>
    <row r="14">
      <c r="A14" s="30">
        <v>13.0</v>
      </c>
      <c r="B14" s="37" t="s">
        <v>50</v>
      </c>
      <c r="C14" s="38" t="s">
        <v>51</v>
      </c>
      <c r="D14" s="39"/>
      <c r="E14" s="34" t="str">
        <f t="array" ref="E14">INDEX('RACI Matrix'!E14:E353, MATCH($B14, 'RACI Matrix'!B14:B353, 0))</f>
        <v/>
      </c>
      <c r="F14" s="34"/>
      <c r="G14" s="34"/>
      <c r="H14" s="34"/>
      <c r="I14" s="34"/>
    </row>
    <row r="15">
      <c r="A15" s="30">
        <v>14.0</v>
      </c>
      <c r="B15" s="37">
        <v>1.3</v>
      </c>
      <c r="C15" s="38" t="s">
        <v>52</v>
      </c>
      <c r="D15" s="39"/>
      <c r="E15" s="34" t="str">
        <f t="array" ref="E15">INDEX('RACI Matrix'!E15:E353, MATCH($B15, 'RACI Matrix'!B15:B353, 0))</f>
        <v/>
      </c>
      <c r="F15" s="34"/>
      <c r="G15" s="34"/>
      <c r="H15" s="34"/>
      <c r="I15" s="34"/>
    </row>
    <row r="16">
      <c r="A16" s="30">
        <v>15.0</v>
      </c>
      <c r="B16" s="37" t="s">
        <v>53</v>
      </c>
      <c r="C16" s="38" t="s">
        <v>54</v>
      </c>
      <c r="D16" s="39"/>
      <c r="E16" s="34" t="str">
        <f t="array" ref="E16">INDEX('RACI Matrix'!E16:E353, MATCH($B16, 'RACI Matrix'!B16:B353, 0))</f>
        <v/>
      </c>
      <c r="F16" s="34"/>
      <c r="G16" s="34"/>
      <c r="H16" s="34"/>
      <c r="I16" s="34"/>
    </row>
    <row r="17">
      <c r="A17" s="30">
        <v>16.0</v>
      </c>
      <c r="B17" s="37" t="s">
        <v>55</v>
      </c>
      <c r="C17" s="38" t="s">
        <v>56</v>
      </c>
      <c r="D17" s="39"/>
      <c r="E17" s="34" t="str">
        <f t="array" ref="E17">INDEX('RACI Matrix'!E17:E353, MATCH($B17, 'RACI Matrix'!B17:B353, 0))</f>
        <v/>
      </c>
      <c r="F17" s="34"/>
      <c r="G17" s="34"/>
      <c r="H17" s="34"/>
      <c r="I17" s="34"/>
    </row>
    <row r="18">
      <c r="A18" s="30">
        <v>17.0</v>
      </c>
      <c r="B18" s="37" t="s">
        <v>57</v>
      </c>
      <c r="C18" s="38" t="s">
        <v>58</v>
      </c>
      <c r="D18" s="39"/>
      <c r="E18" s="34" t="str">
        <f t="array" ref="E18">INDEX('RACI Matrix'!E18:E353, MATCH($B18, 'RACI Matrix'!B18:B353, 0))</f>
        <v/>
      </c>
      <c r="F18" s="34"/>
      <c r="G18" s="34"/>
      <c r="H18" s="34"/>
      <c r="I18" s="34"/>
    </row>
    <row r="19">
      <c r="A19" s="30">
        <v>18.0</v>
      </c>
      <c r="B19" s="37">
        <v>1.4</v>
      </c>
      <c r="C19" s="38" t="s">
        <v>59</v>
      </c>
      <c r="D19" s="39"/>
      <c r="E19" s="34" t="str">
        <f t="array" ref="E19">INDEX('RACI Matrix'!E19:E353, MATCH($B19, 'RACI Matrix'!B19:B353, 0))</f>
        <v/>
      </c>
      <c r="F19" s="34"/>
      <c r="G19" s="34"/>
      <c r="H19" s="34"/>
      <c r="I19" s="34"/>
    </row>
    <row r="20">
      <c r="A20" s="30">
        <v>19.0</v>
      </c>
      <c r="B20" s="37" t="s">
        <v>60</v>
      </c>
      <c r="C20" s="38" t="s">
        <v>61</v>
      </c>
      <c r="D20" s="39"/>
      <c r="E20" s="34" t="str">
        <f t="array" ref="E20">INDEX('RACI Matrix'!E20:E353, MATCH($B20, 'RACI Matrix'!B20:B353, 0))</f>
        <v/>
      </c>
      <c r="F20" s="34"/>
      <c r="G20" s="34"/>
      <c r="H20" s="34"/>
      <c r="I20" s="34"/>
    </row>
    <row r="21">
      <c r="A21" s="30">
        <v>20.0</v>
      </c>
      <c r="B21" s="37" t="s">
        <v>62</v>
      </c>
      <c r="C21" s="38" t="s">
        <v>63</v>
      </c>
      <c r="D21" s="39"/>
      <c r="E21" s="34" t="str">
        <f t="array" ref="E21">INDEX('RACI Matrix'!E21:E353, MATCH($B21, 'RACI Matrix'!B21:B353, 0))</f>
        <v/>
      </c>
      <c r="F21" s="34"/>
      <c r="G21" s="34"/>
      <c r="H21" s="34"/>
      <c r="I21" s="34"/>
    </row>
    <row r="22">
      <c r="A22" s="30">
        <v>21.0</v>
      </c>
      <c r="B22" s="37" t="s">
        <v>64</v>
      </c>
      <c r="C22" s="38" t="s">
        <v>65</v>
      </c>
      <c r="D22" s="39"/>
      <c r="E22" s="34" t="str">
        <f t="array" ref="E22">INDEX('RACI Matrix'!E22:E353, MATCH($B22, 'RACI Matrix'!B22:B353, 0))</f>
        <v/>
      </c>
      <c r="F22" s="34"/>
      <c r="G22" s="34"/>
      <c r="H22" s="34"/>
      <c r="I22" s="34"/>
    </row>
    <row r="23">
      <c r="A23" s="30">
        <v>22.0</v>
      </c>
      <c r="B23" s="37" t="s">
        <v>66</v>
      </c>
      <c r="C23" s="38" t="s">
        <v>67</v>
      </c>
      <c r="D23" s="39"/>
      <c r="E23" s="34" t="str">
        <f t="array" ref="E23">INDEX('RACI Matrix'!E23:E353, MATCH($B23, 'RACI Matrix'!B23:B353, 0))</f>
        <v/>
      </c>
      <c r="F23" s="34"/>
      <c r="G23" s="34"/>
      <c r="H23" s="34"/>
      <c r="I23" s="34"/>
    </row>
    <row r="24">
      <c r="A24" s="30">
        <v>23.0</v>
      </c>
      <c r="B24" s="37" t="s">
        <v>68</v>
      </c>
      <c r="C24" s="38" t="s">
        <v>69</v>
      </c>
      <c r="D24" s="39"/>
      <c r="E24" s="34" t="str">
        <f t="array" ref="E24">INDEX('RACI Matrix'!E24:E353, MATCH($B24, 'RACI Matrix'!B24:B353, 0))</f>
        <v/>
      </c>
      <c r="F24" s="34"/>
      <c r="G24" s="34"/>
      <c r="H24" s="34"/>
      <c r="I24" s="34"/>
    </row>
    <row r="25">
      <c r="A25" s="30">
        <v>24.0</v>
      </c>
      <c r="B25" s="37">
        <v>1.5</v>
      </c>
      <c r="C25" s="38" t="s">
        <v>70</v>
      </c>
      <c r="D25" s="39"/>
      <c r="E25" s="34" t="str">
        <f t="array" ref="E25">INDEX('RACI Matrix'!E25:E353, MATCH($B25, 'RACI Matrix'!B25:B353, 0))</f>
        <v/>
      </c>
      <c r="F25" s="34"/>
      <c r="G25" s="34"/>
      <c r="H25" s="34"/>
      <c r="I25" s="34"/>
    </row>
    <row r="26">
      <c r="A26" s="30">
        <v>25.0</v>
      </c>
      <c r="B26" s="37" t="s">
        <v>71</v>
      </c>
      <c r="C26" s="38" t="s">
        <v>72</v>
      </c>
      <c r="D26" s="39"/>
      <c r="E26" s="34" t="str">
        <f t="array" ref="E26">INDEX('RACI Matrix'!E26:E353, MATCH($B26, 'RACI Matrix'!B26:B353, 0))</f>
        <v/>
      </c>
      <c r="F26" s="34"/>
      <c r="G26" s="34"/>
      <c r="H26" s="34"/>
      <c r="I26" s="34"/>
    </row>
    <row r="27">
      <c r="A27" s="30">
        <v>26.0</v>
      </c>
      <c r="B27" s="37">
        <v>2.1</v>
      </c>
      <c r="C27" s="38" t="s">
        <v>73</v>
      </c>
      <c r="D27" s="39"/>
      <c r="E27" s="34" t="str">
        <f t="array" ref="E27">INDEX('RACI Matrix'!E27:E353, MATCH($B27, 'RACI Matrix'!B27:B353, 0))</f>
        <v/>
      </c>
      <c r="F27" s="34"/>
      <c r="G27" s="34"/>
      <c r="H27" s="34"/>
      <c r="I27" s="34"/>
    </row>
    <row r="28">
      <c r="A28" s="30">
        <v>27.0</v>
      </c>
      <c r="B28" s="37" t="s">
        <v>74</v>
      </c>
      <c r="C28" s="38" t="s">
        <v>75</v>
      </c>
      <c r="D28" s="39"/>
      <c r="E28" s="34" t="str">
        <f t="array" ref="E28">INDEX('RACI Matrix'!E28:E353, MATCH($B28, 'RACI Matrix'!B28:B353, 0))</f>
        <v/>
      </c>
      <c r="F28" s="34"/>
      <c r="G28" s="34"/>
      <c r="H28" s="34"/>
      <c r="I28" s="34"/>
    </row>
    <row r="29">
      <c r="A29" s="30">
        <v>28.0</v>
      </c>
      <c r="B29" s="37" t="s">
        <v>76</v>
      </c>
      <c r="C29" s="38" t="s">
        <v>77</v>
      </c>
      <c r="D29" s="39"/>
      <c r="E29" s="34" t="str">
        <f t="array" ref="E29">INDEX('RACI Matrix'!E29:E353, MATCH($B29, 'RACI Matrix'!B29:B353, 0))</f>
        <v/>
      </c>
      <c r="F29" s="34"/>
      <c r="G29" s="34"/>
      <c r="H29" s="34"/>
      <c r="I29" s="34"/>
    </row>
    <row r="30">
      <c r="A30" s="30">
        <v>29.0</v>
      </c>
      <c r="B30" s="37">
        <v>2.2</v>
      </c>
      <c r="C30" s="38" t="s">
        <v>78</v>
      </c>
      <c r="D30" s="39"/>
      <c r="E30" s="34" t="str">
        <f t="array" ref="E30">INDEX('RACI Matrix'!E30:E353, MATCH($B30, 'RACI Matrix'!B30:B353, 0))</f>
        <v/>
      </c>
      <c r="F30" s="34"/>
      <c r="G30" s="34"/>
      <c r="H30" s="34"/>
      <c r="I30" s="34"/>
    </row>
    <row r="31">
      <c r="A31" s="30">
        <v>30.0</v>
      </c>
      <c r="B31" s="37" t="s">
        <v>79</v>
      </c>
      <c r="C31" s="38" t="s">
        <v>80</v>
      </c>
      <c r="D31" s="39"/>
      <c r="E31" s="34" t="str">
        <f t="array" ref="E31">INDEX('RACI Matrix'!E31:E353, MATCH($B31, 'RACI Matrix'!B31:B353, 0))</f>
        <v/>
      </c>
      <c r="F31" s="34"/>
      <c r="G31" s="34"/>
      <c r="H31" s="34"/>
      <c r="I31" s="34"/>
    </row>
    <row r="32">
      <c r="A32" s="30">
        <v>31.0</v>
      </c>
      <c r="B32" s="37" t="s">
        <v>81</v>
      </c>
      <c r="C32" s="38" t="s">
        <v>82</v>
      </c>
      <c r="D32" s="39"/>
      <c r="E32" s="34" t="str">
        <f t="array" ref="E32">INDEX('RACI Matrix'!E32:E353, MATCH($B32, 'RACI Matrix'!B32:B353, 0))</f>
        <v/>
      </c>
      <c r="F32" s="34"/>
      <c r="G32" s="34"/>
      <c r="H32" s="34"/>
      <c r="I32" s="34"/>
    </row>
    <row r="33">
      <c r="A33" s="30">
        <v>32.0</v>
      </c>
      <c r="B33" s="37" t="s">
        <v>83</v>
      </c>
      <c r="C33" s="38" t="s">
        <v>84</v>
      </c>
      <c r="D33" s="39"/>
      <c r="E33" s="34" t="str">
        <f t="array" ref="E33">INDEX('RACI Matrix'!E33:E353, MATCH($B33, 'RACI Matrix'!B33:B353, 0))</f>
        <v/>
      </c>
      <c r="F33" s="34"/>
      <c r="G33" s="34"/>
      <c r="H33" s="34"/>
      <c r="I33" s="34"/>
    </row>
    <row r="34">
      <c r="A34" s="30">
        <v>33.0</v>
      </c>
      <c r="B34" s="37" t="s">
        <v>85</v>
      </c>
      <c r="C34" s="38" t="s">
        <v>86</v>
      </c>
      <c r="D34" s="39"/>
      <c r="E34" s="34" t="str">
        <f t="array" ref="E34">INDEX('RACI Matrix'!E34:E353, MATCH($B34, 'RACI Matrix'!B34:B353, 0))</f>
        <v/>
      </c>
      <c r="F34" s="34"/>
      <c r="G34" s="34"/>
      <c r="H34" s="34"/>
      <c r="I34" s="34"/>
    </row>
    <row r="35">
      <c r="A35" s="30">
        <v>34.0</v>
      </c>
      <c r="B35" s="37" t="s">
        <v>87</v>
      </c>
      <c r="C35" s="38" t="s">
        <v>88</v>
      </c>
      <c r="D35" s="39"/>
      <c r="E35" s="34" t="str">
        <f t="array" ref="E35">INDEX('RACI Matrix'!E35:E353, MATCH($B35, 'RACI Matrix'!B35:B353, 0))</f>
        <v/>
      </c>
      <c r="F35" s="34"/>
      <c r="G35" s="34"/>
      <c r="H35" s="34"/>
      <c r="I35" s="34"/>
    </row>
    <row r="36">
      <c r="A36" s="30">
        <v>35.0</v>
      </c>
      <c r="B36" s="37" t="s">
        <v>89</v>
      </c>
      <c r="C36" s="38" t="s">
        <v>90</v>
      </c>
      <c r="D36" s="39"/>
      <c r="E36" s="34" t="str">
        <f t="array" ref="E36">INDEX('RACI Matrix'!E36:E353, MATCH($B36, 'RACI Matrix'!B36:B353, 0))</f>
        <v/>
      </c>
      <c r="F36" s="34"/>
      <c r="G36" s="34"/>
      <c r="H36" s="34"/>
      <c r="I36" s="34"/>
    </row>
    <row r="37">
      <c r="A37" s="30">
        <v>36.0</v>
      </c>
      <c r="B37" s="37" t="s">
        <v>91</v>
      </c>
      <c r="C37" s="38" t="s">
        <v>92</v>
      </c>
      <c r="D37" s="39"/>
      <c r="E37" s="34" t="str">
        <f t="array" ref="E37">INDEX('RACI Matrix'!E37:E353, MATCH($B37, 'RACI Matrix'!B37:B353, 0))</f>
        <v/>
      </c>
      <c r="F37" s="34"/>
      <c r="G37" s="34"/>
      <c r="H37" s="34"/>
      <c r="I37" s="34"/>
    </row>
    <row r="38">
      <c r="A38" s="30">
        <v>37.0</v>
      </c>
      <c r="B38" s="37">
        <v>2.3</v>
      </c>
      <c r="C38" s="38" t="s">
        <v>93</v>
      </c>
      <c r="D38" s="39"/>
      <c r="E38" s="34" t="str">
        <f t="array" ref="E38">INDEX('RACI Matrix'!E38:E353, MATCH($B38, 'RACI Matrix'!B38:B353, 0))</f>
        <v/>
      </c>
      <c r="F38" s="34"/>
      <c r="G38" s="34"/>
      <c r="H38" s="34"/>
      <c r="I38" s="34"/>
    </row>
    <row r="39">
      <c r="A39" s="30">
        <v>38.0</v>
      </c>
      <c r="B39" s="37" t="s">
        <v>94</v>
      </c>
      <c r="C39" s="38" t="s">
        <v>95</v>
      </c>
      <c r="D39" s="39"/>
      <c r="E39" s="34" t="str">
        <f t="array" ref="E39">INDEX('RACI Matrix'!E39:E353, MATCH($B39, 'RACI Matrix'!B39:B353, 0))</f>
        <v/>
      </c>
      <c r="F39" s="34"/>
      <c r="G39" s="34"/>
      <c r="H39" s="34"/>
      <c r="I39" s="34"/>
    </row>
    <row r="40">
      <c r="A40" s="30">
        <v>39.0</v>
      </c>
      <c r="B40" s="37" t="s">
        <v>96</v>
      </c>
      <c r="C40" s="38" t="s">
        <v>97</v>
      </c>
      <c r="D40" s="39"/>
      <c r="E40" s="34" t="str">
        <f t="array" ref="E40">INDEX('RACI Matrix'!E40:E353, MATCH($B40, 'RACI Matrix'!B40:B353, 0))</f>
        <v/>
      </c>
      <c r="F40" s="34"/>
      <c r="G40" s="34"/>
      <c r="H40" s="34"/>
      <c r="I40" s="34"/>
    </row>
    <row r="41">
      <c r="A41" s="30">
        <v>40.0</v>
      </c>
      <c r="B41" s="37">
        <v>3.1</v>
      </c>
      <c r="C41" s="38" t="s">
        <v>98</v>
      </c>
      <c r="D41" s="39"/>
      <c r="E41" s="34" t="str">
        <f t="array" ref="E41">INDEX('RACI Matrix'!E41:E353, MATCH($B41, 'RACI Matrix'!B41:B353, 0))</f>
        <v/>
      </c>
      <c r="F41" s="34"/>
      <c r="G41" s="34"/>
      <c r="H41" s="34"/>
      <c r="I41" s="34"/>
    </row>
    <row r="42">
      <c r="A42" s="30">
        <v>41.0</v>
      </c>
      <c r="B42" s="37" t="s">
        <v>99</v>
      </c>
      <c r="C42" s="38" t="s">
        <v>100</v>
      </c>
      <c r="D42" s="39"/>
      <c r="E42" s="34" t="str">
        <f t="array" ref="E42">INDEX('RACI Matrix'!E42:E353, MATCH($B42, 'RACI Matrix'!B42:B353, 0))</f>
        <v/>
      </c>
      <c r="F42" s="34"/>
      <c r="G42" s="34"/>
      <c r="H42" s="34"/>
      <c r="I42" s="34"/>
    </row>
    <row r="43">
      <c r="A43" s="30">
        <v>42.0</v>
      </c>
      <c r="B43" s="37" t="s">
        <v>101</v>
      </c>
      <c r="C43" s="38" t="s">
        <v>102</v>
      </c>
      <c r="D43" s="39"/>
      <c r="E43" s="34" t="str">
        <f t="array" ref="E43">INDEX('RACI Matrix'!E43:E353, MATCH($B43, 'RACI Matrix'!B43:B353, 0))</f>
        <v/>
      </c>
      <c r="F43" s="34"/>
      <c r="G43" s="34"/>
      <c r="H43" s="34"/>
      <c r="I43" s="34"/>
    </row>
    <row r="44">
      <c r="A44" s="30">
        <v>43.0</v>
      </c>
      <c r="B44" s="37">
        <v>3.2</v>
      </c>
      <c r="C44" s="38" t="s">
        <v>103</v>
      </c>
      <c r="D44" s="39"/>
      <c r="E44" s="34" t="str">
        <f t="array" ref="E44">INDEX('RACI Matrix'!E44:E353, MATCH($B44, 'RACI Matrix'!B44:B353, 0))</f>
        <v/>
      </c>
      <c r="F44" s="34"/>
      <c r="G44" s="34"/>
      <c r="H44" s="34"/>
      <c r="I44" s="34"/>
    </row>
    <row r="45">
      <c r="A45" s="30">
        <v>44.0</v>
      </c>
      <c r="B45" s="37" t="s">
        <v>104</v>
      </c>
      <c r="C45" s="38" t="s">
        <v>105</v>
      </c>
      <c r="D45" s="39"/>
      <c r="E45" s="34" t="str">
        <f t="array" ref="E45">INDEX('RACI Matrix'!E45:E353, MATCH($B45, 'RACI Matrix'!B45:B353, 0))</f>
        <v/>
      </c>
      <c r="F45" s="34"/>
      <c r="G45" s="34"/>
      <c r="H45" s="34"/>
      <c r="I45" s="34"/>
    </row>
    <row r="46">
      <c r="A46" s="30">
        <v>45.0</v>
      </c>
      <c r="B46" s="37">
        <v>3.3</v>
      </c>
      <c r="C46" s="38" t="s">
        <v>106</v>
      </c>
      <c r="D46" s="39"/>
      <c r="E46" s="34" t="str">
        <f t="array" ref="E46">INDEX('RACI Matrix'!E46:E353, MATCH($B46, 'RACI Matrix'!B46:B353, 0))</f>
        <v/>
      </c>
      <c r="F46" s="34"/>
      <c r="G46" s="34"/>
      <c r="H46" s="34"/>
      <c r="I46" s="34"/>
    </row>
    <row r="47">
      <c r="A47" s="30">
        <v>46.0</v>
      </c>
      <c r="B47" s="37" t="s">
        <v>107</v>
      </c>
      <c r="C47" s="38" t="s">
        <v>108</v>
      </c>
      <c r="D47" s="39"/>
      <c r="E47" s="34" t="str">
        <f t="array" ref="E47">INDEX('RACI Matrix'!E47:E353, MATCH($B47, 'RACI Matrix'!B47:B353, 0))</f>
        <v/>
      </c>
      <c r="F47" s="34"/>
      <c r="G47" s="34"/>
      <c r="H47" s="34"/>
      <c r="I47" s="34"/>
    </row>
    <row r="48">
      <c r="A48" s="30">
        <v>47.0</v>
      </c>
      <c r="B48" s="37" t="s">
        <v>109</v>
      </c>
      <c r="C48" s="38" t="s">
        <v>110</v>
      </c>
      <c r="D48" s="39"/>
      <c r="E48" s="34" t="str">
        <f t="array" ref="E48">INDEX('RACI Matrix'!E48:E353, MATCH($B48, 'RACI Matrix'!B48:B353, 0))</f>
        <v/>
      </c>
      <c r="F48" s="34"/>
      <c r="G48" s="34"/>
      <c r="H48" s="34"/>
      <c r="I48" s="34"/>
    </row>
    <row r="49">
      <c r="A49" s="30">
        <v>48.0</v>
      </c>
      <c r="B49" s="37" t="s">
        <v>111</v>
      </c>
      <c r="C49" s="38" t="s">
        <v>112</v>
      </c>
      <c r="D49" s="39"/>
      <c r="E49" s="34" t="str">
        <f t="array" ref="E49">INDEX('RACI Matrix'!E49:E353, MATCH($B49, 'RACI Matrix'!B49:B353, 0))</f>
        <v/>
      </c>
      <c r="F49" s="34"/>
      <c r="G49" s="34"/>
      <c r="H49" s="34"/>
      <c r="I49" s="34"/>
    </row>
    <row r="50">
      <c r="A50" s="30">
        <v>49.0</v>
      </c>
      <c r="B50" s="37" t="s">
        <v>113</v>
      </c>
      <c r="C50" s="38" t="s">
        <v>114</v>
      </c>
      <c r="D50" s="39"/>
      <c r="E50" s="34" t="str">
        <f t="array" ref="E50">INDEX('RACI Matrix'!E50:E353, MATCH($B50, 'RACI Matrix'!B50:B353, 0))</f>
        <v/>
      </c>
      <c r="F50" s="34"/>
      <c r="G50" s="34"/>
      <c r="H50" s="34"/>
      <c r="I50" s="34"/>
    </row>
    <row r="51">
      <c r="A51" s="30">
        <v>50.0</v>
      </c>
      <c r="B51" s="37" t="s">
        <v>115</v>
      </c>
      <c r="C51" s="38" t="s">
        <v>116</v>
      </c>
      <c r="D51" s="39"/>
      <c r="E51" s="34" t="str">
        <f t="array" ref="E51">INDEX('RACI Matrix'!E51:E353, MATCH($B51, 'RACI Matrix'!B51:B353, 0))</f>
        <v/>
      </c>
      <c r="F51" s="34"/>
      <c r="G51" s="34"/>
      <c r="H51" s="34"/>
      <c r="I51" s="34"/>
    </row>
    <row r="52">
      <c r="A52" s="30">
        <v>51.0</v>
      </c>
      <c r="B52" s="37" t="s">
        <v>117</v>
      </c>
      <c r="C52" s="38" t="s">
        <v>118</v>
      </c>
      <c r="D52" s="39"/>
      <c r="E52" s="34" t="str">
        <f t="array" ref="E52">INDEX('RACI Matrix'!E52:E353, MATCH($B52, 'RACI Matrix'!B52:B353, 0))</f>
        <v/>
      </c>
      <c r="F52" s="34"/>
      <c r="G52" s="34"/>
      <c r="H52" s="34"/>
      <c r="I52" s="34"/>
    </row>
    <row r="53">
      <c r="A53" s="30">
        <v>52.0</v>
      </c>
      <c r="B53" s="37">
        <v>3.4</v>
      </c>
      <c r="C53" s="38" t="s">
        <v>119</v>
      </c>
      <c r="D53" s="39"/>
      <c r="E53" s="34" t="str">
        <f t="array" ref="E53">INDEX('RACI Matrix'!E53:E353, MATCH($B53, 'RACI Matrix'!B53:B353, 0))</f>
        <v/>
      </c>
      <c r="F53" s="34"/>
      <c r="G53" s="34"/>
      <c r="H53" s="34"/>
      <c r="I53" s="34"/>
    </row>
    <row r="54">
      <c r="A54" s="30">
        <v>53.0</v>
      </c>
      <c r="B54" s="37" t="s">
        <v>120</v>
      </c>
      <c r="C54" s="38" t="s">
        <v>121</v>
      </c>
      <c r="D54" s="39"/>
      <c r="E54" s="34" t="str">
        <f t="array" ref="E54">INDEX('RACI Matrix'!E54:E353, MATCH($B54, 'RACI Matrix'!B54:B353, 0))</f>
        <v/>
      </c>
      <c r="F54" s="34"/>
      <c r="G54" s="34"/>
      <c r="H54" s="34"/>
      <c r="I54" s="34"/>
    </row>
    <row r="55">
      <c r="A55" s="30">
        <v>54.0</v>
      </c>
      <c r="B55" s="37" t="s">
        <v>122</v>
      </c>
      <c r="C55" s="38" t="s">
        <v>123</v>
      </c>
      <c r="D55" s="39"/>
      <c r="E55" s="34" t="str">
        <f t="array" ref="E55">INDEX('RACI Matrix'!E55:E353, MATCH($B55, 'RACI Matrix'!B55:B353, 0))</f>
        <v/>
      </c>
      <c r="F55" s="34"/>
      <c r="G55" s="34"/>
      <c r="H55" s="34"/>
      <c r="I55" s="34"/>
    </row>
    <row r="56">
      <c r="A56" s="30">
        <v>55.0</v>
      </c>
      <c r="B56" s="37">
        <v>3.5</v>
      </c>
      <c r="C56" s="38" t="s">
        <v>124</v>
      </c>
      <c r="D56" s="39"/>
      <c r="E56" s="34" t="str">
        <f t="array" ref="E56">INDEX('RACI Matrix'!E56:E353, MATCH($B56, 'RACI Matrix'!B56:B353, 0))</f>
        <v/>
      </c>
      <c r="F56" s="34"/>
      <c r="G56" s="34"/>
      <c r="H56" s="34"/>
      <c r="I56" s="34"/>
    </row>
    <row r="57">
      <c r="A57" s="30">
        <v>56.0</v>
      </c>
      <c r="B57" s="37" t="s">
        <v>125</v>
      </c>
      <c r="C57" s="38" t="s">
        <v>126</v>
      </c>
      <c r="D57" s="39"/>
      <c r="E57" s="34" t="str">
        <f t="array" ref="E57">INDEX('RACI Matrix'!E57:E353, MATCH($B57, 'RACI Matrix'!B57:B353, 0))</f>
        <v/>
      </c>
      <c r="F57" s="34"/>
      <c r="G57" s="34"/>
      <c r="H57" s="34"/>
      <c r="I57" s="34"/>
    </row>
    <row r="58">
      <c r="A58" s="30">
        <v>57.0</v>
      </c>
      <c r="B58" s="37" t="s">
        <v>127</v>
      </c>
      <c r="C58" s="38" t="s">
        <v>128</v>
      </c>
      <c r="D58" s="39"/>
      <c r="E58" s="34" t="str">
        <f t="array" ref="E58">INDEX('RACI Matrix'!E58:E353, MATCH($B58, 'RACI Matrix'!B58:B353, 0))</f>
        <v/>
      </c>
      <c r="F58" s="34"/>
      <c r="G58" s="34"/>
      <c r="H58" s="34"/>
      <c r="I58" s="34"/>
    </row>
    <row r="59">
      <c r="A59" s="30">
        <v>58.0</v>
      </c>
      <c r="B59" s="37" t="s">
        <v>129</v>
      </c>
      <c r="C59" s="38" t="s">
        <v>130</v>
      </c>
      <c r="D59" s="39"/>
      <c r="E59" s="34" t="str">
        <f t="array" ref="E59">INDEX('RACI Matrix'!E59:E353, MATCH($B59, 'RACI Matrix'!B59:B353, 0))</f>
        <v/>
      </c>
      <c r="F59" s="34"/>
      <c r="G59" s="34"/>
      <c r="H59" s="34"/>
      <c r="I59" s="34"/>
    </row>
    <row r="60">
      <c r="A60" s="30">
        <v>59.0</v>
      </c>
      <c r="B60" s="37" t="s">
        <v>131</v>
      </c>
      <c r="C60" s="38" t="s">
        <v>132</v>
      </c>
      <c r="D60" s="39"/>
      <c r="E60" s="34" t="str">
        <f t="array" ref="E60">INDEX('RACI Matrix'!E60:E353, MATCH($B60, 'RACI Matrix'!B60:B353, 0))</f>
        <v/>
      </c>
      <c r="F60" s="34"/>
      <c r="G60" s="34"/>
      <c r="H60" s="34"/>
      <c r="I60" s="34"/>
    </row>
    <row r="61">
      <c r="A61" s="30">
        <v>60.0</v>
      </c>
      <c r="B61" s="37">
        <v>3.6</v>
      </c>
      <c r="C61" s="38" t="s">
        <v>133</v>
      </c>
      <c r="D61" s="39"/>
      <c r="E61" s="34" t="str">
        <f t="array" ref="E61">INDEX('RACI Matrix'!E61:E353, MATCH($B61, 'RACI Matrix'!B61:B353, 0))</f>
        <v/>
      </c>
      <c r="F61" s="34"/>
      <c r="G61" s="34"/>
      <c r="H61" s="34"/>
      <c r="I61" s="34"/>
    </row>
    <row r="62">
      <c r="A62" s="30">
        <v>61.0</v>
      </c>
      <c r="B62" s="37" t="s">
        <v>134</v>
      </c>
      <c r="C62" s="38" t="s">
        <v>135</v>
      </c>
      <c r="D62" s="39"/>
      <c r="E62" s="34" t="str">
        <f t="array" ref="E62">INDEX('RACI Matrix'!E62:E353, MATCH($B62, 'RACI Matrix'!B62:B353, 0))</f>
        <v/>
      </c>
      <c r="F62" s="34"/>
      <c r="G62" s="34"/>
      <c r="H62" s="34"/>
      <c r="I62" s="34"/>
    </row>
    <row r="63">
      <c r="A63" s="30">
        <v>62.0</v>
      </c>
      <c r="B63" s="37" t="s">
        <v>136</v>
      </c>
      <c r="C63" s="38" t="s">
        <v>137</v>
      </c>
      <c r="D63" s="39"/>
      <c r="E63" s="34" t="str">
        <f t="array" ref="E63">INDEX('RACI Matrix'!E63:E353, MATCH($B63, 'RACI Matrix'!B63:B353, 0))</f>
        <v/>
      </c>
      <c r="F63" s="34"/>
      <c r="G63" s="34"/>
      <c r="H63" s="34"/>
      <c r="I63" s="34"/>
    </row>
    <row r="64">
      <c r="A64" s="30">
        <v>63.0</v>
      </c>
      <c r="B64" s="37" t="s">
        <v>138</v>
      </c>
      <c r="C64" s="38" t="s">
        <v>139</v>
      </c>
      <c r="D64" s="39"/>
      <c r="E64" s="34" t="str">
        <f t="array" ref="E64">INDEX('RACI Matrix'!E64:E353, MATCH($B64, 'RACI Matrix'!B64:B353, 0))</f>
        <v/>
      </c>
      <c r="F64" s="34"/>
      <c r="G64" s="34"/>
      <c r="H64" s="34"/>
      <c r="I64" s="34"/>
    </row>
    <row r="65">
      <c r="A65" s="30">
        <v>64.0</v>
      </c>
      <c r="B65" s="37" t="s">
        <v>140</v>
      </c>
      <c r="C65" s="38" t="s">
        <v>141</v>
      </c>
      <c r="D65" s="39"/>
      <c r="E65" s="34" t="str">
        <f t="array" ref="E65">INDEX('RACI Matrix'!E65:E353, MATCH($B65, 'RACI Matrix'!B65:B353, 0))</f>
        <v/>
      </c>
      <c r="F65" s="34"/>
      <c r="G65" s="34"/>
      <c r="H65" s="34"/>
      <c r="I65" s="34"/>
    </row>
    <row r="66">
      <c r="A66" s="30">
        <v>65.0</v>
      </c>
      <c r="B66" s="37" t="s">
        <v>142</v>
      </c>
      <c r="C66" s="38" t="s">
        <v>143</v>
      </c>
      <c r="D66" s="39"/>
      <c r="E66" s="34" t="str">
        <f t="array" ref="E66">INDEX('RACI Matrix'!E66:E353, MATCH($B66, 'RACI Matrix'!B66:B353, 0))</f>
        <v/>
      </c>
      <c r="F66" s="34"/>
      <c r="G66" s="34"/>
      <c r="H66" s="34"/>
      <c r="I66" s="34"/>
    </row>
    <row r="67">
      <c r="A67" s="30">
        <v>66.0</v>
      </c>
      <c r="B67" s="37">
        <v>3.7</v>
      </c>
      <c r="C67" s="38" t="s">
        <v>144</v>
      </c>
      <c r="D67" s="39"/>
      <c r="E67" s="34" t="str">
        <f t="array" ref="E67">INDEX('RACI Matrix'!E67:E353, MATCH($B67, 'RACI Matrix'!B67:B353, 0))</f>
        <v/>
      </c>
      <c r="F67" s="34"/>
      <c r="G67" s="34"/>
      <c r="H67" s="34"/>
      <c r="I67" s="34"/>
    </row>
    <row r="68">
      <c r="A68" s="30">
        <v>67.0</v>
      </c>
      <c r="B68" s="37" t="s">
        <v>145</v>
      </c>
      <c r="C68" s="38" t="s">
        <v>146</v>
      </c>
      <c r="D68" s="39"/>
      <c r="E68" s="34" t="str">
        <f t="array" ref="E68">INDEX('RACI Matrix'!E68:E353, MATCH($B68, 'RACI Matrix'!B68:B353, 0))</f>
        <v/>
      </c>
      <c r="F68" s="34"/>
      <c r="G68" s="34"/>
      <c r="H68" s="34"/>
      <c r="I68" s="34"/>
    </row>
    <row r="69">
      <c r="A69" s="30">
        <v>68.0</v>
      </c>
      <c r="B69" s="37" t="s">
        <v>147</v>
      </c>
      <c r="C69" s="38" t="s">
        <v>148</v>
      </c>
      <c r="D69" s="39"/>
      <c r="E69" s="34" t="str">
        <f t="array" ref="E69">INDEX('RACI Matrix'!E69:E353, MATCH($B69, 'RACI Matrix'!B69:B353, 0))</f>
        <v/>
      </c>
      <c r="F69" s="34"/>
      <c r="G69" s="34"/>
      <c r="H69" s="34"/>
      <c r="I69" s="34"/>
    </row>
    <row r="70">
      <c r="A70" s="30">
        <v>69.0</v>
      </c>
      <c r="B70" s="37" t="s">
        <v>149</v>
      </c>
      <c r="C70" s="38" t="s">
        <v>150</v>
      </c>
      <c r="D70" s="39"/>
      <c r="E70" s="34" t="str">
        <f t="array" ref="E70">INDEX('RACI Matrix'!E70:E353, MATCH($B70, 'RACI Matrix'!B70:B353, 0))</f>
        <v/>
      </c>
      <c r="F70" s="34"/>
      <c r="G70" s="34"/>
      <c r="H70" s="34"/>
      <c r="I70" s="34"/>
    </row>
    <row r="71">
      <c r="A71" s="30">
        <v>70.0</v>
      </c>
      <c r="B71" s="37" t="s">
        <v>151</v>
      </c>
      <c r="C71" s="38" t="s">
        <v>152</v>
      </c>
      <c r="D71" s="39"/>
      <c r="E71" s="34" t="str">
        <f t="array" ref="E71">INDEX('RACI Matrix'!E71:E353, MATCH($B71, 'RACI Matrix'!B71:B353, 0))</f>
        <v/>
      </c>
      <c r="F71" s="34"/>
      <c r="G71" s="34"/>
      <c r="H71" s="34"/>
      <c r="I71" s="34"/>
    </row>
    <row r="72">
      <c r="A72" s="30">
        <v>71.0</v>
      </c>
      <c r="B72" s="37" t="s">
        <v>153</v>
      </c>
      <c r="C72" s="38" t="s">
        <v>154</v>
      </c>
      <c r="D72" s="39"/>
      <c r="E72" s="34" t="str">
        <f t="array" ref="E72">INDEX('RACI Matrix'!E72:E353, MATCH($B72, 'RACI Matrix'!B72:B353, 0))</f>
        <v/>
      </c>
      <c r="F72" s="34"/>
      <c r="G72" s="34"/>
      <c r="H72" s="34"/>
      <c r="I72" s="34"/>
    </row>
    <row r="73">
      <c r="A73" s="30">
        <v>72.0</v>
      </c>
      <c r="B73" s="37" t="s">
        <v>155</v>
      </c>
      <c r="C73" s="38" t="s">
        <v>156</v>
      </c>
      <c r="D73" s="39"/>
      <c r="E73" s="34" t="str">
        <f t="array" ref="E73">INDEX('RACI Matrix'!E73:E353, MATCH($B73, 'RACI Matrix'!B73:B353, 0))</f>
        <v/>
      </c>
      <c r="F73" s="34"/>
      <c r="G73" s="34"/>
      <c r="H73" s="34"/>
      <c r="I73" s="34"/>
    </row>
    <row r="74">
      <c r="A74" s="30">
        <v>73.0</v>
      </c>
      <c r="B74" s="37" t="s">
        <v>157</v>
      </c>
      <c r="C74" s="38" t="s">
        <v>158</v>
      </c>
      <c r="D74" s="39"/>
      <c r="E74" s="34" t="str">
        <f t="array" ref="E74">INDEX('RACI Matrix'!E74:E353, MATCH($B74, 'RACI Matrix'!B74:B353, 0))</f>
        <v/>
      </c>
      <c r="F74" s="34"/>
      <c r="G74" s="34"/>
      <c r="H74" s="34"/>
      <c r="I74" s="34"/>
    </row>
    <row r="75">
      <c r="A75" s="30">
        <v>74.0</v>
      </c>
      <c r="B75" s="37" t="s">
        <v>159</v>
      </c>
      <c r="C75" s="38" t="s">
        <v>160</v>
      </c>
      <c r="D75" s="39"/>
      <c r="E75" s="34" t="str">
        <f t="array" ref="E75">INDEX('RACI Matrix'!E75:E353, MATCH($B75, 'RACI Matrix'!B75:B353, 0))</f>
        <v/>
      </c>
      <c r="F75" s="34"/>
      <c r="G75" s="34"/>
      <c r="H75" s="34"/>
      <c r="I75" s="34"/>
    </row>
    <row r="76">
      <c r="A76" s="30">
        <v>75.0</v>
      </c>
      <c r="B76" s="37" t="s">
        <v>161</v>
      </c>
      <c r="C76" s="38" t="s">
        <v>162</v>
      </c>
      <c r="D76" s="39"/>
      <c r="E76" s="34" t="str">
        <f t="array" ref="E76">INDEX('RACI Matrix'!E76:E353, MATCH($B76, 'RACI Matrix'!B76:B353, 0))</f>
        <v/>
      </c>
      <c r="F76" s="34"/>
      <c r="G76" s="34"/>
      <c r="H76" s="34"/>
      <c r="I76" s="34"/>
    </row>
    <row r="77">
      <c r="A77" s="30">
        <v>76.0</v>
      </c>
      <c r="B77" s="37">
        <v>4.1</v>
      </c>
      <c r="C77" s="38" t="s">
        <v>163</v>
      </c>
      <c r="D77" s="39"/>
      <c r="E77" s="34" t="str">
        <f t="array" ref="E77">INDEX('RACI Matrix'!E77:E353, MATCH($B77, 'RACI Matrix'!B77:B353, 0))</f>
        <v/>
      </c>
      <c r="F77" s="34"/>
      <c r="G77" s="34"/>
      <c r="H77" s="34"/>
      <c r="I77" s="34"/>
    </row>
    <row r="78">
      <c r="A78" s="30">
        <v>77.0</v>
      </c>
      <c r="B78" s="37" t="s">
        <v>164</v>
      </c>
      <c r="C78" s="38" t="s">
        <v>165</v>
      </c>
      <c r="D78" s="39"/>
      <c r="E78" s="34" t="str">
        <f t="array" ref="E78">INDEX('RACI Matrix'!E78:E353, MATCH($B78, 'RACI Matrix'!B78:B353, 0))</f>
        <v/>
      </c>
      <c r="F78" s="34"/>
      <c r="G78" s="34"/>
      <c r="H78" s="34"/>
      <c r="I78" s="34"/>
    </row>
    <row r="79">
      <c r="A79" s="30">
        <v>78.0</v>
      </c>
      <c r="B79" s="37" t="s">
        <v>166</v>
      </c>
      <c r="C79" s="38" t="s">
        <v>167</v>
      </c>
      <c r="D79" s="39"/>
      <c r="E79" s="34" t="str">
        <f t="array" ref="E79">INDEX('RACI Matrix'!E79:E353, MATCH($B79, 'RACI Matrix'!B79:B353, 0))</f>
        <v/>
      </c>
      <c r="F79" s="34"/>
      <c r="G79" s="34"/>
      <c r="H79" s="34"/>
      <c r="I79" s="34"/>
    </row>
    <row r="80">
      <c r="A80" s="30">
        <v>79.0</v>
      </c>
      <c r="B80" s="37">
        <v>4.2</v>
      </c>
      <c r="C80" s="38" t="s">
        <v>168</v>
      </c>
      <c r="D80" s="39"/>
      <c r="E80" s="34" t="str">
        <f t="array" ref="E80">INDEX('RACI Matrix'!E80:E353, MATCH($B80, 'RACI Matrix'!B80:B353, 0))</f>
        <v/>
      </c>
      <c r="F80" s="34"/>
      <c r="G80" s="34"/>
      <c r="H80" s="34"/>
      <c r="I80" s="34"/>
    </row>
    <row r="81">
      <c r="A81" s="30">
        <v>80.0</v>
      </c>
      <c r="B81" s="37" t="s">
        <v>169</v>
      </c>
      <c r="C81" s="38" t="s">
        <v>170</v>
      </c>
      <c r="D81" s="39"/>
      <c r="E81" s="34" t="str">
        <f t="array" ref="E81">INDEX('RACI Matrix'!E81:E353, MATCH($B81, 'RACI Matrix'!B81:B353, 0))</f>
        <v/>
      </c>
      <c r="F81" s="34"/>
      <c r="G81" s="34"/>
      <c r="H81" s="34"/>
      <c r="I81" s="34"/>
    </row>
    <row r="82">
      <c r="A82" s="30">
        <v>81.0</v>
      </c>
      <c r="B82" s="37" t="s">
        <v>171</v>
      </c>
      <c r="C82" s="38" t="s">
        <v>172</v>
      </c>
      <c r="D82" s="39"/>
      <c r="E82" s="34" t="str">
        <f t="array" ref="E82">INDEX('RACI Matrix'!E82:E353, MATCH($B82, 'RACI Matrix'!B82:B353, 0))</f>
        <v/>
      </c>
      <c r="F82" s="34"/>
      <c r="G82" s="34"/>
      <c r="H82" s="34"/>
      <c r="I82" s="34"/>
    </row>
    <row r="83">
      <c r="A83" s="30">
        <v>82.0</v>
      </c>
      <c r="B83" s="37" t="s">
        <v>173</v>
      </c>
      <c r="C83" s="38" t="s">
        <v>174</v>
      </c>
      <c r="D83" s="39"/>
      <c r="E83" s="34" t="str">
        <f t="array" ref="E83">INDEX('RACI Matrix'!E83:E353, MATCH($B83, 'RACI Matrix'!B83:B353, 0))</f>
        <v/>
      </c>
      <c r="F83" s="34"/>
      <c r="G83" s="34"/>
      <c r="H83" s="34"/>
      <c r="I83" s="34"/>
    </row>
    <row r="84">
      <c r="A84" s="30">
        <v>83.0</v>
      </c>
      <c r="B84" s="37" t="s">
        <v>175</v>
      </c>
      <c r="C84" s="38" t="s">
        <v>176</v>
      </c>
      <c r="D84" s="39"/>
      <c r="E84" s="34" t="str">
        <f t="array" ref="E84">INDEX('RACI Matrix'!E84:E353, MATCH($B84, 'RACI Matrix'!B84:B353, 0))</f>
        <v/>
      </c>
      <c r="F84" s="34"/>
      <c r="G84" s="34"/>
      <c r="H84" s="34"/>
      <c r="I84" s="34"/>
    </row>
    <row r="85">
      <c r="A85" s="30">
        <v>84.0</v>
      </c>
      <c r="B85" s="37">
        <v>5.1</v>
      </c>
      <c r="C85" s="38" t="s">
        <v>177</v>
      </c>
      <c r="D85" s="39"/>
      <c r="E85" s="34" t="str">
        <f t="array" ref="E85">INDEX('RACI Matrix'!E85:E353, MATCH($B85, 'RACI Matrix'!B85:B353, 0))</f>
        <v/>
      </c>
      <c r="F85" s="34"/>
      <c r="G85" s="34"/>
      <c r="H85" s="34"/>
      <c r="I85" s="34"/>
    </row>
    <row r="86">
      <c r="A86" s="30">
        <v>85.0</v>
      </c>
      <c r="B86" s="37" t="s">
        <v>178</v>
      </c>
      <c r="C86" s="38" t="s">
        <v>179</v>
      </c>
      <c r="D86" s="39"/>
      <c r="E86" s="34" t="str">
        <f t="array" ref="E86">INDEX('RACI Matrix'!E86:E353, MATCH($B86, 'RACI Matrix'!B86:B353, 0))</f>
        <v/>
      </c>
      <c r="F86" s="34"/>
      <c r="G86" s="34"/>
      <c r="H86" s="34"/>
      <c r="I86" s="34"/>
    </row>
    <row r="87">
      <c r="A87" s="30">
        <v>86.0</v>
      </c>
      <c r="B87" s="37" t="s">
        <v>180</v>
      </c>
      <c r="C87" s="38" t="s">
        <v>181</v>
      </c>
      <c r="D87" s="39"/>
      <c r="E87" s="34" t="str">
        <f t="array" ref="E87">INDEX('RACI Matrix'!E87:E353, MATCH($B87, 'RACI Matrix'!B87:B353, 0))</f>
        <v/>
      </c>
      <c r="F87" s="34"/>
      <c r="G87" s="34"/>
      <c r="H87" s="34"/>
      <c r="I87" s="34"/>
    </row>
    <row r="88">
      <c r="A88" s="30">
        <v>87.0</v>
      </c>
      <c r="B88" s="37">
        <v>5.2</v>
      </c>
      <c r="C88" s="38" t="s">
        <v>182</v>
      </c>
      <c r="D88" s="39"/>
      <c r="E88" s="34" t="str">
        <f t="array" ref="E88">INDEX('RACI Matrix'!E88:E353, MATCH($B88, 'RACI Matrix'!B88:B353, 0))</f>
        <v/>
      </c>
      <c r="F88" s="34"/>
      <c r="G88" s="34"/>
      <c r="H88" s="34"/>
      <c r="I88" s="34"/>
    </row>
    <row r="89">
      <c r="A89" s="30">
        <v>88.0</v>
      </c>
      <c r="B89" s="37" t="s">
        <v>183</v>
      </c>
      <c r="C89" s="38" t="s">
        <v>184</v>
      </c>
      <c r="D89" s="39"/>
      <c r="E89" s="34" t="str">
        <f t="array" ref="E89">INDEX('RACI Matrix'!E89:E353, MATCH($B89, 'RACI Matrix'!B89:B353, 0))</f>
        <v/>
      </c>
      <c r="F89" s="34"/>
      <c r="G89" s="34"/>
      <c r="H89" s="34"/>
      <c r="I89" s="34"/>
    </row>
    <row r="90">
      <c r="A90" s="30">
        <v>89.0</v>
      </c>
      <c r="B90" s="37" t="s">
        <v>185</v>
      </c>
      <c r="C90" s="38" t="s">
        <v>186</v>
      </c>
      <c r="D90" s="39"/>
      <c r="E90" s="34" t="str">
        <f t="array" ref="E90">INDEX('RACI Matrix'!E90:E353, MATCH($B90, 'RACI Matrix'!B90:B353, 0))</f>
        <v/>
      </c>
      <c r="F90" s="34"/>
      <c r="G90" s="34"/>
      <c r="H90" s="34"/>
      <c r="I90" s="34"/>
    </row>
    <row r="91">
      <c r="A91" s="30">
        <v>90.0</v>
      </c>
      <c r="B91" s="37" t="s">
        <v>187</v>
      </c>
      <c r="C91" s="38" t="s">
        <v>188</v>
      </c>
      <c r="D91" s="39"/>
      <c r="E91" s="34" t="str">
        <f t="array" ref="E91">INDEX('RACI Matrix'!E91:E353, MATCH($B91, 'RACI Matrix'!B91:B353, 0))</f>
        <v/>
      </c>
      <c r="F91" s="34"/>
      <c r="G91" s="34"/>
      <c r="H91" s="34"/>
      <c r="I91" s="34"/>
    </row>
    <row r="92">
      <c r="A92" s="30">
        <v>91.0</v>
      </c>
      <c r="B92" s="37" t="s">
        <v>189</v>
      </c>
      <c r="C92" s="38" t="s">
        <v>190</v>
      </c>
      <c r="D92" s="39"/>
      <c r="E92" s="34" t="str">
        <f t="array" ref="E92">INDEX('RACI Matrix'!E92:E353, MATCH($B92, 'RACI Matrix'!B92:B353, 0))</f>
        <v/>
      </c>
      <c r="F92" s="34"/>
      <c r="G92" s="34"/>
      <c r="H92" s="34"/>
      <c r="I92" s="34"/>
    </row>
    <row r="93">
      <c r="A93" s="30">
        <v>92.0</v>
      </c>
      <c r="B93" s="37">
        <v>5.3</v>
      </c>
      <c r="C93" s="38" t="s">
        <v>191</v>
      </c>
      <c r="D93" s="39"/>
      <c r="E93" s="34" t="str">
        <f t="array" ref="E93">INDEX('RACI Matrix'!E93:E353, MATCH($B93, 'RACI Matrix'!B93:B353, 0))</f>
        <v/>
      </c>
      <c r="F93" s="34"/>
      <c r="G93" s="34"/>
      <c r="H93" s="34"/>
      <c r="I93" s="34"/>
    </row>
    <row r="94">
      <c r="A94" s="30">
        <v>93.0</v>
      </c>
      <c r="B94" s="37" t="s">
        <v>192</v>
      </c>
      <c r="C94" s="38" t="s">
        <v>193</v>
      </c>
      <c r="D94" s="39"/>
      <c r="E94" s="34" t="str">
        <f t="array" ref="E94">INDEX('RACI Matrix'!E94:E353, MATCH($B94, 'RACI Matrix'!B94:B353, 0))</f>
        <v/>
      </c>
      <c r="F94" s="34"/>
      <c r="G94" s="34"/>
      <c r="H94" s="34"/>
      <c r="I94" s="34"/>
    </row>
    <row r="95">
      <c r="A95" s="30">
        <v>94.0</v>
      </c>
      <c r="B95" s="37" t="s">
        <v>194</v>
      </c>
      <c r="C95" s="38" t="s">
        <v>195</v>
      </c>
      <c r="D95" s="39"/>
      <c r="E95" s="34" t="str">
        <f t="array" ref="E95">INDEX('RACI Matrix'!E95:E353, MATCH($B95, 'RACI Matrix'!B95:B353, 0))</f>
        <v/>
      </c>
      <c r="F95" s="34"/>
      <c r="G95" s="34"/>
      <c r="H95" s="34"/>
      <c r="I95" s="34"/>
    </row>
    <row r="96">
      <c r="A96" s="30">
        <v>95.0</v>
      </c>
      <c r="B96" s="37" t="s">
        <v>196</v>
      </c>
      <c r="C96" s="38" t="s">
        <v>197</v>
      </c>
      <c r="D96" s="39"/>
      <c r="E96" s="34" t="str">
        <f t="array" ref="E96">INDEX('RACI Matrix'!E96:E353, MATCH($B96, 'RACI Matrix'!B96:B353, 0))</f>
        <v/>
      </c>
      <c r="F96" s="34"/>
      <c r="G96" s="34"/>
      <c r="H96" s="34"/>
      <c r="I96" s="34"/>
    </row>
    <row r="97">
      <c r="A97" s="30">
        <v>96.0</v>
      </c>
      <c r="B97" s="37" t="s">
        <v>198</v>
      </c>
      <c r="C97" s="38" t="s">
        <v>199</v>
      </c>
      <c r="D97" s="39"/>
      <c r="E97" s="34" t="str">
        <f t="array" ref="E97">INDEX('RACI Matrix'!E97:E353, MATCH($B97, 'RACI Matrix'!B97:B353, 0))</f>
        <v/>
      </c>
      <c r="F97" s="34"/>
      <c r="G97" s="34"/>
      <c r="H97" s="34"/>
      <c r="I97" s="34"/>
    </row>
    <row r="98">
      <c r="A98" s="30">
        <v>97.0</v>
      </c>
      <c r="B98" s="37" t="s">
        <v>200</v>
      </c>
      <c r="C98" s="38" t="s">
        <v>201</v>
      </c>
      <c r="D98" s="39"/>
      <c r="E98" s="34" t="str">
        <f t="array" ref="E98">INDEX('RACI Matrix'!E98:E353, MATCH($B98, 'RACI Matrix'!B98:B353, 0))</f>
        <v/>
      </c>
      <c r="F98" s="34"/>
      <c r="G98" s="34"/>
      <c r="H98" s="34"/>
      <c r="I98" s="34"/>
    </row>
    <row r="99">
      <c r="A99" s="30">
        <v>98.0</v>
      </c>
      <c r="B99" s="37" t="s">
        <v>202</v>
      </c>
      <c r="C99" s="38" t="s">
        <v>203</v>
      </c>
      <c r="D99" s="39"/>
      <c r="E99" s="34" t="str">
        <f t="array" ref="E99">INDEX('RACI Matrix'!E99:E353, MATCH($B99, 'RACI Matrix'!B99:B353, 0))</f>
        <v/>
      </c>
      <c r="F99" s="34"/>
      <c r="G99" s="34"/>
      <c r="H99" s="34"/>
      <c r="I99" s="34"/>
    </row>
    <row r="100">
      <c r="A100" s="30">
        <v>99.0</v>
      </c>
      <c r="B100" s="37">
        <v>5.4</v>
      </c>
      <c r="C100" s="38" t="s">
        <v>204</v>
      </c>
      <c r="D100" s="39"/>
      <c r="E100" s="34" t="str">
        <f t="array" ref="E100">INDEX('RACI Matrix'!E100:E353, MATCH($B100, 'RACI Matrix'!B100:B353, 0))</f>
        <v/>
      </c>
      <c r="F100" s="34"/>
      <c r="G100" s="34"/>
      <c r="H100" s="34"/>
      <c r="I100" s="34"/>
    </row>
    <row r="101">
      <c r="A101" s="30">
        <v>100.0</v>
      </c>
      <c r="B101" s="37" t="s">
        <v>205</v>
      </c>
      <c r="C101" s="38" t="s">
        <v>206</v>
      </c>
      <c r="D101" s="39"/>
      <c r="E101" s="34" t="str">
        <f t="array" ref="E101">INDEX('RACI Matrix'!E101:E353, MATCH($B101, 'RACI Matrix'!B101:B353, 0))</f>
        <v/>
      </c>
      <c r="F101" s="34"/>
      <c r="G101" s="34"/>
      <c r="H101" s="34"/>
      <c r="I101" s="34"/>
    </row>
    <row r="102">
      <c r="A102" s="30">
        <v>101.0</v>
      </c>
      <c r="B102" s="37">
        <v>6.1</v>
      </c>
      <c r="C102" s="38" t="s">
        <v>207</v>
      </c>
      <c r="D102" s="39"/>
      <c r="E102" s="34" t="str">
        <f t="array" ref="E102">INDEX('RACI Matrix'!E102:E353, MATCH($B102, 'RACI Matrix'!B102:B353, 0))</f>
        <v/>
      </c>
      <c r="F102" s="34"/>
      <c r="G102" s="34"/>
      <c r="H102" s="34"/>
      <c r="I102" s="34"/>
    </row>
    <row r="103">
      <c r="A103" s="30">
        <v>102.0</v>
      </c>
      <c r="B103" s="37" t="s">
        <v>208</v>
      </c>
      <c r="C103" s="38" t="s">
        <v>209</v>
      </c>
      <c r="D103" s="39"/>
      <c r="E103" s="34" t="str">
        <f t="array" ref="E103">INDEX('RACI Matrix'!E103:E353, MATCH($B103, 'RACI Matrix'!B103:B353, 0))</f>
        <v/>
      </c>
      <c r="F103" s="34"/>
      <c r="G103" s="34"/>
      <c r="H103" s="34"/>
      <c r="I103" s="34"/>
    </row>
    <row r="104">
      <c r="A104" s="30">
        <v>103.0</v>
      </c>
      <c r="B104" s="37" t="s">
        <v>210</v>
      </c>
      <c r="C104" s="38" t="s">
        <v>211</v>
      </c>
      <c r="D104" s="39"/>
      <c r="E104" s="34" t="str">
        <f t="array" ref="E104">INDEX('RACI Matrix'!E104:E353, MATCH($B104, 'RACI Matrix'!B104:B353, 0))</f>
        <v/>
      </c>
      <c r="F104" s="34"/>
      <c r="G104" s="34"/>
      <c r="H104" s="34"/>
      <c r="I104" s="34"/>
    </row>
    <row r="105">
      <c r="A105" s="30">
        <v>104.0</v>
      </c>
      <c r="B105" s="37">
        <v>6.2</v>
      </c>
      <c r="C105" s="38" t="s">
        <v>212</v>
      </c>
      <c r="D105" s="39"/>
      <c r="E105" s="34" t="str">
        <f t="array" ref="E105">INDEX('RACI Matrix'!E105:E353, MATCH($B105, 'RACI Matrix'!B105:B353, 0))</f>
        <v/>
      </c>
      <c r="F105" s="34"/>
      <c r="G105" s="34"/>
      <c r="H105" s="34"/>
      <c r="I105" s="34"/>
    </row>
    <row r="106">
      <c r="A106" s="30">
        <v>105.0</v>
      </c>
      <c r="B106" s="37" t="s">
        <v>213</v>
      </c>
      <c r="C106" s="38" t="s">
        <v>214</v>
      </c>
      <c r="D106" s="39"/>
      <c r="E106" s="34" t="str">
        <f t="array" ref="E106">INDEX('RACI Matrix'!E106:E353, MATCH($B106, 'RACI Matrix'!B106:B353, 0))</f>
        <v/>
      </c>
      <c r="F106" s="34"/>
      <c r="G106" s="34"/>
      <c r="H106" s="34"/>
      <c r="I106" s="34"/>
    </row>
    <row r="107">
      <c r="A107" s="30">
        <v>106.0</v>
      </c>
      <c r="B107" s="37" t="s">
        <v>215</v>
      </c>
      <c r="C107" s="38" t="s">
        <v>216</v>
      </c>
      <c r="D107" s="39"/>
      <c r="E107" s="34" t="str">
        <f t="array" ref="E107">INDEX('RACI Matrix'!E107:E353, MATCH($B107, 'RACI Matrix'!B107:B353, 0))</f>
        <v/>
      </c>
      <c r="F107" s="34"/>
      <c r="G107" s="34"/>
      <c r="H107" s="34"/>
      <c r="I107" s="34"/>
    </row>
    <row r="108">
      <c r="A108" s="30">
        <v>107.0</v>
      </c>
      <c r="B108" s="37" t="s">
        <v>217</v>
      </c>
      <c r="C108" s="38" t="s">
        <v>218</v>
      </c>
      <c r="D108" s="39"/>
      <c r="E108" s="34" t="str">
        <f t="array" ref="E108">INDEX('RACI Matrix'!E108:E353, MATCH($B108, 'RACI Matrix'!B108:B353, 0))</f>
        <v/>
      </c>
      <c r="F108" s="34"/>
      <c r="G108" s="34"/>
      <c r="H108" s="34"/>
      <c r="I108" s="34"/>
    </row>
    <row r="109">
      <c r="A109" s="30">
        <v>108.0</v>
      </c>
      <c r="B109" s="37" t="s">
        <v>219</v>
      </c>
      <c r="C109" s="38" t="s">
        <v>220</v>
      </c>
      <c r="D109" s="39"/>
      <c r="E109" s="34" t="str">
        <f t="array" ref="E109">INDEX('RACI Matrix'!E109:E353, MATCH($B109, 'RACI Matrix'!B109:B353, 0))</f>
        <v/>
      </c>
      <c r="F109" s="34"/>
      <c r="G109" s="34"/>
      <c r="H109" s="34"/>
      <c r="I109" s="34"/>
    </row>
    <row r="110">
      <c r="A110" s="30">
        <v>109.0</v>
      </c>
      <c r="B110" s="37" t="s">
        <v>221</v>
      </c>
      <c r="C110" s="38" t="s">
        <v>222</v>
      </c>
      <c r="D110" s="39"/>
      <c r="E110" s="34" t="str">
        <f t="array" ref="E110">INDEX('RACI Matrix'!E110:E353, MATCH($B110, 'RACI Matrix'!B110:B353, 0))</f>
        <v/>
      </c>
      <c r="F110" s="34"/>
      <c r="G110" s="34"/>
      <c r="H110" s="34"/>
      <c r="I110" s="34"/>
    </row>
    <row r="111">
      <c r="A111" s="30">
        <v>110.0</v>
      </c>
      <c r="B111" s="37">
        <v>6.3</v>
      </c>
      <c r="C111" s="38" t="s">
        <v>223</v>
      </c>
      <c r="D111" s="39"/>
      <c r="E111" s="34" t="str">
        <f t="array" ref="E111">INDEX('RACI Matrix'!E111:E353, MATCH($B111, 'RACI Matrix'!B111:B353, 0))</f>
        <v/>
      </c>
      <c r="F111" s="34"/>
      <c r="G111" s="34"/>
      <c r="H111" s="34"/>
      <c r="I111" s="34"/>
    </row>
    <row r="112">
      <c r="A112" s="30">
        <v>111.0</v>
      </c>
      <c r="B112" s="37" t="s">
        <v>224</v>
      </c>
      <c r="C112" s="38" t="s">
        <v>225</v>
      </c>
      <c r="D112" s="39"/>
      <c r="E112" s="34" t="str">
        <f t="array" ref="E112">INDEX('RACI Matrix'!E112:E353, MATCH($B112, 'RACI Matrix'!B112:B353, 0))</f>
        <v/>
      </c>
      <c r="F112" s="34"/>
      <c r="G112" s="34"/>
      <c r="H112" s="34"/>
      <c r="I112" s="34"/>
    </row>
    <row r="113">
      <c r="A113" s="30">
        <v>112.0</v>
      </c>
      <c r="B113" s="37" t="s">
        <v>226</v>
      </c>
      <c r="C113" s="38" t="s">
        <v>227</v>
      </c>
      <c r="D113" s="39"/>
      <c r="E113" s="34" t="str">
        <f t="array" ref="E113">INDEX('RACI Matrix'!E113:E353, MATCH($B113, 'RACI Matrix'!B113:B353, 0))</f>
        <v/>
      </c>
      <c r="F113" s="34"/>
      <c r="G113" s="34"/>
      <c r="H113" s="34"/>
      <c r="I113" s="34"/>
    </row>
    <row r="114">
      <c r="A114" s="30">
        <v>113.0</v>
      </c>
      <c r="B114" s="37" t="s">
        <v>228</v>
      </c>
      <c r="C114" s="38" t="s">
        <v>229</v>
      </c>
      <c r="D114" s="39"/>
      <c r="E114" s="34" t="str">
        <f t="array" ref="E114">INDEX('RACI Matrix'!E114:E353, MATCH($B114, 'RACI Matrix'!B114:B353, 0))</f>
        <v/>
      </c>
      <c r="F114" s="34"/>
      <c r="G114" s="34"/>
      <c r="H114" s="34"/>
      <c r="I114" s="34"/>
    </row>
    <row r="115">
      <c r="A115" s="30">
        <v>114.0</v>
      </c>
      <c r="B115" s="37">
        <v>6.4</v>
      </c>
      <c r="C115" s="38" t="s">
        <v>230</v>
      </c>
      <c r="D115" s="39"/>
      <c r="E115" s="34" t="str">
        <f t="array" ref="E115">INDEX('RACI Matrix'!E115:E353, MATCH($B115, 'RACI Matrix'!B115:B353, 0))</f>
        <v/>
      </c>
      <c r="F115" s="34"/>
      <c r="G115" s="34"/>
      <c r="H115" s="34"/>
      <c r="I115" s="34"/>
    </row>
    <row r="116">
      <c r="A116" s="30">
        <v>115.0</v>
      </c>
      <c r="B116" s="37" t="s">
        <v>231</v>
      </c>
      <c r="C116" s="38" t="s">
        <v>232</v>
      </c>
      <c r="D116" s="39"/>
      <c r="E116" s="34" t="str">
        <f t="array" ref="E116">INDEX('RACI Matrix'!E116:E353, MATCH($B116, 'RACI Matrix'!B116:B353, 0))</f>
        <v/>
      </c>
      <c r="F116" s="34"/>
      <c r="G116" s="34"/>
      <c r="H116" s="34"/>
      <c r="I116" s="34"/>
    </row>
    <row r="117">
      <c r="A117" s="30">
        <v>116.0</v>
      </c>
      <c r="B117" s="37" t="s">
        <v>233</v>
      </c>
      <c r="C117" s="38" t="s">
        <v>234</v>
      </c>
      <c r="D117" s="39"/>
      <c r="E117" s="34" t="str">
        <f t="array" ref="E117">INDEX('RACI Matrix'!E117:E353, MATCH($B117, 'RACI Matrix'!B117:B353, 0))</f>
        <v/>
      </c>
      <c r="F117" s="34"/>
      <c r="G117" s="34"/>
      <c r="H117" s="34"/>
      <c r="I117" s="34"/>
    </row>
    <row r="118">
      <c r="A118" s="30">
        <v>117.0</v>
      </c>
      <c r="B118" s="37" t="s">
        <v>235</v>
      </c>
      <c r="C118" s="38" t="s">
        <v>236</v>
      </c>
      <c r="D118" s="39"/>
      <c r="E118" s="34" t="str">
        <f t="array" ref="E118">INDEX('RACI Matrix'!E118:E353, MATCH($B118, 'RACI Matrix'!B118:B353, 0))</f>
        <v/>
      </c>
      <c r="F118" s="34"/>
      <c r="G118" s="34"/>
      <c r="H118" s="34"/>
      <c r="I118" s="34"/>
    </row>
    <row r="119">
      <c r="A119" s="30">
        <v>118.0</v>
      </c>
      <c r="B119" s="37">
        <v>6.5</v>
      </c>
      <c r="C119" s="38" t="s">
        <v>237</v>
      </c>
      <c r="D119" s="39"/>
      <c r="E119" s="34" t="str">
        <f t="array" ref="E119">INDEX('RACI Matrix'!E119:E353, MATCH($B119, 'RACI Matrix'!B119:B353, 0))</f>
        <v/>
      </c>
      <c r="F119" s="34"/>
      <c r="G119" s="34"/>
      <c r="H119" s="34"/>
      <c r="I119" s="34"/>
    </row>
    <row r="120">
      <c r="A120" s="30">
        <v>119.0</v>
      </c>
      <c r="B120" s="37" t="s">
        <v>238</v>
      </c>
      <c r="C120" s="38" t="s">
        <v>239</v>
      </c>
      <c r="D120" s="39"/>
      <c r="E120" s="34" t="str">
        <f t="array" ref="E120">INDEX('RACI Matrix'!E120:E353, MATCH($B120, 'RACI Matrix'!B120:B353, 0))</f>
        <v/>
      </c>
      <c r="F120" s="34"/>
      <c r="G120" s="34"/>
      <c r="H120" s="34"/>
      <c r="I120" s="34"/>
    </row>
    <row r="121">
      <c r="A121" s="30">
        <v>120.0</v>
      </c>
      <c r="B121" s="37" t="s">
        <v>240</v>
      </c>
      <c r="C121" s="38" t="s">
        <v>241</v>
      </c>
      <c r="D121" s="39"/>
      <c r="E121" s="34" t="str">
        <f t="array" ref="E121">INDEX('RACI Matrix'!E121:E353, MATCH($B121, 'RACI Matrix'!B121:B353, 0))</f>
        <v/>
      </c>
      <c r="F121" s="34"/>
      <c r="G121" s="34"/>
      <c r="H121" s="34"/>
      <c r="I121" s="34"/>
    </row>
    <row r="122">
      <c r="A122" s="30">
        <v>121.0</v>
      </c>
      <c r="B122" s="37" t="s">
        <v>242</v>
      </c>
      <c r="C122" s="38" t="s">
        <v>243</v>
      </c>
      <c r="D122" s="39"/>
      <c r="E122" s="34" t="str">
        <f t="array" ref="E122">INDEX('RACI Matrix'!E122:E353, MATCH($B122, 'RACI Matrix'!B122:B353, 0))</f>
        <v/>
      </c>
      <c r="F122" s="34"/>
      <c r="G122" s="34"/>
      <c r="H122" s="34"/>
      <c r="I122" s="34"/>
    </row>
    <row r="123">
      <c r="A123" s="30">
        <v>122.0</v>
      </c>
      <c r="B123" s="37" t="s">
        <v>244</v>
      </c>
      <c r="C123" s="38" t="s">
        <v>245</v>
      </c>
      <c r="D123" s="39"/>
      <c r="E123" s="34" t="str">
        <f t="array" ref="E123">INDEX('RACI Matrix'!E123:E353, MATCH($B123, 'RACI Matrix'!B123:B353, 0))</f>
        <v/>
      </c>
      <c r="F123" s="34"/>
      <c r="G123" s="34"/>
      <c r="H123" s="34"/>
      <c r="I123" s="34"/>
    </row>
    <row r="124">
      <c r="A124" s="30">
        <v>123.0</v>
      </c>
      <c r="B124" s="37" t="s">
        <v>246</v>
      </c>
      <c r="C124" s="38" t="s">
        <v>247</v>
      </c>
      <c r="D124" s="39"/>
      <c r="E124" s="34" t="str">
        <f t="array" ref="E124">INDEX('RACI Matrix'!E124:E353, MATCH($B124, 'RACI Matrix'!B124:B353, 0))</f>
        <v/>
      </c>
      <c r="F124" s="34"/>
      <c r="G124" s="34"/>
      <c r="H124" s="34"/>
      <c r="I124" s="34"/>
    </row>
    <row r="125">
      <c r="A125" s="30">
        <v>124.0</v>
      </c>
      <c r="B125" s="37" t="s">
        <v>248</v>
      </c>
      <c r="C125" s="38" t="s">
        <v>249</v>
      </c>
      <c r="D125" s="39"/>
      <c r="E125" s="34" t="str">
        <f t="array" ref="E125">INDEX('RACI Matrix'!E125:E353, MATCH($B125, 'RACI Matrix'!B125:B353, 0))</f>
        <v/>
      </c>
      <c r="F125" s="34"/>
      <c r="G125" s="34"/>
      <c r="H125" s="34"/>
      <c r="I125" s="34"/>
    </row>
    <row r="126">
      <c r="A126" s="30">
        <v>125.0</v>
      </c>
      <c r="B126" s="37">
        <v>7.1</v>
      </c>
      <c r="C126" s="38" t="s">
        <v>250</v>
      </c>
      <c r="D126" s="39"/>
      <c r="E126" s="34" t="str">
        <f t="array" ref="E126">INDEX('RACI Matrix'!E126:E353, MATCH($B126, 'RACI Matrix'!B126:B353, 0))</f>
        <v/>
      </c>
      <c r="F126" s="34"/>
      <c r="G126" s="34"/>
      <c r="H126" s="34"/>
      <c r="I126" s="34"/>
    </row>
    <row r="127">
      <c r="A127" s="30">
        <v>126.0</v>
      </c>
      <c r="B127" s="37" t="s">
        <v>251</v>
      </c>
      <c r="C127" s="38" t="s">
        <v>252</v>
      </c>
      <c r="D127" s="39"/>
      <c r="E127" s="34" t="str">
        <f t="array" ref="E127">INDEX('RACI Matrix'!E127:E353, MATCH($B127, 'RACI Matrix'!B127:B353, 0))</f>
        <v/>
      </c>
      <c r="F127" s="34"/>
      <c r="G127" s="34"/>
      <c r="H127" s="34"/>
      <c r="I127" s="34"/>
    </row>
    <row r="128">
      <c r="A128" s="30">
        <v>127.0</v>
      </c>
      <c r="B128" s="37" t="s">
        <v>253</v>
      </c>
      <c r="C128" s="38" t="s">
        <v>254</v>
      </c>
      <c r="D128" s="39"/>
      <c r="E128" s="34" t="str">
        <f t="array" ref="E128">INDEX('RACI Matrix'!E128:E353, MATCH($B128, 'RACI Matrix'!B128:B353, 0))</f>
        <v/>
      </c>
      <c r="F128" s="34"/>
      <c r="G128" s="34"/>
      <c r="H128" s="34"/>
      <c r="I128" s="34"/>
    </row>
    <row r="129">
      <c r="A129" s="30">
        <v>128.0</v>
      </c>
      <c r="B129" s="37">
        <v>7.2</v>
      </c>
      <c r="C129" s="38" t="s">
        <v>255</v>
      </c>
      <c r="D129" s="39"/>
      <c r="E129" s="34" t="str">
        <f t="array" ref="E129">INDEX('RACI Matrix'!E129:E353, MATCH($B129, 'RACI Matrix'!B129:B353, 0))</f>
        <v/>
      </c>
      <c r="F129" s="34"/>
      <c r="G129" s="34"/>
      <c r="H129" s="34"/>
      <c r="I129" s="34"/>
    </row>
    <row r="130">
      <c r="A130" s="30">
        <v>129.0</v>
      </c>
      <c r="B130" s="37" t="s">
        <v>256</v>
      </c>
      <c r="C130" s="38" t="s">
        <v>257</v>
      </c>
      <c r="D130" s="39"/>
      <c r="E130" s="34" t="str">
        <f t="array" ref="E130">INDEX('RACI Matrix'!E130:E353, MATCH($B130, 'RACI Matrix'!B130:B353, 0))</f>
        <v/>
      </c>
      <c r="F130" s="34"/>
      <c r="G130" s="34"/>
      <c r="H130" s="34"/>
      <c r="I130" s="34"/>
    </row>
    <row r="131">
      <c r="A131" s="30">
        <v>130.0</v>
      </c>
      <c r="B131" s="37" t="s">
        <v>258</v>
      </c>
      <c r="C131" s="38" t="s">
        <v>259</v>
      </c>
      <c r="D131" s="39"/>
      <c r="E131" s="34" t="str">
        <f t="array" ref="E131">INDEX('RACI Matrix'!E131:E353, MATCH($B131, 'RACI Matrix'!B131:B353, 0))</f>
        <v/>
      </c>
      <c r="F131" s="34"/>
      <c r="G131" s="34"/>
      <c r="H131" s="34"/>
      <c r="I131" s="34"/>
    </row>
    <row r="132">
      <c r="A132" s="30">
        <v>131.0</v>
      </c>
      <c r="B132" s="37" t="s">
        <v>260</v>
      </c>
      <c r="C132" s="38" t="s">
        <v>261</v>
      </c>
      <c r="D132" s="39"/>
      <c r="E132" s="34" t="str">
        <f t="array" ref="E132">INDEX('RACI Matrix'!E132:E353, MATCH($B132, 'RACI Matrix'!B132:B353, 0))</f>
        <v/>
      </c>
      <c r="F132" s="34"/>
      <c r="G132" s="34"/>
      <c r="H132" s="34"/>
      <c r="I132" s="34"/>
    </row>
    <row r="133">
      <c r="A133" s="30">
        <v>132.0</v>
      </c>
      <c r="B133" s="37" t="s">
        <v>262</v>
      </c>
      <c r="C133" s="38" t="s">
        <v>263</v>
      </c>
      <c r="D133" s="39"/>
      <c r="E133" s="34" t="str">
        <f t="array" ref="E133">INDEX('RACI Matrix'!E133:E353, MATCH($B133, 'RACI Matrix'!B133:B353, 0))</f>
        <v/>
      </c>
      <c r="F133" s="34"/>
      <c r="G133" s="34"/>
      <c r="H133" s="34"/>
      <c r="I133" s="34"/>
    </row>
    <row r="134">
      <c r="A134" s="30">
        <v>133.0</v>
      </c>
      <c r="B134" s="37" t="s">
        <v>264</v>
      </c>
      <c r="C134" s="38" t="s">
        <v>265</v>
      </c>
      <c r="D134" s="39"/>
      <c r="E134" s="34" t="str">
        <f t="array" ref="E134">INDEX('RACI Matrix'!E134:E353, MATCH($B134, 'RACI Matrix'!B134:B353, 0))</f>
        <v/>
      </c>
      <c r="F134" s="34"/>
      <c r="G134" s="34"/>
      <c r="H134" s="34"/>
      <c r="I134" s="34"/>
    </row>
    <row r="135">
      <c r="A135" s="30">
        <v>134.0</v>
      </c>
      <c r="B135" s="37" t="s">
        <v>266</v>
      </c>
      <c r="C135" s="38" t="s">
        <v>267</v>
      </c>
      <c r="D135" s="39"/>
      <c r="E135" s="34" t="str">
        <f t="array" ref="E135">INDEX('RACI Matrix'!E135:E353, MATCH($B135, 'RACI Matrix'!B135:B353, 0))</f>
        <v/>
      </c>
      <c r="F135" s="34"/>
      <c r="G135" s="34"/>
      <c r="H135" s="34"/>
      <c r="I135" s="34"/>
    </row>
    <row r="136">
      <c r="A136" s="30">
        <v>135.0</v>
      </c>
      <c r="B136" s="37" t="s">
        <v>268</v>
      </c>
      <c r="C136" s="38" t="s">
        <v>269</v>
      </c>
      <c r="D136" s="39"/>
      <c r="E136" s="34" t="str">
        <f t="array" ref="E136">INDEX('RACI Matrix'!E136:E353, MATCH($B136, 'RACI Matrix'!B136:B353, 0))</f>
        <v/>
      </c>
      <c r="F136" s="34"/>
      <c r="G136" s="34"/>
      <c r="H136" s="34"/>
      <c r="I136" s="34"/>
    </row>
    <row r="137">
      <c r="A137" s="30">
        <v>136.0</v>
      </c>
      <c r="B137" s="37">
        <v>7.3</v>
      </c>
      <c r="C137" s="38" t="s">
        <v>270</v>
      </c>
      <c r="D137" s="39"/>
      <c r="E137" s="34" t="str">
        <f t="array" ref="E137">INDEX('RACI Matrix'!E137:E353, MATCH($B137, 'RACI Matrix'!B137:B353, 0))</f>
        <v/>
      </c>
      <c r="F137" s="34"/>
      <c r="G137" s="34"/>
      <c r="H137" s="34"/>
      <c r="I137" s="34"/>
    </row>
    <row r="138">
      <c r="A138" s="30">
        <v>137.0</v>
      </c>
      <c r="B138" s="37" t="s">
        <v>271</v>
      </c>
      <c r="C138" s="38" t="s">
        <v>272</v>
      </c>
      <c r="D138" s="39"/>
      <c r="E138" s="34" t="str">
        <f t="array" ref="E138">INDEX('RACI Matrix'!E138:E353, MATCH($B138, 'RACI Matrix'!B138:B353, 0))</f>
        <v/>
      </c>
      <c r="F138" s="34"/>
      <c r="G138" s="34"/>
      <c r="H138" s="34"/>
      <c r="I138" s="34"/>
    </row>
    <row r="139">
      <c r="A139" s="30">
        <v>138.0</v>
      </c>
      <c r="B139" s="37" t="s">
        <v>273</v>
      </c>
      <c r="C139" s="38" t="s">
        <v>274</v>
      </c>
      <c r="D139" s="39"/>
      <c r="E139" s="34" t="str">
        <f t="array" ref="E139">INDEX('RACI Matrix'!E139:E353, MATCH($B139, 'RACI Matrix'!B139:B353, 0))</f>
        <v/>
      </c>
      <c r="F139" s="34"/>
      <c r="G139" s="34"/>
      <c r="H139" s="34"/>
      <c r="I139" s="34"/>
    </row>
    <row r="140">
      <c r="A140" s="30">
        <v>139.0</v>
      </c>
      <c r="B140" s="37" t="s">
        <v>275</v>
      </c>
      <c r="C140" s="38" t="s">
        <v>276</v>
      </c>
      <c r="D140" s="39"/>
      <c r="E140" s="34" t="str">
        <f t="array" ref="E140">INDEX('RACI Matrix'!E140:E353, MATCH($B140, 'RACI Matrix'!B140:B353, 0))</f>
        <v/>
      </c>
      <c r="F140" s="34"/>
      <c r="G140" s="34"/>
      <c r="H140" s="34"/>
      <c r="I140" s="34"/>
    </row>
    <row r="141">
      <c r="A141" s="30">
        <v>140.0</v>
      </c>
      <c r="B141" s="37">
        <v>8.1</v>
      </c>
      <c r="C141" s="38" t="s">
        <v>277</v>
      </c>
      <c r="D141" s="39"/>
      <c r="E141" s="34" t="str">
        <f t="array" ref="E141">INDEX('RACI Matrix'!E141:E353, MATCH($B141, 'RACI Matrix'!B141:B353, 0))</f>
        <v/>
      </c>
      <c r="F141" s="34"/>
      <c r="G141" s="34"/>
      <c r="H141" s="34"/>
      <c r="I141" s="34"/>
    </row>
    <row r="142">
      <c r="A142" s="30">
        <v>141.0</v>
      </c>
      <c r="B142" s="37" t="s">
        <v>278</v>
      </c>
      <c r="C142" s="38" t="s">
        <v>279</v>
      </c>
      <c r="D142" s="39"/>
      <c r="E142" s="34" t="str">
        <f t="array" ref="E142">INDEX('RACI Matrix'!E142:E353, MATCH($B142, 'RACI Matrix'!B142:B353, 0))</f>
        <v/>
      </c>
      <c r="F142" s="34"/>
      <c r="G142" s="34"/>
      <c r="H142" s="34"/>
      <c r="I142" s="34"/>
    </row>
    <row r="143">
      <c r="A143" s="30">
        <v>142.0</v>
      </c>
      <c r="B143" s="37" t="s">
        <v>280</v>
      </c>
      <c r="C143" s="38" t="s">
        <v>281</v>
      </c>
      <c r="D143" s="39"/>
      <c r="E143" s="34" t="str">
        <f t="array" ref="E143">INDEX('RACI Matrix'!E143:E353, MATCH($B143, 'RACI Matrix'!B143:B353, 0))</f>
        <v/>
      </c>
      <c r="F143" s="34"/>
      <c r="G143" s="34"/>
      <c r="H143" s="34"/>
      <c r="I143" s="34"/>
    </row>
    <row r="144">
      <c r="A144" s="30">
        <v>143.0</v>
      </c>
      <c r="B144" s="37">
        <v>8.2</v>
      </c>
      <c r="C144" s="38" t="s">
        <v>282</v>
      </c>
      <c r="D144" s="39"/>
      <c r="E144" s="34" t="str">
        <f t="array" ref="E144">INDEX('RACI Matrix'!E144:E353, MATCH($B144, 'RACI Matrix'!B144:B353, 0))</f>
        <v/>
      </c>
      <c r="F144" s="34"/>
      <c r="G144" s="34"/>
      <c r="H144" s="34"/>
      <c r="I144" s="34"/>
    </row>
    <row r="145">
      <c r="A145" s="30">
        <v>144.0</v>
      </c>
      <c r="B145" s="37" t="s">
        <v>283</v>
      </c>
      <c r="C145" s="38" t="s">
        <v>284</v>
      </c>
      <c r="D145" s="39"/>
      <c r="E145" s="34" t="str">
        <f t="array" ref="E145">INDEX('RACI Matrix'!E145:E353, MATCH($B145, 'RACI Matrix'!B145:B353, 0))</f>
        <v/>
      </c>
      <c r="F145" s="34"/>
      <c r="G145" s="34"/>
      <c r="H145" s="34"/>
      <c r="I145" s="34"/>
    </row>
    <row r="146">
      <c r="A146" s="30">
        <v>145.0</v>
      </c>
      <c r="B146" s="37" t="s">
        <v>285</v>
      </c>
      <c r="C146" s="38" t="s">
        <v>286</v>
      </c>
      <c r="D146" s="39"/>
      <c r="E146" s="34" t="str">
        <f t="array" ref="E146">INDEX('RACI Matrix'!E146:E353, MATCH($B146, 'RACI Matrix'!B146:B353, 0))</f>
        <v/>
      </c>
      <c r="F146" s="34"/>
      <c r="G146" s="34"/>
      <c r="H146" s="34"/>
      <c r="I146" s="34"/>
    </row>
    <row r="147">
      <c r="A147" s="30">
        <v>146.0</v>
      </c>
      <c r="B147" s="37" t="s">
        <v>287</v>
      </c>
      <c r="C147" s="38" t="s">
        <v>288</v>
      </c>
      <c r="D147" s="39"/>
      <c r="E147" s="34" t="str">
        <f t="array" ref="E147">INDEX('RACI Matrix'!E147:E353, MATCH($B147, 'RACI Matrix'!B147:B353, 0))</f>
        <v/>
      </c>
      <c r="F147" s="34"/>
      <c r="G147" s="34"/>
      <c r="H147" s="34"/>
      <c r="I147" s="34"/>
    </row>
    <row r="148">
      <c r="A148" s="30">
        <v>147.0</v>
      </c>
      <c r="B148" s="37" t="s">
        <v>289</v>
      </c>
      <c r="C148" s="38" t="s">
        <v>290</v>
      </c>
      <c r="D148" s="39"/>
      <c r="E148" s="34" t="str">
        <f t="array" ref="E148">INDEX('RACI Matrix'!E148:E353, MATCH($B148, 'RACI Matrix'!B148:B353, 0))</f>
        <v/>
      </c>
      <c r="F148" s="34"/>
      <c r="G148" s="34"/>
      <c r="H148" s="34"/>
      <c r="I148" s="34"/>
    </row>
    <row r="149">
      <c r="A149" s="30">
        <v>148.0</v>
      </c>
      <c r="B149" s="37" t="s">
        <v>291</v>
      </c>
      <c r="C149" s="38" t="s">
        <v>292</v>
      </c>
      <c r="D149" s="39"/>
      <c r="E149" s="34" t="str">
        <f t="array" ref="E149">INDEX('RACI Matrix'!E149:E353, MATCH($B149, 'RACI Matrix'!B149:B353, 0))</f>
        <v/>
      </c>
      <c r="F149" s="34"/>
      <c r="G149" s="34"/>
      <c r="H149" s="34"/>
      <c r="I149" s="34"/>
    </row>
    <row r="150">
      <c r="A150" s="30">
        <v>149.0</v>
      </c>
      <c r="B150" s="37" t="s">
        <v>293</v>
      </c>
      <c r="C150" s="38" t="s">
        <v>294</v>
      </c>
      <c r="D150" s="39"/>
      <c r="E150" s="34" t="str">
        <f t="array" ref="E150">INDEX('RACI Matrix'!E150:E353, MATCH($B150, 'RACI Matrix'!B150:B353, 0))</f>
        <v/>
      </c>
      <c r="F150" s="34"/>
      <c r="G150" s="34"/>
      <c r="H150" s="34"/>
      <c r="I150" s="34"/>
    </row>
    <row r="151">
      <c r="A151" s="30">
        <v>150.0</v>
      </c>
      <c r="B151" s="37" t="s">
        <v>295</v>
      </c>
      <c r="C151" s="38" t="s">
        <v>296</v>
      </c>
      <c r="D151" s="39"/>
      <c r="E151" s="34" t="str">
        <f t="array" ref="E151">INDEX('RACI Matrix'!E151:E353, MATCH($B151, 'RACI Matrix'!B151:B353, 0))</f>
        <v/>
      </c>
      <c r="F151" s="34"/>
      <c r="G151" s="34"/>
      <c r="H151" s="34"/>
      <c r="I151" s="34"/>
    </row>
    <row r="152">
      <c r="A152" s="30">
        <v>151.0</v>
      </c>
      <c r="B152" s="37" t="s">
        <v>297</v>
      </c>
      <c r="C152" s="38" t="s">
        <v>298</v>
      </c>
      <c r="D152" s="39"/>
      <c r="E152" s="34" t="str">
        <f t="array" ref="E152">INDEX('RACI Matrix'!E152:E353, MATCH($B152, 'RACI Matrix'!B152:B353, 0))</f>
        <v/>
      </c>
      <c r="F152" s="34"/>
      <c r="G152" s="34"/>
      <c r="H152" s="34"/>
      <c r="I152" s="34"/>
    </row>
    <row r="153">
      <c r="A153" s="30">
        <v>152.0</v>
      </c>
      <c r="B153" s="37">
        <v>8.3</v>
      </c>
      <c r="C153" s="38" t="s">
        <v>299</v>
      </c>
      <c r="D153" s="39"/>
      <c r="E153" s="34" t="str">
        <f t="array" ref="E153">INDEX('RACI Matrix'!E153:E353, MATCH($B153, 'RACI Matrix'!B153:B353, 0))</f>
        <v/>
      </c>
      <c r="F153" s="34"/>
      <c r="G153" s="34"/>
      <c r="H153" s="34"/>
      <c r="I153" s="34"/>
    </row>
    <row r="154">
      <c r="A154" s="30">
        <v>153.0</v>
      </c>
      <c r="B154" s="37" t="s">
        <v>300</v>
      </c>
      <c r="C154" s="38" t="s">
        <v>301</v>
      </c>
      <c r="D154" s="39"/>
      <c r="E154" s="34" t="str">
        <f t="array" ref="E154">INDEX('RACI Matrix'!E154:E353, MATCH($B154, 'RACI Matrix'!B154:B353, 0))</f>
        <v/>
      </c>
      <c r="F154" s="34"/>
      <c r="G154" s="34"/>
      <c r="H154" s="34"/>
      <c r="I154" s="34"/>
    </row>
    <row r="155">
      <c r="A155" s="30">
        <v>154.0</v>
      </c>
      <c r="B155" s="37" t="s">
        <v>302</v>
      </c>
      <c r="C155" s="38" t="s">
        <v>303</v>
      </c>
      <c r="D155" s="39"/>
      <c r="E155" s="34" t="str">
        <f t="array" ref="E155">INDEX('RACI Matrix'!E155:E353, MATCH($B155, 'RACI Matrix'!B155:B353, 0))</f>
        <v/>
      </c>
      <c r="F155" s="34"/>
      <c r="G155" s="34"/>
      <c r="H155" s="34"/>
      <c r="I155" s="34"/>
    </row>
    <row r="156">
      <c r="A156" s="30">
        <v>155.0</v>
      </c>
      <c r="B156" s="37" t="s">
        <v>304</v>
      </c>
      <c r="C156" s="38" t="s">
        <v>305</v>
      </c>
      <c r="D156" s="39"/>
      <c r="E156" s="34" t="str">
        <f t="array" ref="E156">INDEX('RACI Matrix'!E156:E353, MATCH($B156, 'RACI Matrix'!B156:B353, 0))</f>
        <v/>
      </c>
      <c r="F156" s="34"/>
      <c r="G156" s="34"/>
      <c r="H156" s="34"/>
      <c r="I156" s="34"/>
    </row>
    <row r="157">
      <c r="A157" s="30">
        <v>156.0</v>
      </c>
      <c r="B157" s="37" t="s">
        <v>306</v>
      </c>
      <c r="C157" s="38" t="s">
        <v>307</v>
      </c>
      <c r="D157" s="39"/>
      <c r="E157" s="34" t="str">
        <f t="array" ref="E157">INDEX('RACI Matrix'!E157:E353, MATCH($B157, 'RACI Matrix'!B157:B353, 0))</f>
        <v/>
      </c>
      <c r="F157" s="34"/>
      <c r="G157" s="34"/>
      <c r="H157" s="34"/>
      <c r="I157" s="34"/>
    </row>
    <row r="158">
      <c r="A158" s="30">
        <v>157.0</v>
      </c>
      <c r="B158" s="37" t="s">
        <v>308</v>
      </c>
      <c r="C158" s="38" t="s">
        <v>309</v>
      </c>
      <c r="D158" s="39"/>
      <c r="E158" s="34" t="str">
        <f t="array" ref="E158">INDEX('RACI Matrix'!E158:E353, MATCH($B158, 'RACI Matrix'!B158:B353, 0))</f>
        <v/>
      </c>
      <c r="F158" s="34"/>
      <c r="G158" s="34"/>
      <c r="H158" s="34"/>
      <c r="I158" s="34"/>
    </row>
    <row r="159">
      <c r="A159" s="30">
        <v>158.0</v>
      </c>
      <c r="B159" s="37" t="s">
        <v>310</v>
      </c>
      <c r="C159" s="38" t="s">
        <v>311</v>
      </c>
      <c r="D159" s="39"/>
      <c r="E159" s="34" t="str">
        <f t="array" ref="E159">INDEX('RACI Matrix'!E159:E353, MATCH($B159, 'RACI Matrix'!B159:B353, 0))</f>
        <v/>
      </c>
      <c r="F159" s="34"/>
      <c r="G159" s="34"/>
      <c r="H159" s="34"/>
      <c r="I159" s="34"/>
    </row>
    <row r="160">
      <c r="A160" s="30">
        <v>159.0</v>
      </c>
      <c r="B160" s="37" t="s">
        <v>312</v>
      </c>
      <c r="C160" s="38" t="s">
        <v>313</v>
      </c>
      <c r="D160" s="39"/>
      <c r="E160" s="34" t="str">
        <f t="array" ref="E160">INDEX('RACI Matrix'!E160:E353, MATCH($B160, 'RACI Matrix'!B160:B353, 0))</f>
        <v/>
      </c>
      <c r="F160" s="34"/>
      <c r="G160" s="34"/>
      <c r="H160" s="34"/>
      <c r="I160" s="34"/>
    </row>
    <row r="161">
      <c r="A161" s="30">
        <v>160.0</v>
      </c>
      <c r="B161" s="37" t="s">
        <v>314</v>
      </c>
      <c r="C161" s="38" t="s">
        <v>315</v>
      </c>
      <c r="D161" s="39"/>
      <c r="E161" s="34" t="str">
        <f t="array" ref="E161">INDEX('RACI Matrix'!E161:E353, MATCH($B161, 'RACI Matrix'!B161:B353, 0))</f>
        <v/>
      </c>
      <c r="F161" s="34"/>
      <c r="G161" s="34"/>
      <c r="H161" s="34"/>
      <c r="I161" s="34"/>
    </row>
    <row r="162">
      <c r="A162" s="30">
        <v>161.0</v>
      </c>
      <c r="B162" s="37" t="s">
        <v>316</v>
      </c>
      <c r="C162" s="38" t="s">
        <v>317</v>
      </c>
      <c r="D162" s="39"/>
      <c r="E162" s="34" t="str">
        <f t="array" ref="E162">INDEX('RACI Matrix'!E162:E353, MATCH($B162, 'RACI Matrix'!B162:B353, 0))</f>
        <v/>
      </c>
      <c r="F162" s="34"/>
      <c r="G162" s="34"/>
      <c r="H162" s="34"/>
      <c r="I162" s="34"/>
    </row>
    <row r="163">
      <c r="A163" s="30">
        <v>162.0</v>
      </c>
      <c r="B163" s="37" t="s">
        <v>318</v>
      </c>
      <c r="C163" s="38" t="s">
        <v>319</v>
      </c>
      <c r="D163" s="39"/>
      <c r="E163" s="34" t="str">
        <f t="array" ref="E163">INDEX('RACI Matrix'!E163:E353, MATCH($B163, 'RACI Matrix'!B163:B353, 0))</f>
        <v/>
      </c>
      <c r="F163" s="34"/>
      <c r="G163" s="34"/>
      <c r="H163" s="34"/>
      <c r="I163" s="34"/>
    </row>
    <row r="164">
      <c r="A164" s="30">
        <v>163.0</v>
      </c>
      <c r="B164" s="37" t="s">
        <v>320</v>
      </c>
      <c r="C164" s="38" t="s">
        <v>321</v>
      </c>
      <c r="D164" s="39"/>
      <c r="E164" s="34" t="str">
        <f t="array" ref="E164">INDEX('RACI Matrix'!E164:E353, MATCH($B164, 'RACI Matrix'!B164:B353, 0))</f>
        <v/>
      </c>
      <c r="F164" s="34"/>
      <c r="G164" s="34"/>
      <c r="H164" s="34"/>
      <c r="I164" s="34"/>
    </row>
    <row r="165">
      <c r="A165" s="30">
        <v>164.0</v>
      </c>
      <c r="B165" s="37" t="s">
        <v>322</v>
      </c>
      <c r="C165" s="38" t="s">
        <v>323</v>
      </c>
      <c r="D165" s="39"/>
      <c r="E165" s="34" t="str">
        <f t="array" ref="E165">INDEX('RACI Matrix'!E165:E353, MATCH($B165, 'RACI Matrix'!B165:B353, 0))</f>
        <v/>
      </c>
      <c r="F165" s="34"/>
      <c r="G165" s="34"/>
      <c r="H165" s="34"/>
      <c r="I165" s="34"/>
    </row>
    <row r="166">
      <c r="A166" s="30">
        <v>165.0</v>
      </c>
      <c r="B166" s="37">
        <v>8.4</v>
      </c>
      <c r="C166" s="38" t="s">
        <v>324</v>
      </c>
      <c r="D166" s="39"/>
      <c r="E166" s="34" t="str">
        <f t="array" ref="E166">INDEX('RACI Matrix'!E166:E353, MATCH($B166, 'RACI Matrix'!B166:B353, 0))</f>
        <v/>
      </c>
      <c r="F166" s="34"/>
      <c r="G166" s="34"/>
      <c r="H166" s="34"/>
      <c r="I166" s="34"/>
    </row>
    <row r="167">
      <c r="A167" s="30">
        <v>166.0</v>
      </c>
      <c r="B167" s="37" t="s">
        <v>325</v>
      </c>
      <c r="C167" s="38" t="s">
        <v>326</v>
      </c>
      <c r="D167" s="39"/>
      <c r="E167" s="34" t="str">
        <f t="array" ref="E167">INDEX('RACI Matrix'!E167:E353, MATCH($B167, 'RACI Matrix'!B167:B353, 0))</f>
        <v/>
      </c>
      <c r="F167" s="34"/>
      <c r="G167" s="34"/>
      <c r="H167" s="34"/>
      <c r="I167" s="34"/>
    </row>
    <row r="168">
      <c r="A168" s="30">
        <v>167.0</v>
      </c>
      <c r="B168" s="37" t="s">
        <v>327</v>
      </c>
      <c r="C168" s="38" t="s">
        <v>328</v>
      </c>
      <c r="D168" s="39"/>
      <c r="E168" s="34" t="str">
        <f t="array" ref="E168">INDEX('RACI Matrix'!E168:E353, MATCH($B168, 'RACI Matrix'!B168:B353, 0))</f>
        <v/>
      </c>
      <c r="F168" s="34"/>
      <c r="G168" s="34"/>
      <c r="H168" s="34"/>
      <c r="I168" s="34"/>
    </row>
    <row r="169">
      <c r="A169" s="30">
        <v>168.0</v>
      </c>
      <c r="B169" s="37" t="s">
        <v>329</v>
      </c>
      <c r="C169" s="38" t="s">
        <v>330</v>
      </c>
      <c r="D169" s="39"/>
      <c r="E169" s="34" t="str">
        <f t="array" ref="E169">INDEX('RACI Matrix'!E169:E353, MATCH($B169, 'RACI Matrix'!B169:B353, 0))</f>
        <v/>
      </c>
      <c r="F169" s="34"/>
      <c r="G169" s="34"/>
      <c r="H169" s="34"/>
      <c r="I169" s="34"/>
    </row>
    <row r="170">
      <c r="A170" s="30">
        <v>169.0</v>
      </c>
      <c r="B170" s="37">
        <v>8.5</v>
      </c>
      <c r="C170" s="38" t="s">
        <v>331</v>
      </c>
      <c r="D170" s="39"/>
      <c r="E170" s="34" t="str">
        <f t="array" ref="E170">INDEX('RACI Matrix'!E170:E353, MATCH($B170, 'RACI Matrix'!B170:B353, 0))</f>
        <v/>
      </c>
      <c r="F170" s="34"/>
      <c r="G170" s="34"/>
      <c r="H170" s="34"/>
      <c r="I170" s="34"/>
    </row>
    <row r="171">
      <c r="A171" s="30">
        <v>170.0</v>
      </c>
      <c r="B171" s="37" t="s">
        <v>332</v>
      </c>
      <c r="C171" s="38" t="s">
        <v>333</v>
      </c>
      <c r="D171" s="39"/>
      <c r="E171" s="34" t="str">
        <f t="array" ref="E171">INDEX('RACI Matrix'!E171:E353, MATCH($B171, 'RACI Matrix'!B171:B353, 0))</f>
        <v/>
      </c>
      <c r="F171" s="34"/>
      <c r="G171" s="34"/>
      <c r="H171" s="34"/>
      <c r="I171" s="34"/>
    </row>
    <row r="172">
      <c r="A172" s="30">
        <v>171.0</v>
      </c>
      <c r="B172" s="37">
        <v>8.6</v>
      </c>
      <c r="C172" s="38" t="s">
        <v>334</v>
      </c>
      <c r="D172" s="39"/>
      <c r="E172" s="34" t="str">
        <f t="array" ref="E172">INDEX('RACI Matrix'!E172:E353, MATCH($B172, 'RACI Matrix'!B172:B353, 0))</f>
        <v/>
      </c>
      <c r="F172" s="34"/>
      <c r="G172" s="34"/>
      <c r="H172" s="34"/>
      <c r="I172" s="34"/>
    </row>
    <row r="173">
      <c r="A173" s="30">
        <v>172.0</v>
      </c>
      <c r="B173" s="37" t="s">
        <v>335</v>
      </c>
      <c r="C173" s="38" t="s">
        <v>336</v>
      </c>
      <c r="D173" s="39"/>
      <c r="E173" s="34" t="str">
        <f t="array" ref="E173">INDEX('RACI Matrix'!E173:E353, MATCH($B173, 'RACI Matrix'!B173:B353, 0))</f>
        <v/>
      </c>
      <c r="F173" s="34"/>
      <c r="G173" s="34"/>
      <c r="H173" s="34"/>
      <c r="I173" s="34"/>
    </row>
    <row r="174">
      <c r="A174" s="30">
        <v>173.0</v>
      </c>
      <c r="B174" s="37" t="s">
        <v>337</v>
      </c>
      <c r="C174" s="38" t="s">
        <v>338</v>
      </c>
      <c r="D174" s="39"/>
      <c r="E174" s="34" t="str">
        <f t="array" ref="E174">INDEX('RACI Matrix'!E174:E353, MATCH($B174, 'RACI Matrix'!B174:B353, 0))</f>
        <v/>
      </c>
      <c r="F174" s="34"/>
      <c r="G174" s="34"/>
      <c r="H174" s="34"/>
      <c r="I174" s="34"/>
    </row>
    <row r="175">
      <c r="A175" s="30">
        <v>174.0</v>
      </c>
      <c r="B175" s="37" t="s">
        <v>339</v>
      </c>
      <c r="C175" s="38" t="s">
        <v>340</v>
      </c>
      <c r="D175" s="39"/>
      <c r="E175" s="34" t="str">
        <f t="array" ref="E175">INDEX('RACI Matrix'!E175:E353, MATCH($B175, 'RACI Matrix'!B175:B353, 0))</f>
        <v/>
      </c>
      <c r="F175" s="34"/>
      <c r="G175" s="34"/>
      <c r="H175" s="34"/>
      <c r="I175" s="34"/>
    </row>
    <row r="176">
      <c r="A176" s="30">
        <v>175.0</v>
      </c>
      <c r="B176" s="37">
        <v>9.1</v>
      </c>
      <c r="C176" s="38" t="s">
        <v>341</v>
      </c>
      <c r="D176" s="39"/>
      <c r="E176" s="34" t="str">
        <f t="array" ref="E176">INDEX('RACI Matrix'!E176:E353, MATCH($B176, 'RACI Matrix'!B176:B353, 0))</f>
        <v/>
      </c>
      <c r="F176" s="34"/>
      <c r="G176" s="34"/>
      <c r="H176" s="34"/>
      <c r="I176" s="34"/>
    </row>
    <row r="177">
      <c r="A177" s="30">
        <v>176.0</v>
      </c>
      <c r="B177" s="37" t="s">
        <v>342</v>
      </c>
      <c r="C177" s="38" t="s">
        <v>343</v>
      </c>
      <c r="D177" s="39"/>
      <c r="E177" s="34" t="str">
        <f t="array" ref="E177">INDEX('RACI Matrix'!E177:E353, MATCH($B177, 'RACI Matrix'!B177:B353, 0))</f>
        <v/>
      </c>
      <c r="F177" s="34"/>
      <c r="G177" s="34"/>
      <c r="H177" s="34"/>
      <c r="I177" s="34"/>
    </row>
    <row r="178">
      <c r="A178" s="30">
        <v>177.0</v>
      </c>
      <c r="B178" s="37" t="s">
        <v>344</v>
      </c>
      <c r="C178" s="38" t="s">
        <v>345</v>
      </c>
      <c r="D178" s="39"/>
      <c r="E178" s="34" t="str">
        <f t="array" ref="E178">INDEX('RACI Matrix'!E178:E353, MATCH($B178, 'RACI Matrix'!B178:B353, 0))</f>
        <v/>
      </c>
      <c r="F178" s="34"/>
      <c r="G178" s="34"/>
      <c r="H178" s="34"/>
      <c r="I178" s="34"/>
    </row>
    <row r="179">
      <c r="A179" s="30">
        <v>178.0</v>
      </c>
      <c r="B179" s="37">
        <v>9.2</v>
      </c>
      <c r="C179" s="38" t="s">
        <v>346</v>
      </c>
      <c r="D179" s="39"/>
      <c r="E179" s="34" t="str">
        <f t="array" ref="E179">INDEX('RACI Matrix'!E179:E353, MATCH($B179, 'RACI Matrix'!B179:B353, 0))</f>
        <v/>
      </c>
      <c r="F179" s="34"/>
      <c r="G179" s="34"/>
      <c r="H179" s="34"/>
      <c r="I179" s="34"/>
    </row>
    <row r="180">
      <c r="A180" s="30">
        <v>179.0</v>
      </c>
      <c r="B180" s="37" t="s">
        <v>347</v>
      </c>
      <c r="C180" s="38" t="s">
        <v>348</v>
      </c>
      <c r="D180" s="39"/>
      <c r="E180" s="34" t="str">
        <f t="array" ref="E180">INDEX('RACI Matrix'!E180:E353, MATCH($B180, 'RACI Matrix'!B180:B353, 0))</f>
        <v/>
      </c>
      <c r="F180" s="34"/>
      <c r="G180" s="34"/>
      <c r="H180" s="34"/>
      <c r="I180" s="34"/>
    </row>
    <row r="181">
      <c r="A181" s="30">
        <v>180.0</v>
      </c>
      <c r="B181" s="37" t="s">
        <v>349</v>
      </c>
      <c r="C181" s="38" t="s">
        <v>350</v>
      </c>
      <c r="D181" s="39"/>
      <c r="E181" s="34" t="str">
        <f t="array" ref="E181">INDEX('RACI Matrix'!E181:E353, MATCH($B181, 'RACI Matrix'!B181:B353, 0))</f>
        <v/>
      </c>
      <c r="F181" s="34"/>
      <c r="G181" s="34"/>
      <c r="H181" s="34"/>
      <c r="I181" s="34"/>
    </row>
    <row r="182">
      <c r="A182" s="30">
        <v>181.0</v>
      </c>
      <c r="B182" s="37" t="s">
        <v>351</v>
      </c>
      <c r="C182" s="38" t="s">
        <v>352</v>
      </c>
      <c r="D182" s="39"/>
      <c r="E182" s="34" t="str">
        <f t="array" ref="E182">INDEX('RACI Matrix'!E182:E353, MATCH($B182, 'RACI Matrix'!B182:B353, 0))</f>
        <v/>
      </c>
      <c r="F182" s="34"/>
      <c r="G182" s="34"/>
      <c r="H182" s="34"/>
      <c r="I182" s="34"/>
    </row>
    <row r="183">
      <c r="A183" s="30">
        <v>182.0</v>
      </c>
      <c r="B183" s="37" t="s">
        <v>353</v>
      </c>
      <c r="C183" s="38" t="s">
        <v>354</v>
      </c>
      <c r="D183" s="39"/>
      <c r="E183" s="34" t="str">
        <f t="array" ref="E183">INDEX('RACI Matrix'!E183:E353, MATCH($B183, 'RACI Matrix'!B183:B353, 0))</f>
        <v/>
      </c>
      <c r="F183" s="34"/>
      <c r="G183" s="34"/>
      <c r="H183" s="34"/>
      <c r="I183" s="34"/>
    </row>
    <row r="184">
      <c r="A184" s="30">
        <v>183.0</v>
      </c>
      <c r="B184" s="37" t="s">
        <v>355</v>
      </c>
      <c r="C184" s="38" t="s">
        <v>356</v>
      </c>
      <c r="D184" s="39"/>
      <c r="E184" s="34" t="str">
        <f t="array" ref="E184">INDEX('RACI Matrix'!E184:E353, MATCH($B184, 'RACI Matrix'!B184:B353, 0))</f>
        <v/>
      </c>
      <c r="F184" s="34"/>
      <c r="G184" s="34"/>
      <c r="H184" s="34"/>
      <c r="I184" s="34"/>
    </row>
    <row r="185">
      <c r="A185" s="30">
        <v>184.0</v>
      </c>
      <c r="B185" s="37">
        <v>9.3</v>
      </c>
      <c r="C185" s="38" t="s">
        <v>357</v>
      </c>
      <c r="D185" s="39"/>
      <c r="E185" s="34" t="str">
        <f t="array" ref="E185">INDEX('RACI Matrix'!E185:E353, MATCH($B185, 'RACI Matrix'!B185:B353, 0))</f>
        <v/>
      </c>
      <c r="F185" s="34"/>
      <c r="G185" s="34"/>
      <c r="H185" s="34"/>
      <c r="I185" s="34"/>
    </row>
    <row r="186">
      <c r="A186" s="30">
        <v>185.0</v>
      </c>
      <c r="B186" s="37" t="s">
        <v>358</v>
      </c>
      <c r="C186" s="38" t="s">
        <v>359</v>
      </c>
      <c r="D186" s="39"/>
      <c r="E186" s="34" t="str">
        <f t="array" ref="E186">INDEX('RACI Matrix'!E186:E353, MATCH($B186, 'RACI Matrix'!B186:B353, 0))</f>
        <v/>
      </c>
      <c r="F186" s="34"/>
      <c r="G186" s="34"/>
      <c r="H186" s="34"/>
      <c r="I186" s="34"/>
    </row>
    <row r="187">
      <c r="A187" s="30">
        <v>186.0</v>
      </c>
      <c r="B187" s="37" t="s">
        <v>360</v>
      </c>
      <c r="C187" s="38" t="s">
        <v>361</v>
      </c>
      <c r="D187" s="39"/>
      <c r="E187" s="34" t="str">
        <f t="array" ref="E187">INDEX('RACI Matrix'!E187:E353, MATCH($B187, 'RACI Matrix'!B187:B353, 0))</f>
        <v/>
      </c>
      <c r="F187" s="34"/>
      <c r="G187" s="34"/>
      <c r="H187" s="34"/>
      <c r="I187" s="34"/>
    </row>
    <row r="188">
      <c r="A188" s="30">
        <v>187.0</v>
      </c>
      <c r="B188" s="37" t="s">
        <v>362</v>
      </c>
      <c r="C188" s="38" t="s">
        <v>363</v>
      </c>
      <c r="D188" s="39"/>
      <c r="E188" s="34" t="str">
        <f t="array" ref="E188">INDEX('RACI Matrix'!E188:E353, MATCH($B188, 'RACI Matrix'!B188:B353, 0))</f>
        <v/>
      </c>
      <c r="F188" s="34"/>
      <c r="G188" s="34"/>
      <c r="H188" s="34"/>
      <c r="I188" s="34"/>
    </row>
    <row r="189">
      <c r="A189" s="30">
        <v>188.0</v>
      </c>
      <c r="B189" s="37" t="s">
        <v>364</v>
      </c>
      <c r="C189" s="38" t="s">
        <v>365</v>
      </c>
      <c r="D189" s="39"/>
      <c r="E189" s="34" t="str">
        <f t="array" ref="E189">INDEX('RACI Matrix'!E189:E353, MATCH($B189, 'RACI Matrix'!B189:B353, 0))</f>
        <v/>
      </c>
      <c r="F189" s="34"/>
      <c r="G189" s="34"/>
      <c r="H189" s="34"/>
      <c r="I189" s="34"/>
    </row>
    <row r="190">
      <c r="A190" s="30">
        <v>189.0</v>
      </c>
      <c r="B190" s="37" t="s">
        <v>366</v>
      </c>
      <c r="C190" s="38" t="s">
        <v>367</v>
      </c>
      <c r="D190" s="39"/>
      <c r="E190" s="34" t="str">
        <f t="array" ref="E190">INDEX('RACI Matrix'!E190:E353, MATCH($B190, 'RACI Matrix'!B190:B353, 0))</f>
        <v/>
      </c>
      <c r="F190" s="34"/>
      <c r="G190" s="34"/>
      <c r="H190" s="34"/>
      <c r="I190" s="34"/>
    </row>
    <row r="191">
      <c r="A191" s="30">
        <v>190.0</v>
      </c>
      <c r="B191" s="37">
        <v>9.4</v>
      </c>
      <c r="C191" s="38" t="s">
        <v>368</v>
      </c>
      <c r="D191" s="39"/>
      <c r="E191" s="34" t="str">
        <f t="array" ref="E191">INDEX('RACI Matrix'!E191:E353, MATCH($B191, 'RACI Matrix'!B191:B353, 0))</f>
        <v/>
      </c>
      <c r="F191" s="34"/>
      <c r="G191" s="34"/>
      <c r="H191" s="34"/>
      <c r="I191" s="34"/>
    </row>
    <row r="192">
      <c r="A192" s="30">
        <v>191.0</v>
      </c>
      <c r="B192" s="37" t="s">
        <v>369</v>
      </c>
      <c r="C192" s="38" t="s">
        <v>370</v>
      </c>
      <c r="D192" s="39"/>
      <c r="E192" s="34" t="str">
        <f t="array" ref="E192">INDEX('RACI Matrix'!E192:E353, MATCH($B192, 'RACI Matrix'!B192:B353, 0))</f>
        <v/>
      </c>
      <c r="F192" s="34"/>
      <c r="G192" s="34"/>
      <c r="H192" s="34"/>
      <c r="I192" s="34"/>
    </row>
    <row r="193">
      <c r="A193" s="30">
        <v>192.0</v>
      </c>
      <c r="B193" s="37" t="s">
        <v>371</v>
      </c>
      <c r="C193" s="38" t="s">
        <v>372</v>
      </c>
      <c r="D193" s="39"/>
      <c r="E193" s="34" t="str">
        <f t="array" ref="E193">INDEX('RACI Matrix'!E193:E353, MATCH($B193, 'RACI Matrix'!B193:B353, 0))</f>
        <v/>
      </c>
      <c r="F193" s="34"/>
      <c r="G193" s="34"/>
      <c r="H193" s="34"/>
      <c r="I193" s="34"/>
    </row>
    <row r="194">
      <c r="A194" s="30">
        <v>193.0</v>
      </c>
      <c r="B194" s="37" t="s">
        <v>373</v>
      </c>
      <c r="C194" s="38" t="s">
        <v>374</v>
      </c>
      <c r="D194" s="39"/>
      <c r="E194" s="34" t="str">
        <f t="array" ref="E194">INDEX('RACI Matrix'!E194:E353, MATCH($B194, 'RACI Matrix'!B194:B353, 0))</f>
        <v/>
      </c>
      <c r="F194" s="34"/>
      <c r="G194" s="34"/>
      <c r="H194" s="34"/>
      <c r="I194" s="34"/>
    </row>
    <row r="195">
      <c r="A195" s="30">
        <v>194.0</v>
      </c>
      <c r="B195" s="37" t="s">
        <v>375</v>
      </c>
      <c r="C195" s="38" t="s">
        <v>376</v>
      </c>
      <c r="D195" s="39"/>
      <c r="E195" s="34" t="str">
        <f t="array" ref="E195">INDEX('RACI Matrix'!E195:E353, MATCH($B195, 'RACI Matrix'!B195:B353, 0))</f>
        <v/>
      </c>
      <c r="F195" s="34"/>
      <c r="G195" s="34"/>
      <c r="H195" s="34"/>
      <c r="I195" s="34"/>
    </row>
    <row r="196">
      <c r="A196" s="30">
        <v>195.0</v>
      </c>
      <c r="B196" s="37" t="s">
        <v>377</v>
      </c>
      <c r="C196" s="38" t="s">
        <v>378</v>
      </c>
      <c r="D196" s="39"/>
      <c r="E196" s="34" t="str">
        <f t="array" ref="E196">INDEX('RACI Matrix'!E196:E353, MATCH($B196, 'RACI Matrix'!B196:B353, 0))</f>
        <v/>
      </c>
      <c r="F196" s="34"/>
      <c r="G196" s="34"/>
      <c r="H196" s="34"/>
      <c r="I196" s="34"/>
    </row>
    <row r="197">
      <c r="A197" s="30">
        <v>196.0</v>
      </c>
      <c r="B197" s="37" t="s">
        <v>379</v>
      </c>
      <c r="C197" s="38" t="s">
        <v>380</v>
      </c>
      <c r="D197" s="39"/>
      <c r="E197" s="34" t="str">
        <f t="array" ref="E197">INDEX('RACI Matrix'!E197:E353, MATCH($B197, 'RACI Matrix'!B197:B353, 0))</f>
        <v/>
      </c>
      <c r="F197" s="34"/>
      <c r="G197" s="34"/>
      <c r="H197" s="34"/>
      <c r="I197" s="34"/>
    </row>
    <row r="198">
      <c r="A198" s="30">
        <v>197.0</v>
      </c>
      <c r="B198" s="37" t="s">
        <v>381</v>
      </c>
      <c r="C198" s="38" t="s">
        <v>382</v>
      </c>
      <c r="D198" s="39"/>
      <c r="E198" s="34" t="str">
        <f t="array" ref="E198">INDEX('RACI Matrix'!E198:E353, MATCH($B198, 'RACI Matrix'!B198:B353, 0))</f>
        <v/>
      </c>
      <c r="F198" s="34"/>
      <c r="G198" s="34"/>
      <c r="H198" s="34"/>
      <c r="I198" s="34"/>
    </row>
    <row r="199">
      <c r="A199" s="30">
        <v>198.0</v>
      </c>
      <c r="B199" s="37" t="s">
        <v>383</v>
      </c>
      <c r="C199" s="38" t="s">
        <v>384</v>
      </c>
      <c r="D199" s="39"/>
      <c r="E199" s="34" t="str">
        <f t="array" ref="E199">INDEX('RACI Matrix'!E199:E353, MATCH($B199, 'RACI Matrix'!B199:B353, 0))</f>
        <v/>
      </c>
      <c r="F199" s="34"/>
      <c r="G199" s="34"/>
      <c r="H199" s="34"/>
      <c r="I199" s="34"/>
    </row>
    <row r="200">
      <c r="A200" s="30">
        <v>199.0</v>
      </c>
      <c r="B200" s="37" t="s">
        <v>385</v>
      </c>
      <c r="C200" s="38" t="s">
        <v>386</v>
      </c>
      <c r="D200" s="39"/>
      <c r="E200" s="34" t="str">
        <f t="array" ref="E200">INDEX('RACI Matrix'!E200:E353, MATCH($B200, 'RACI Matrix'!B200:B353, 0))</f>
        <v/>
      </c>
      <c r="F200" s="34"/>
      <c r="G200" s="34"/>
      <c r="H200" s="34"/>
      <c r="I200" s="34"/>
    </row>
    <row r="201">
      <c r="A201" s="30">
        <v>200.0</v>
      </c>
      <c r="B201" s="37" t="s">
        <v>387</v>
      </c>
      <c r="C201" s="38" t="s">
        <v>388</v>
      </c>
      <c r="D201" s="39"/>
      <c r="E201" s="34" t="str">
        <f t="array" ref="E201">INDEX('RACI Matrix'!E201:E353, MATCH($B201, 'RACI Matrix'!B201:B353, 0))</f>
        <v/>
      </c>
      <c r="F201" s="34"/>
      <c r="G201" s="34"/>
      <c r="H201" s="34"/>
      <c r="I201" s="34"/>
    </row>
    <row r="202">
      <c r="A202" s="30">
        <v>201.0</v>
      </c>
      <c r="B202" s="37">
        <v>9.5</v>
      </c>
      <c r="C202" s="38" t="s">
        <v>389</v>
      </c>
      <c r="D202" s="39"/>
      <c r="E202" s="34" t="str">
        <f t="array" ref="E202">INDEX('RACI Matrix'!E202:E353, MATCH($B202, 'RACI Matrix'!B202:B353, 0))</f>
        <v/>
      </c>
      <c r="F202" s="34"/>
      <c r="G202" s="34"/>
      <c r="H202" s="34"/>
      <c r="I202" s="34"/>
    </row>
    <row r="203">
      <c r="A203" s="30">
        <v>202.0</v>
      </c>
      <c r="B203" s="37" t="s">
        <v>390</v>
      </c>
      <c r="C203" s="38" t="s">
        <v>391</v>
      </c>
      <c r="D203" s="39"/>
      <c r="E203" s="34" t="str">
        <f t="array" ref="E203">INDEX('RACI Matrix'!E203:E353, MATCH($B203, 'RACI Matrix'!B203:B353, 0))</f>
        <v/>
      </c>
      <c r="F203" s="34"/>
      <c r="G203" s="34"/>
      <c r="H203" s="34"/>
      <c r="I203" s="34"/>
    </row>
    <row r="204">
      <c r="A204" s="30">
        <v>203.0</v>
      </c>
      <c r="B204" s="37" t="s">
        <v>392</v>
      </c>
      <c r="C204" s="38" t="s">
        <v>393</v>
      </c>
      <c r="D204" s="39"/>
      <c r="E204" s="34" t="str">
        <f t="array" ref="E204">INDEX('RACI Matrix'!E204:E353, MATCH($B204, 'RACI Matrix'!B204:B353, 0))</f>
        <v/>
      </c>
      <c r="F204" s="34"/>
      <c r="G204" s="34"/>
      <c r="H204" s="34"/>
      <c r="I204" s="34"/>
    </row>
    <row r="205">
      <c r="A205" s="30">
        <v>204.0</v>
      </c>
      <c r="B205" s="37" t="s">
        <v>394</v>
      </c>
      <c r="C205" s="38" t="s">
        <v>395</v>
      </c>
      <c r="D205" s="39"/>
      <c r="E205" s="34" t="str">
        <f t="array" ref="E205">INDEX('RACI Matrix'!E205:E353, MATCH($B205, 'RACI Matrix'!B205:B353, 0))</f>
        <v/>
      </c>
      <c r="F205" s="34"/>
      <c r="G205" s="34"/>
      <c r="H205" s="34"/>
      <c r="I205" s="34"/>
    </row>
    <row r="206">
      <c r="A206" s="30">
        <v>205.0</v>
      </c>
      <c r="B206" s="37" t="s">
        <v>396</v>
      </c>
      <c r="C206" s="38" t="s">
        <v>397</v>
      </c>
      <c r="D206" s="39"/>
      <c r="E206" s="34" t="str">
        <f t="array" ref="E206">INDEX('RACI Matrix'!E206:E353, MATCH($B206, 'RACI Matrix'!B206:B353, 0))</f>
        <v/>
      </c>
      <c r="F206" s="34"/>
      <c r="G206" s="34"/>
      <c r="H206" s="34"/>
      <c r="I206" s="34"/>
    </row>
    <row r="207">
      <c r="A207" s="30">
        <v>206.0</v>
      </c>
      <c r="B207" s="37" t="s">
        <v>398</v>
      </c>
      <c r="C207" s="38" t="s">
        <v>399</v>
      </c>
      <c r="D207" s="39"/>
      <c r="E207" s="34" t="str">
        <f t="array" ref="E207">INDEX('RACI Matrix'!E207:E353, MATCH($B207, 'RACI Matrix'!B207:B353, 0))</f>
        <v/>
      </c>
      <c r="F207" s="34"/>
      <c r="G207" s="34"/>
      <c r="H207" s="34"/>
      <c r="I207" s="34"/>
    </row>
    <row r="208">
      <c r="A208" s="30">
        <v>207.0</v>
      </c>
      <c r="B208" s="37">
        <v>10.1</v>
      </c>
      <c r="C208" s="38" t="s">
        <v>400</v>
      </c>
      <c r="D208" s="39"/>
      <c r="E208" s="34" t="str">
        <f t="array" ref="E208">INDEX('RACI Matrix'!E208:E353, MATCH($B208, 'RACI Matrix'!B208:B353, 0))</f>
        <v/>
      </c>
      <c r="F208" s="34"/>
      <c r="G208" s="34"/>
      <c r="H208" s="34"/>
      <c r="I208" s="34"/>
    </row>
    <row r="209">
      <c r="A209" s="30">
        <v>208.0</v>
      </c>
      <c r="B209" s="37" t="s">
        <v>401</v>
      </c>
      <c r="C209" s="38" t="s">
        <v>402</v>
      </c>
      <c r="D209" s="39"/>
      <c r="E209" s="34" t="str">
        <f t="array" ref="E209">INDEX('RACI Matrix'!E209:E353, MATCH($B209, 'RACI Matrix'!B209:B353, 0))</f>
        <v/>
      </c>
      <c r="F209" s="34"/>
      <c r="G209" s="34"/>
      <c r="H209" s="34"/>
      <c r="I209" s="34"/>
    </row>
    <row r="210">
      <c r="A210" s="30">
        <v>209.0</v>
      </c>
      <c r="B210" s="37" t="s">
        <v>403</v>
      </c>
      <c r="C210" s="38" t="s">
        <v>404</v>
      </c>
      <c r="D210" s="39"/>
      <c r="E210" s="34" t="str">
        <f t="array" ref="E210">INDEX('RACI Matrix'!E210:E353, MATCH($B210, 'RACI Matrix'!B210:B353, 0))</f>
        <v/>
      </c>
      <c r="F210" s="34"/>
      <c r="G210" s="34"/>
      <c r="H210" s="34"/>
      <c r="I210" s="34"/>
    </row>
    <row r="211">
      <c r="A211" s="30">
        <v>210.0</v>
      </c>
      <c r="B211" s="37">
        <v>10.2</v>
      </c>
      <c r="C211" s="38" t="s">
        <v>405</v>
      </c>
      <c r="D211" s="39"/>
      <c r="E211" s="34" t="str">
        <f t="array" ref="E211">INDEX('RACI Matrix'!E211:E353, MATCH($B211, 'RACI Matrix'!B211:B353, 0))</f>
        <v/>
      </c>
      <c r="F211" s="34"/>
      <c r="G211" s="34"/>
      <c r="H211" s="34"/>
      <c r="I211" s="34"/>
    </row>
    <row r="212">
      <c r="A212" s="30">
        <v>211.0</v>
      </c>
      <c r="B212" s="37" t="s">
        <v>406</v>
      </c>
      <c r="C212" s="38" t="s">
        <v>407</v>
      </c>
      <c r="D212" s="39"/>
      <c r="E212" s="34" t="str">
        <f t="array" ref="E212">INDEX('RACI Matrix'!E212:E353, MATCH($B212, 'RACI Matrix'!B212:B353, 0))</f>
        <v/>
      </c>
      <c r="F212" s="34"/>
      <c r="G212" s="34"/>
      <c r="H212" s="34"/>
      <c r="I212" s="34"/>
    </row>
    <row r="213">
      <c r="A213" s="30">
        <v>212.0</v>
      </c>
      <c r="B213" s="37" t="s">
        <v>408</v>
      </c>
      <c r="C213" s="38" t="s">
        <v>409</v>
      </c>
      <c r="D213" s="39"/>
      <c r="E213" s="34" t="str">
        <f t="array" ref="E213">INDEX('RACI Matrix'!E213:E353, MATCH($B213, 'RACI Matrix'!B213:B353, 0))</f>
        <v/>
      </c>
      <c r="F213" s="34"/>
      <c r="G213" s="34"/>
      <c r="H213" s="34"/>
      <c r="I213" s="34"/>
    </row>
    <row r="214">
      <c r="A214" s="30">
        <v>213.0</v>
      </c>
      <c r="B214" s="37" t="s">
        <v>410</v>
      </c>
      <c r="C214" s="38" t="s">
        <v>411</v>
      </c>
      <c r="D214" s="39"/>
      <c r="E214" s="34" t="str">
        <f t="array" ref="E214">INDEX('RACI Matrix'!E214:E353, MATCH($B214, 'RACI Matrix'!B214:B353, 0))</f>
        <v/>
      </c>
      <c r="F214" s="34"/>
      <c r="G214" s="34"/>
      <c r="H214" s="34"/>
      <c r="I214" s="34"/>
    </row>
    <row r="215">
      <c r="A215" s="30">
        <v>214.0</v>
      </c>
      <c r="B215" s="37" t="s">
        <v>412</v>
      </c>
      <c r="C215" s="38" t="s">
        <v>413</v>
      </c>
      <c r="D215" s="39"/>
      <c r="E215" s="34" t="str">
        <f t="array" ref="E215">INDEX('RACI Matrix'!E215:E353, MATCH($B215, 'RACI Matrix'!B215:B353, 0))</f>
        <v/>
      </c>
      <c r="F215" s="34"/>
      <c r="G215" s="34"/>
      <c r="H215" s="34"/>
      <c r="I215" s="34"/>
    </row>
    <row r="216">
      <c r="A216" s="30">
        <v>215.0</v>
      </c>
      <c r="B216" s="37" t="s">
        <v>414</v>
      </c>
      <c r="C216" s="38" t="s">
        <v>415</v>
      </c>
      <c r="D216" s="39"/>
      <c r="E216" s="34" t="str">
        <f t="array" ref="E216">INDEX('RACI Matrix'!E216:E353, MATCH($B216, 'RACI Matrix'!B216:B353, 0))</f>
        <v/>
      </c>
      <c r="F216" s="34"/>
      <c r="G216" s="34"/>
      <c r="H216" s="34"/>
      <c r="I216" s="34"/>
    </row>
    <row r="217">
      <c r="A217" s="30">
        <v>216.0</v>
      </c>
      <c r="B217" s="37" t="s">
        <v>416</v>
      </c>
      <c r="C217" s="38" t="s">
        <v>417</v>
      </c>
      <c r="D217" s="39"/>
      <c r="E217" s="34" t="str">
        <f t="array" ref="E217">INDEX('RACI Matrix'!E217:E353, MATCH($B217, 'RACI Matrix'!B217:B353, 0))</f>
        <v/>
      </c>
      <c r="F217" s="34"/>
      <c r="G217" s="34"/>
      <c r="H217" s="34"/>
      <c r="I217" s="34"/>
    </row>
    <row r="218">
      <c r="A218" s="30">
        <v>217.0</v>
      </c>
      <c r="B218" s="37" t="s">
        <v>418</v>
      </c>
      <c r="C218" s="38" t="s">
        <v>419</v>
      </c>
      <c r="D218" s="39"/>
      <c r="E218" s="34" t="str">
        <f t="array" ref="E218">INDEX('RACI Matrix'!E218:E353, MATCH($B218, 'RACI Matrix'!B218:B353, 0))</f>
        <v/>
      </c>
      <c r="F218" s="34"/>
      <c r="G218" s="34"/>
      <c r="H218" s="34"/>
      <c r="I218" s="34"/>
    </row>
    <row r="219">
      <c r="A219" s="30">
        <v>218.0</v>
      </c>
      <c r="B219" s="37" t="s">
        <v>420</v>
      </c>
      <c r="C219" s="38" t="s">
        <v>421</v>
      </c>
      <c r="D219" s="39"/>
      <c r="E219" s="34" t="str">
        <f t="array" ref="E219">INDEX('RACI Matrix'!E219:E353, MATCH($B219, 'RACI Matrix'!B219:B353, 0))</f>
        <v/>
      </c>
      <c r="F219" s="34"/>
      <c r="G219" s="34"/>
      <c r="H219" s="34"/>
      <c r="I219" s="34"/>
    </row>
    <row r="220">
      <c r="A220" s="30">
        <v>219.0</v>
      </c>
      <c r="B220" s="37" t="s">
        <v>422</v>
      </c>
      <c r="C220" s="38" t="s">
        <v>423</v>
      </c>
      <c r="D220" s="39"/>
      <c r="E220" s="34" t="str">
        <f t="array" ref="E220">INDEX('RACI Matrix'!E220:E353, MATCH($B220, 'RACI Matrix'!B220:B353, 0))</f>
        <v/>
      </c>
      <c r="F220" s="34"/>
      <c r="G220" s="34"/>
      <c r="H220" s="34"/>
      <c r="I220" s="34"/>
    </row>
    <row r="221">
      <c r="A221" s="30">
        <v>220.0</v>
      </c>
      <c r="B221" s="37">
        <v>10.3</v>
      </c>
      <c r="C221" s="38" t="s">
        <v>424</v>
      </c>
      <c r="D221" s="39"/>
      <c r="E221" s="34" t="str">
        <f t="array" ref="E221">INDEX('RACI Matrix'!E221:E353, MATCH($B221, 'RACI Matrix'!B221:B353, 0))</f>
        <v/>
      </c>
      <c r="F221" s="34"/>
      <c r="G221" s="34"/>
      <c r="H221" s="34"/>
      <c r="I221" s="34"/>
    </row>
    <row r="222">
      <c r="A222" s="30">
        <v>221.0</v>
      </c>
      <c r="B222" s="37" t="s">
        <v>425</v>
      </c>
      <c r="C222" s="38" t="s">
        <v>426</v>
      </c>
      <c r="D222" s="39"/>
      <c r="E222" s="34" t="str">
        <f t="array" ref="E222">INDEX('RACI Matrix'!E222:E353, MATCH($B222, 'RACI Matrix'!B222:B353, 0))</f>
        <v/>
      </c>
      <c r="F222" s="34"/>
      <c r="G222" s="34"/>
      <c r="H222" s="34"/>
      <c r="I222" s="34"/>
    </row>
    <row r="223">
      <c r="A223" s="30">
        <v>222.0</v>
      </c>
      <c r="B223" s="37" t="s">
        <v>427</v>
      </c>
      <c r="C223" s="38" t="s">
        <v>428</v>
      </c>
      <c r="D223" s="39"/>
      <c r="E223" s="34" t="str">
        <f t="array" ref="E223">INDEX('RACI Matrix'!E223:E353, MATCH($B223, 'RACI Matrix'!B223:B353, 0))</f>
        <v/>
      </c>
      <c r="F223" s="34"/>
      <c r="G223" s="34"/>
      <c r="H223" s="34"/>
      <c r="I223" s="34"/>
    </row>
    <row r="224">
      <c r="A224" s="30">
        <v>223.0</v>
      </c>
      <c r="B224" s="37" t="s">
        <v>429</v>
      </c>
      <c r="C224" s="38" t="s">
        <v>430</v>
      </c>
      <c r="D224" s="39"/>
      <c r="E224" s="34" t="str">
        <f t="array" ref="E224">INDEX('RACI Matrix'!E224:E353, MATCH($B224, 'RACI Matrix'!B224:B353, 0))</f>
        <v/>
      </c>
      <c r="F224" s="34"/>
      <c r="G224" s="34"/>
      <c r="H224" s="34"/>
      <c r="I224" s="34"/>
    </row>
    <row r="225">
      <c r="A225" s="30">
        <v>224.0</v>
      </c>
      <c r="B225" s="37" t="s">
        <v>431</v>
      </c>
      <c r="C225" s="38" t="s">
        <v>432</v>
      </c>
      <c r="D225" s="39"/>
      <c r="E225" s="34" t="str">
        <f t="array" ref="E225">INDEX('RACI Matrix'!E225:E353, MATCH($B225, 'RACI Matrix'!B225:B353, 0))</f>
        <v/>
      </c>
      <c r="F225" s="34"/>
      <c r="G225" s="34"/>
      <c r="H225" s="34"/>
      <c r="I225" s="34"/>
    </row>
    <row r="226">
      <c r="A226" s="30">
        <v>225.0</v>
      </c>
      <c r="B226" s="37">
        <v>10.4</v>
      </c>
      <c r="C226" s="38" t="s">
        <v>433</v>
      </c>
      <c r="D226" s="39"/>
      <c r="E226" s="34" t="str">
        <f t="array" ref="E226">INDEX('RACI Matrix'!E226:E353, MATCH($B226, 'RACI Matrix'!B226:B353, 0))</f>
        <v/>
      </c>
      <c r="F226" s="34"/>
      <c r="G226" s="34"/>
      <c r="H226" s="34"/>
      <c r="I226" s="34"/>
    </row>
    <row r="227">
      <c r="A227" s="30">
        <v>226.0</v>
      </c>
      <c r="B227" s="37" t="s">
        <v>434</v>
      </c>
      <c r="C227" s="38" t="s">
        <v>435</v>
      </c>
      <c r="D227" s="39"/>
      <c r="E227" s="34" t="str">
        <f t="array" ref="E227">INDEX('RACI Matrix'!E227:E353, MATCH($B227, 'RACI Matrix'!B227:B353, 0))</f>
        <v/>
      </c>
      <c r="F227" s="34"/>
      <c r="G227" s="34"/>
      <c r="H227" s="34"/>
      <c r="I227" s="34"/>
    </row>
    <row r="228">
      <c r="A228" s="30">
        <v>227.0</v>
      </c>
      <c r="B228" s="37" t="s">
        <v>436</v>
      </c>
      <c r="C228" s="38" t="s">
        <v>437</v>
      </c>
      <c r="D228" s="39"/>
      <c r="E228" s="34" t="str">
        <f t="array" ref="E228">INDEX('RACI Matrix'!E228:E353, MATCH($B228, 'RACI Matrix'!B228:B353, 0))</f>
        <v/>
      </c>
      <c r="F228" s="34"/>
      <c r="G228" s="34"/>
      <c r="H228" s="34"/>
      <c r="I228" s="34"/>
    </row>
    <row r="229">
      <c r="A229" s="30">
        <v>228.0</v>
      </c>
      <c r="B229" s="37" t="s">
        <v>438</v>
      </c>
      <c r="C229" s="38" t="s">
        <v>439</v>
      </c>
      <c r="D229" s="39"/>
      <c r="E229" s="34" t="str">
        <f t="array" ref="E229">INDEX('RACI Matrix'!E229:E353, MATCH($B229, 'RACI Matrix'!B229:B353, 0))</f>
        <v/>
      </c>
      <c r="F229" s="34"/>
      <c r="G229" s="34"/>
      <c r="H229" s="34"/>
      <c r="I229" s="34"/>
    </row>
    <row r="230">
      <c r="A230" s="30">
        <v>229.0</v>
      </c>
      <c r="B230" s="37" t="s">
        <v>440</v>
      </c>
      <c r="C230" s="38" t="s">
        <v>441</v>
      </c>
      <c r="D230" s="39"/>
      <c r="E230" s="34" t="str">
        <f t="array" ref="E230">INDEX('RACI Matrix'!E230:E353, MATCH($B230, 'RACI Matrix'!B230:B353, 0))</f>
        <v/>
      </c>
      <c r="F230" s="34"/>
      <c r="G230" s="34"/>
      <c r="H230" s="34"/>
      <c r="I230" s="34"/>
    </row>
    <row r="231">
      <c r="A231" s="30">
        <v>230.0</v>
      </c>
      <c r="B231" s="37" t="s">
        <v>442</v>
      </c>
      <c r="C231" s="38" t="s">
        <v>443</v>
      </c>
      <c r="D231" s="39"/>
      <c r="E231" s="34" t="str">
        <f t="array" ref="E231">INDEX('RACI Matrix'!E231:E353, MATCH($B231, 'RACI Matrix'!B231:B353, 0))</f>
        <v/>
      </c>
      <c r="F231" s="34"/>
      <c r="G231" s="34"/>
      <c r="H231" s="34"/>
      <c r="I231" s="34"/>
    </row>
    <row r="232">
      <c r="A232" s="30">
        <v>231.0</v>
      </c>
      <c r="B232" s="37">
        <v>10.5</v>
      </c>
      <c r="C232" s="38" t="s">
        <v>444</v>
      </c>
      <c r="D232" s="39"/>
      <c r="E232" s="34" t="str">
        <f t="array" ref="E232">INDEX('RACI Matrix'!E232:E353, MATCH($B232, 'RACI Matrix'!B232:B353, 0))</f>
        <v/>
      </c>
      <c r="F232" s="34"/>
      <c r="G232" s="34"/>
      <c r="H232" s="34"/>
      <c r="I232" s="34"/>
    </row>
    <row r="233">
      <c r="A233" s="30">
        <v>232.0</v>
      </c>
      <c r="B233" s="37" t="s">
        <v>445</v>
      </c>
      <c r="C233" s="38" t="s">
        <v>446</v>
      </c>
      <c r="D233" s="39"/>
      <c r="E233" s="34" t="str">
        <f t="array" ref="E233">INDEX('RACI Matrix'!E233:E353, MATCH($B233, 'RACI Matrix'!B233:B353, 0))</f>
        <v/>
      </c>
      <c r="F233" s="34"/>
      <c r="G233" s="34"/>
      <c r="H233" s="34"/>
      <c r="I233" s="34"/>
    </row>
    <row r="234">
      <c r="A234" s="30">
        <v>233.0</v>
      </c>
      <c r="B234" s="37">
        <v>10.6</v>
      </c>
      <c r="C234" s="38" t="s">
        <v>447</v>
      </c>
      <c r="D234" s="39"/>
      <c r="E234" s="34" t="str">
        <f t="array" ref="E234">INDEX('RACI Matrix'!E234:E353, MATCH($B234, 'RACI Matrix'!B234:B353, 0))</f>
        <v/>
      </c>
      <c r="F234" s="34"/>
      <c r="G234" s="34"/>
      <c r="H234" s="34"/>
      <c r="I234" s="34"/>
    </row>
    <row r="235">
      <c r="A235" s="30">
        <v>234.0</v>
      </c>
      <c r="B235" s="37" t="s">
        <v>448</v>
      </c>
      <c r="C235" s="38" t="s">
        <v>449</v>
      </c>
      <c r="D235" s="39"/>
      <c r="E235" s="34" t="str">
        <f t="array" ref="E235">INDEX('RACI Matrix'!E235:E353, MATCH($B235, 'RACI Matrix'!B235:B353, 0))</f>
        <v/>
      </c>
      <c r="F235" s="34"/>
      <c r="G235" s="34"/>
      <c r="H235" s="34"/>
      <c r="I235" s="34"/>
    </row>
    <row r="236">
      <c r="A236" s="30">
        <v>235.0</v>
      </c>
      <c r="B236" s="37" t="s">
        <v>450</v>
      </c>
      <c r="C236" s="38" t="s">
        <v>451</v>
      </c>
      <c r="D236" s="39"/>
      <c r="E236" s="34" t="str">
        <f t="array" ref="E236">INDEX('RACI Matrix'!E236:E353, MATCH($B236, 'RACI Matrix'!B236:B353, 0))</f>
        <v/>
      </c>
      <c r="F236" s="34"/>
      <c r="G236" s="34"/>
      <c r="H236" s="34"/>
      <c r="I236" s="34"/>
    </row>
    <row r="237">
      <c r="A237" s="30">
        <v>236.0</v>
      </c>
      <c r="B237" s="37" t="s">
        <v>452</v>
      </c>
      <c r="C237" s="38" t="s">
        <v>453</v>
      </c>
      <c r="D237" s="39"/>
      <c r="E237" s="34" t="str">
        <f t="array" ref="E237">INDEX('RACI Matrix'!E237:E353, MATCH($B237, 'RACI Matrix'!B237:B353, 0))</f>
        <v/>
      </c>
      <c r="F237" s="34"/>
      <c r="G237" s="34"/>
      <c r="H237" s="34"/>
      <c r="I237" s="34"/>
    </row>
    <row r="238">
      <c r="A238" s="30">
        <v>237.0</v>
      </c>
      <c r="B238" s="37">
        <v>10.7</v>
      </c>
      <c r="C238" s="38" t="s">
        <v>454</v>
      </c>
      <c r="D238" s="39"/>
      <c r="E238" s="34" t="str">
        <f t="array" ref="E238">INDEX('RACI Matrix'!E238:E353, MATCH($B238, 'RACI Matrix'!B238:B353, 0))</f>
        <v/>
      </c>
      <c r="F238" s="34"/>
      <c r="G238" s="34"/>
      <c r="H238" s="34"/>
      <c r="I238" s="34"/>
    </row>
    <row r="239">
      <c r="A239" s="30">
        <v>238.0</v>
      </c>
      <c r="B239" s="37" t="s">
        <v>455</v>
      </c>
      <c r="C239" s="38" t="s">
        <v>456</v>
      </c>
      <c r="D239" s="39"/>
      <c r="E239" s="34" t="str">
        <f t="array" ref="E239">INDEX('RACI Matrix'!E239:E353, MATCH($B239, 'RACI Matrix'!B239:B353, 0))</f>
        <v/>
      </c>
      <c r="F239" s="34"/>
      <c r="G239" s="34"/>
      <c r="H239" s="34"/>
      <c r="I239" s="34"/>
    </row>
    <row r="240">
      <c r="A240" s="30">
        <v>239.0</v>
      </c>
      <c r="B240" s="37" t="s">
        <v>457</v>
      </c>
      <c r="C240" s="38" t="s">
        <v>458</v>
      </c>
      <c r="D240" s="39"/>
      <c r="E240" s="34" t="str">
        <f t="array" ref="E240">INDEX('RACI Matrix'!E240:E353, MATCH($B240, 'RACI Matrix'!B240:B353, 0))</f>
        <v/>
      </c>
      <c r="F240" s="34"/>
      <c r="G240" s="34"/>
      <c r="H240" s="34"/>
      <c r="I240" s="34"/>
    </row>
    <row r="241">
      <c r="A241" s="30">
        <v>240.0</v>
      </c>
      <c r="B241" s="37" t="s">
        <v>459</v>
      </c>
      <c r="C241" s="38" t="s">
        <v>460</v>
      </c>
      <c r="D241" s="39"/>
      <c r="E241" s="34" t="str">
        <f t="array" ref="E241">INDEX('RACI Matrix'!E241:E353, MATCH($B241, 'RACI Matrix'!B241:B353, 0))</f>
        <v/>
      </c>
      <c r="F241" s="34"/>
      <c r="G241" s="34"/>
      <c r="H241" s="34"/>
      <c r="I241" s="34"/>
    </row>
    <row r="242">
      <c r="A242" s="30">
        <v>241.0</v>
      </c>
      <c r="B242" s="37">
        <v>11.1</v>
      </c>
      <c r="C242" s="38" t="s">
        <v>461</v>
      </c>
      <c r="D242" s="39"/>
      <c r="E242" s="34" t="str">
        <f t="array" ref="E242">INDEX('RACI Matrix'!E242:E353, MATCH($B242, 'RACI Matrix'!B242:B353, 0))</f>
        <v/>
      </c>
      <c r="F242" s="34"/>
      <c r="G242" s="34"/>
      <c r="H242" s="34"/>
      <c r="I242" s="34"/>
    </row>
    <row r="243">
      <c r="A243" s="30">
        <v>242.0</v>
      </c>
      <c r="B243" s="37" t="s">
        <v>462</v>
      </c>
      <c r="C243" s="38" t="s">
        <v>463</v>
      </c>
      <c r="D243" s="39"/>
      <c r="E243" s="34" t="str">
        <f t="array" ref="E243">INDEX('RACI Matrix'!E243:E353, MATCH($B243, 'RACI Matrix'!B243:B353, 0))</f>
        <v/>
      </c>
      <c r="F243" s="34"/>
      <c r="G243" s="34"/>
      <c r="H243" s="34"/>
      <c r="I243" s="34"/>
    </row>
    <row r="244">
      <c r="A244" s="30">
        <v>243.0</v>
      </c>
      <c r="B244" s="37" t="s">
        <v>464</v>
      </c>
      <c r="C244" s="38" t="s">
        <v>465</v>
      </c>
      <c r="D244" s="39"/>
      <c r="E244" s="34" t="str">
        <f t="array" ref="E244">INDEX('RACI Matrix'!E244:E353, MATCH($B244, 'RACI Matrix'!B244:B353, 0))</f>
        <v/>
      </c>
      <c r="F244" s="34"/>
      <c r="G244" s="34"/>
      <c r="H244" s="34"/>
      <c r="I244" s="34"/>
    </row>
    <row r="245">
      <c r="A245" s="30">
        <v>244.0</v>
      </c>
      <c r="B245" s="37">
        <v>11.2</v>
      </c>
      <c r="C245" s="38" t="s">
        <v>466</v>
      </c>
      <c r="D245" s="39"/>
      <c r="E245" s="34" t="str">
        <f t="array" ref="E245">INDEX('RACI Matrix'!E245:E353, MATCH($B245, 'RACI Matrix'!B245:B353, 0))</f>
        <v/>
      </c>
      <c r="F245" s="34"/>
      <c r="G245" s="34"/>
      <c r="H245" s="34"/>
      <c r="I245" s="34"/>
    </row>
    <row r="246">
      <c r="A246" s="30">
        <v>245.0</v>
      </c>
      <c r="B246" s="37" t="s">
        <v>467</v>
      </c>
      <c r="C246" s="38" t="s">
        <v>468</v>
      </c>
      <c r="D246" s="39"/>
      <c r="E246" s="34" t="str">
        <f t="array" ref="E246">INDEX('RACI Matrix'!E246:E353, MATCH($B246, 'RACI Matrix'!B246:B353, 0))</f>
        <v/>
      </c>
      <c r="F246" s="34"/>
      <c r="G246" s="34"/>
      <c r="H246" s="34"/>
      <c r="I246" s="34"/>
    </row>
    <row r="247">
      <c r="A247" s="30">
        <v>246.0</v>
      </c>
      <c r="B247" s="37" t="s">
        <v>469</v>
      </c>
      <c r="C247" s="38" t="s">
        <v>470</v>
      </c>
      <c r="D247" s="39"/>
      <c r="E247" s="34" t="str">
        <f t="array" ref="E247">INDEX('RACI Matrix'!E247:E353, MATCH($B247, 'RACI Matrix'!B247:B353, 0))</f>
        <v/>
      </c>
      <c r="F247" s="34"/>
      <c r="G247" s="34"/>
      <c r="H247" s="34"/>
      <c r="I247" s="34"/>
    </row>
    <row r="248">
      <c r="A248" s="30">
        <v>247.0</v>
      </c>
      <c r="B248" s="37">
        <v>11.3</v>
      </c>
      <c r="C248" s="38" t="s">
        <v>471</v>
      </c>
      <c r="D248" s="39"/>
      <c r="E248" s="34" t="str">
        <f t="array" ref="E248">INDEX('RACI Matrix'!E248:E353, MATCH($B248, 'RACI Matrix'!B248:B353, 0))</f>
        <v/>
      </c>
      <c r="F248" s="34"/>
      <c r="G248" s="34"/>
      <c r="H248" s="34"/>
      <c r="I248" s="34"/>
    </row>
    <row r="249">
      <c r="A249" s="30">
        <v>248.0</v>
      </c>
      <c r="B249" s="37" t="s">
        <v>472</v>
      </c>
      <c r="C249" s="38" t="s">
        <v>473</v>
      </c>
      <c r="D249" s="39"/>
      <c r="E249" s="34" t="str">
        <f t="array" ref="E249">INDEX('RACI Matrix'!E249:E353, MATCH($B249, 'RACI Matrix'!B249:B353, 0))</f>
        <v/>
      </c>
      <c r="F249" s="34"/>
      <c r="G249" s="34"/>
      <c r="H249" s="34"/>
      <c r="I249" s="34"/>
    </row>
    <row r="250">
      <c r="A250" s="30">
        <v>249.0</v>
      </c>
      <c r="B250" s="37" t="s">
        <v>474</v>
      </c>
      <c r="C250" s="38" t="s">
        <v>475</v>
      </c>
      <c r="D250" s="39"/>
      <c r="E250" s="34" t="str">
        <f t="array" ref="E250">INDEX('RACI Matrix'!E250:E353, MATCH($B250, 'RACI Matrix'!B250:B353, 0))</f>
        <v/>
      </c>
      <c r="F250" s="34"/>
      <c r="G250" s="34"/>
      <c r="H250" s="34"/>
      <c r="I250" s="34"/>
    </row>
    <row r="251">
      <c r="A251" s="30">
        <v>250.0</v>
      </c>
      <c r="B251" s="37" t="s">
        <v>476</v>
      </c>
      <c r="C251" s="38" t="s">
        <v>477</v>
      </c>
      <c r="D251" s="39"/>
      <c r="E251" s="34" t="str">
        <f t="array" ref="E251">INDEX('RACI Matrix'!E251:E353, MATCH($B251, 'RACI Matrix'!B251:B353, 0))</f>
        <v/>
      </c>
      <c r="F251" s="34"/>
      <c r="G251" s="34"/>
      <c r="H251" s="34"/>
      <c r="I251" s="34"/>
    </row>
    <row r="252">
      <c r="A252" s="30">
        <v>251.0</v>
      </c>
      <c r="B252" s="37" t="s">
        <v>478</v>
      </c>
      <c r="C252" s="38" t="s">
        <v>479</v>
      </c>
      <c r="D252" s="39"/>
      <c r="E252" s="34" t="str">
        <f t="array" ref="E252">INDEX('RACI Matrix'!E252:E353, MATCH($B252, 'RACI Matrix'!B252:B353, 0))</f>
        <v/>
      </c>
      <c r="F252" s="34"/>
      <c r="G252" s="34"/>
      <c r="H252" s="34"/>
      <c r="I252" s="34"/>
    </row>
    <row r="253">
      <c r="A253" s="30">
        <v>252.0</v>
      </c>
      <c r="B253" s="37" t="s">
        <v>480</v>
      </c>
      <c r="C253" s="38" t="s">
        <v>481</v>
      </c>
      <c r="D253" s="39"/>
      <c r="E253" s="34" t="str">
        <f t="array" ref="E253">INDEX('RACI Matrix'!E253:E353, MATCH($B253, 'RACI Matrix'!B253:B353, 0))</f>
        <v/>
      </c>
      <c r="F253" s="34"/>
      <c r="G253" s="34"/>
      <c r="H253" s="34"/>
      <c r="I253" s="34"/>
    </row>
    <row r="254">
      <c r="A254" s="30">
        <v>253.0</v>
      </c>
      <c r="B254" s="37" t="s">
        <v>482</v>
      </c>
      <c r="C254" s="38" t="s">
        <v>483</v>
      </c>
      <c r="D254" s="39"/>
      <c r="E254" s="34" t="str">
        <f t="array" ref="E254">INDEX('RACI Matrix'!E254:E353, MATCH($B254, 'RACI Matrix'!B254:B353, 0))</f>
        <v/>
      </c>
      <c r="F254" s="34"/>
      <c r="G254" s="34"/>
      <c r="H254" s="34"/>
      <c r="I254" s="34"/>
    </row>
    <row r="255">
      <c r="A255" s="30">
        <v>254.0</v>
      </c>
      <c r="B255" s="37">
        <v>11.4</v>
      </c>
      <c r="C255" s="38" t="s">
        <v>484</v>
      </c>
      <c r="D255" s="39"/>
      <c r="E255" s="34" t="str">
        <f t="array" ref="E255">INDEX('RACI Matrix'!E255:E353, MATCH($B255, 'RACI Matrix'!B255:B353, 0))</f>
        <v/>
      </c>
      <c r="F255" s="23"/>
      <c r="G255" s="23"/>
      <c r="H255" s="23"/>
      <c r="I255" s="23"/>
    </row>
    <row r="256">
      <c r="A256" s="30">
        <v>255.0</v>
      </c>
      <c r="B256" s="37" t="s">
        <v>485</v>
      </c>
      <c r="C256" s="38" t="s">
        <v>486</v>
      </c>
      <c r="D256" s="39"/>
      <c r="E256" s="34" t="str">
        <f t="array" ref="E256">INDEX('RACI Matrix'!E256:E353, MATCH($B256, 'RACI Matrix'!B256:B353, 0))</f>
        <v/>
      </c>
      <c r="F256" s="23"/>
      <c r="G256" s="23"/>
      <c r="H256" s="23"/>
      <c r="I256" s="23"/>
    </row>
    <row r="257">
      <c r="A257" s="30">
        <v>256.0</v>
      </c>
      <c r="B257" s="37" t="s">
        <v>487</v>
      </c>
      <c r="C257" s="38" t="s">
        <v>488</v>
      </c>
      <c r="D257" s="39"/>
      <c r="E257" s="34" t="str">
        <f t="array" ref="E257">INDEX('RACI Matrix'!E257:E353, MATCH($B257, 'RACI Matrix'!B257:B353, 0))</f>
        <v/>
      </c>
      <c r="F257" s="23"/>
      <c r="G257" s="23"/>
      <c r="H257" s="23"/>
      <c r="I257" s="23"/>
    </row>
    <row r="258">
      <c r="A258" s="30">
        <v>257.0</v>
      </c>
      <c r="B258" s="37" t="s">
        <v>489</v>
      </c>
      <c r="C258" s="38" t="s">
        <v>490</v>
      </c>
      <c r="D258" s="39"/>
      <c r="E258" s="34" t="str">
        <f t="array" ref="E258">INDEX('RACI Matrix'!E258:E353, MATCH($B258, 'RACI Matrix'!B258:B353, 0))</f>
        <v/>
      </c>
      <c r="F258" s="23"/>
      <c r="G258" s="23"/>
      <c r="H258" s="23"/>
      <c r="I258" s="23"/>
    </row>
    <row r="259">
      <c r="A259" s="30">
        <v>258.0</v>
      </c>
      <c r="B259" s="37" t="s">
        <v>491</v>
      </c>
      <c r="C259" s="38" t="s">
        <v>492</v>
      </c>
      <c r="D259" s="39"/>
      <c r="E259" s="34" t="str">
        <f t="array" ref="E259">INDEX('RACI Matrix'!E259:E353, MATCH($B259, 'RACI Matrix'!B259:B353, 0))</f>
        <v/>
      </c>
      <c r="F259" s="23"/>
      <c r="G259" s="23"/>
      <c r="H259" s="23"/>
      <c r="I259" s="23"/>
    </row>
    <row r="260">
      <c r="A260" s="30">
        <v>259.0</v>
      </c>
      <c r="B260" s="37" t="s">
        <v>493</v>
      </c>
      <c r="C260" s="38" t="s">
        <v>494</v>
      </c>
      <c r="D260" s="39"/>
      <c r="E260" s="34" t="str">
        <f t="array" ref="E260">INDEX('RACI Matrix'!E260:E353, MATCH($B260, 'RACI Matrix'!B260:B353, 0))</f>
        <v/>
      </c>
      <c r="F260" s="23"/>
      <c r="G260" s="23"/>
      <c r="H260" s="23"/>
      <c r="I260" s="23"/>
    </row>
    <row r="261">
      <c r="A261" s="30">
        <v>260.0</v>
      </c>
      <c r="B261" s="37" t="s">
        <v>495</v>
      </c>
      <c r="C261" s="38" t="s">
        <v>496</v>
      </c>
      <c r="D261" s="39"/>
      <c r="E261" s="34" t="str">
        <f t="array" ref="E261">INDEX('RACI Matrix'!E261:E353, MATCH($B261, 'RACI Matrix'!B261:B353, 0))</f>
        <v/>
      </c>
      <c r="F261" s="23"/>
      <c r="G261" s="23"/>
      <c r="H261" s="23"/>
      <c r="I261" s="23"/>
    </row>
    <row r="262">
      <c r="A262" s="30">
        <v>261.0</v>
      </c>
      <c r="B262" s="37" t="s">
        <v>497</v>
      </c>
      <c r="C262" s="38" t="s">
        <v>498</v>
      </c>
      <c r="D262" s="39"/>
      <c r="E262" s="34" t="str">
        <f t="array" ref="E262">INDEX('RACI Matrix'!E262:E353, MATCH($B262, 'RACI Matrix'!B262:B353, 0))</f>
        <v/>
      </c>
      <c r="F262" s="23"/>
      <c r="G262" s="23"/>
      <c r="H262" s="23"/>
      <c r="I262" s="23"/>
    </row>
    <row r="263">
      <c r="A263" s="30">
        <v>262.0</v>
      </c>
      <c r="B263" s="37">
        <v>11.5</v>
      </c>
      <c r="C263" s="38" t="s">
        <v>499</v>
      </c>
      <c r="D263" s="39"/>
      <c r="E263" s="34" t="str">
        <f t="array" ref="E263">INDEX('RACI Matrix'!E263:E353, MATCH($B263, 'RACI Matrix'!B263:B353, 0))</f>
        <v/>
      </c>
      <c r="F263" s="23"/>
      <c r="G263" s="23"/>
      <c r="H263" s="23"/>
      <c r="I263" s="23"/>
    </row>
    <row r="264">
      <c r="A264" s="30">
        <v>263.0</v>
      </c>
      <c r="B264" s="37" t="s">
        <v>500</v>
      </c>
      <c r="C264" s="38" t="s">
        <v>501</v>
      </c>
      <c r="D264" s="39"/>
      <c r="E264" s="34" t="str">
        <f t="array" ref="E264">INDEX('RACI Matrix'!E264:E353, MATCH($B264, 'RACI Matrix'!B264:B353, 0))</f>
        <v/>
      </c>
      <c r="F264" s="23"/>
      <c r="G264" s="23"/>
      <c r="H264" s="23"/>
      <c r="I264" s="23"/>
    </row>
    <row r="265">
      <c r="A265" s="30">
        <v>264.0</v>
      </c>
      <c r="B265" s="37" t="s">
        <v>502</v>
      </c>
      <c r="C265" s="38" t="s">
        <v>503</v>
      </c>
      <c r="D265" s="39"/>
      <c r="E265" s="34" t="str">
        <f t="array" ref="E265">INDEX('RACI Matrix'!E265:E353, MATCH($B265, 'RACI Matrix'!B265:B353, 0))</f>
        <v/>
      </c>
      <c r="F265" s="23"/>
      <c r="G265" s="23"/>
      <c r="H265" s="23"/>
      <c r="I265" s="23"/>
    </row>
    <row r="266">
      <c r="A266" s="30">
        <v>265.0</v>
      </c>
      <c r="B266" s="37" t="s">
        <v>504</v>
      </c>
      <c r="C266" s="38" t="s">
        <v>505</v>
      </c>
      <c r="D266" s="39"/>
      <c r="E266" s="34" t="str">
        <f t="array" ref="E266">INDEX('RACI Matrix'!E266:E353, MATCH($B266, 'RACI Matrix'!B266:B353, 0))</f>
        <v/>
      </c>
      <c r="F266" s="23"/>
      <c r="G266" s="23"/>
      <c r="H266" s="23"/>
      <c r="I266" s="23"/>
    </row>
    <row r="267">
      <c r="A267" s="30">
        <v>266.0</v>
      </c>
      <c r="B267" s="37">
        <v>11.6</v>
      </c>
      <c r="C267" s="38" t="s">
        <v>506</v>
      </c>
      <c r="D267" s="39"/>
      <c r="E267" s="34" t="str">
        <f t="array" ref="E267">INDEX('RACI Matrix'!E267:E353, MATCH($B267, 'RACI Matrix'!B267:B353, 0))</f>
        <v/>
      </c>
      <c r="F267" s="23"/>
      <c r="G267" s="23"/>
      <c r="H267" s="23"/>
      <c r="I267" s="23"/>
    </row>
    <row r="268">
      <c r="A268" s="30">
        <v>267.0</v>
      </c>
      <c r="B268" s="37" t="s">
        <v>507</v>
      </c>
      <c r="C268" s="38" t="s">
        <v>508</v>
      </c>
      <c r="D268" s="39"/>
      <c r="E268" s="34" t="str">
        <f t="array" ref="E268">INDEX('RACI Matrix'!E268:E353, MATCH($B268, 'RACI Matrix'!B268:B353, 0))</f>
        <v/>
      </c>
      <c r="F268" s="23"/>
      <c r="G268" s="23"/>
      <c r="H268" s="23"/>
      <c r="I268" s="23"/>
    </row>
    <row r="269">
      <c r="A269" s="30">
        <v>268.0</v>
      </c>
      <c r="B269" s="37">
        <v>12.1</v>
      </c>
      <c r="C269" s="38" t="s">
        <v>509</v>
      </c>
      <c r="D269" s="39"/>
      <c r="E269" s="34" t="str">
        <f t="array" ref="E269">INDEX('RACI Matrix'!E269:E353, MATCH($B269, 'RACI Matrix'!B269:B353, 0))</f>
        <v/>
      </c>
      <c r="F269" s="23"/>
      <c r="G269" s="23"/>
      <c r="H269" s="23"/>
      <c r="I269" s="23"/>
    </row>
    <row r="270">
      <c r="A270" s="30">
        <v>269.0</v>
      </c>
      <c r="B270" s="37" t="s">
        <v>510</v>
      </c>
      <c r="C270" s="38" t="s">
        <v>511</v>
      </c>
      <c r="D270" s="39"/>
      <c r="E270" s="34" t="str">
        <f t="array" ref="E270">INDEX('RACI Matrix'!E270:E353, MATCH($B270, 'RACI Matrix'!B270:B353, 0))</f>
        <v/>
      </c>
      <c r="F270" s="23"/>
      <c r="G270" s="23"/>
      <c r="H270" s="23"/>
      <c r="I270" s="23"/>
    </row>
    <row r="271">
      <c r="A271" s="30">
        <v>270.0</v>
      </c>
      <c r="B271" s="37" t="s">
        <v>512</v>
      </c>
      <c r="C271" s="38" t="s">
        <v>513</v>
      </c>
      <c r="D271" s="39"/>
      <c r="E271" s="34" t="str">
        <f t="array" ref="E271">INDEX('RACI Matrix'!E271:E353, MATCH($B271, 'RACI Matrix'!B271:B353, 0))</f>
        <v/>
      </c>
      <c r="F271" s="23"/>
      <c r="G271" s="23"/>
      <c r="H271" s="23"/>
      <c r="I271" s="23"/>
    </row>
    <row r="272">
      <c r="A272" s="30">
        <v>271.0</v>
      </c>
      <c r="B272" s="37" t="s">
        <v>514</v>
      </c>
      <c r="C272" s="38" t="s">
        <v>515</v>
      </c>
      <c r="D272" s="39"/>
      <c r="E272" s="34" t="str">
        <f t="array" ref="E272">INDEX('RACI Matrix'!E272:E353, MATCH($B272, 'RACI Matrix'!B272:B353, 0))</f>
        <v/>
      </c>
      <c r="F272" s="23"/>
      <c r="G272" s="23"/>
      <c r="H272" s="23"/>
      <c r="I272" s="23"/>
    </row>
    <row r="273">
      <c r="A273" s="30">
        <v>272.0</v>
      </c>
      <c r="B273" s="37" t="s">
        <v>516</v>
      </c>
      <c r="C273" s="38" t="s">
        <v>517</v>
      </c>
      <c r="D273" s="39"/>
      <c r="E273" s="34" t="str">
        <f t="array" ref="E273">INDEX('RACI Matrix'!E273:E353, MATCH($B273, 'RACI Matrix'!B273:B353, 0))</f>
        <v/>
      </c>
      <c r="F273" s="23"/>
      <c r="G273" s="23"/>
      <c r="H273" s="23"/>
      <c r="I273" s="23"/>
    </row>
    <row r="274">
      <c r="A274" s="30">
        <v>273.0</v>
      </c>
      <c r="B274" s="37">
        <v>12.2</v>
      </c>
      <c r="C274" s="38" t="s">
        <v>518</v>
      </c>
      <c r="D274" s="39"/>
      <c r="E274" s="34" t="str">
        <f t="array" ref="E274">INDEX('RACI Matrix'!E274:E353, MATCH($B274, 'RACI Matrix'!B274:B353, 0))</f>
        <v/>
      </c>
      <c r="F274" s="23"/>
      <c r="G274" s="23"/>
      <c r="H274" s="23"/>
      <c r="I274" s="23"/>
    </row>
    <row r="275">
      <c r="A275" s="30">
        <v>274.0</v>
      </c>
      <c r="B275" s="37" t="s">
        <v>519</v>
      </c>
      <c r="C275" s="38" t="s">
        <v>520</v>
      </c>
      <c r="D275" s="39"/>
      <c r="E275" s="34" t="str">
        <f t="array" ref="E275">INDEX('RACI Matrix'!E275:E353, MATCH($B275, 'RACI Matrix'!B275:B353, 0))</f>
        <v/>
      </c>
      <c r="F275" s="23"/>
      <c r="G275" s="23"/>
      <c r="H275" s="23"/>
      <c r="I275" s="23"/>
    </row>
    <row r="276">
      <c r="A276" s="30">
        <v>275.0</v>
      </c>
      <c r="B276" s="37">
        <v>12.3</v>
      </c>
      <c r="C276" s="38" t="s">
        <v>521</v>
      </c>
      <c r="D276" s="39"/>
      <c r="E276" s="34" t="str">
        <f t="array" ref="E276">INDEX('RACI Matrix'!E276:E353, MATCH($B276, 'RACI Matrix'!B276:B353, 0))</f>
        <v/>
      </c>
      <c r="F276" s="23"/>
      <c r="G276" s="23"/>
      <c r="H276" s="23"/>
      <c r="I276" s="23"/>
    </row>
    <row r="277">
      <c r="A277" s="30">
        <v>276.0</v>
      </c>
      <c r="B277" s="37" t="s">
        <v>522</v>
      </c>
      <c r="C277" s="38" t="s">
        <v>523</v>
      </c>
      <c r="D277" s="39"/>
      <c r="E277" s="34" t="str">
        <f t="array" ref="E277">INDEX('RACI Matrix'!E277:E353, MATCH($B277, 'RACI Matrix'!B277:B353, 0))</f>
        <v/>
      </c>
      <c r="F277" s="23"/>
      <c r="G277" s="23"/>
      <c r="H277" s="23"/>
      <c r="I277" s="23"/>
    </row>
    <row r="278">
      <c r="A278" s="30">
        <v>277.0</v>
      </c>
      <c r="B278" s="37" t="s">
        <v>524</v>
      </c>
      <c r="C278" s="38" t="s">
        <v>525</v>
      </c>
      <c r="D278" s="39"/>
      <c r="E278" s="34" t="str">
        <f t="array" ref="E278">INDEX('RACI Matrix'!E278:E353, MATCH($B278, 'RACI Matrix'!B278:B353, 0))</f>
        <v/>
      </c>
      <c r="F278" s="23"/>
      <c r="G278" s="23"/>
      <c r="H278" s="23"/>
      <c r="I278" s="23"/>
    </row>
    <row r="279">
      <c r="A279" s="30">
        <v>278.0</v>
      </c>
      <c r="B279" s="37" t="s">
        <v>526</v>
      </c>
      <c r="C279" s="38" t="s">
        <v>527</v>
      </c>
      <c r="D279" s="39"/>
      <c r="E279" s="34" t="str">
        <f t="array" ref="E279">INDEX('RACI Matrix'!E279:E353, MATCH($B279, 'RACI Matrix'!B279:B353, 0))</f>
        <v/>
      </c>
      <c r="F279" s="23"/>
      <c r="G279" s="23"/>
      <c r="H279" s="23"/>
      <c r="I279" s="23"/>
    </row>
    <row r="280">
      <c r="A280" s="30">
        <v>279.0</v>
      </c>
      <c r="B280" s="37" t="s">
        <v>528</v>
      </c>
      <c r="C280" s="38" t="s">
        <v>529</v>
      </c>
      <c r="D280" s="39"/>
      <c r="E280" s="34" t="str">
        <f t="array" ref="E280">INDEX('RACI Matrix'!E280:E353, MATCH($B280, 'RACI Matrix'!B280:B353, 0))</f>
        <v/>
      </c>
      <c r="F280" s="23"/>
      <c r="G280" s="23"/>
      <c r="H280" s="23"/>
      <c r="I280" s="23"/>
    </row>
    <row r="281">
      <c r="A281" s="30">
        <v>280.0</v>
      </c>
      <c r="B281" s="37">
        <v>12.4</v>
      </c>
      <c r="C281" s="38" t="s">
        <v>530</v>
      </c>
      <c r="D281" s="39"/>
      <c r="E281" s="34" t="str">
        <f t="array" ref="E281">INDEX('RACI Matrix'!E281:E353, MATCH($B281, 'RACI Matrix'!B281:B353, 0))</f>
        <v/>
      </c>
      <c r="F281" s="23"/>
      <c r="G281" s="23"/>
      <c r="H281" s="23"/>
      <c r="I281" s="23"/>
    </row>
    <row r="282">
      <c r="A282" s="30">
        <v>281.0</v>
      </c>
      <c r="B282" s="37" t="s">
        <v>531</v>
      </c>
      <c r="C282" s="38" t="s">
        <v>532</v>
      </c>
      <c r="D282" s="39"/>
      <c r="E282" s="34" t="str">
        <f t="array" ref="E282">INDEX('RACI Matrix'!E282:E353, MATCH($B282, 'RACI Matrix'!B282:B353, 0))</f>
        <v/>
      </c>
      <c r="F282" s="23"/>
      <c r="G282" s="23"/>
      <c r="H282" s="23"/>
      <c r="I282" s="23"/>
    </row>
    <row r="283">
      <c r="A283" s="30">
        <v>282.0</v>
      </c>
      <c r="B283" s="37" t="s">
        <v>533</v>
      </c>
      <c r="C283" s="38" t="s">
        <v>534</v>
      </c>
      <c r="D283" s="39"/>
      <c r="E283" s="34" t="str">
        <f t="array" ref="E283">INDEX('RACI Matrix'!E283:E353, MATCH($B283, 'RACI Matrix'!B283:B353, 0))</f>
        <v/>
      </c>
      <c r="F283" s="23"/>
      <c r="G283" s="23"/>
      <c r="H283" s="23"/>
      <c r="I283" s="23"/>
    </row>
    <row r="284">
      <c r="A284" s="30">
        <v>283.0</v>
      </c>
      <c r="B284" s="37" t="s">
        <v>535</v>
      </c>
      <c r="C284" s="38" t="s">
        <v>536</v>
      </c>
      <c r="D284" s="39"/>
      <c r="E284" s="34" t="str">
        <f t="array" ref="E284">INDEX('RACI Matrix'!E284:E353, MATCH($B284, 'RACI Matrix'!B284:B353, 0))</f>
        <v/>
      </c>
      <c r="F284" s="23"/>
      <c r="G284" s="23"/>
      <c r="H284" s="23"/>
      <c r="I284" s="23"/>
    </row>
    <row r="285">
      <c r="A285" s="30">
        <v>284.0</v>
      </c>
      <c r="B285" s="37">
        <v>12.5</v>
      </c>
      <c r="C285" s="38" t="s">
        <v>537</v>
      </c>
      <c r="D285" s="39"/>
      <c r="E285" s="34" t="str">
        <f t="array" ref="E285">INDEX('RACI Matrix'!E285:E353, MATCH($B285, 'RACI Matrix'!B285:B353, 0))</f>
        <v/>
      </c>
      <c r="F285" s="23"/>
      <c r="G285" s="23"/>
      <c r="H285" s="23"/>
      <c r="I285" s="23"/>
    </row>
    <row r="286">
      <c r="A286" s="30">
        <v>285.0</v>
      </c>
      <c r="B286" s="37" t="s">
        <v>538</v>
      </c>
      <c r="C286" s="38" t="s">
        <v>539</v>
      </c>
      <c r="D286" s="39"/>
      <c r="E286" s="34" t="str">
        <f t="array" ref="E286">INDEX('RACI Matrix'!E286:E353, MATCH($B286, 'RACI Matrix'!B286:B353, 0))</f>
        <v/>
      </c>
      <c r="F286" s="23"/>
      <c r="G286" s="23"/>
      <c r="H286" s="23"/>
      <c r="I286" s="23"/>
    </row>
    <row r="287">
      <c r="A287" s="30">
        <v>286.0</v>
      </c>
      <c r="B287" s="37" t="s">
        <v>540</v>
      </c>
      <c r="C287" s="38" t="s">
        <v>541</v>
      </c>
      <c r="D287" s="39"/>
      <c r="E287" s="34" t="str">
        <f t="array" ref="E287">INDEX('RACI Matrix'!E287:E353, MATCH($B287, 'RACI Matrix'!B287:B353, 0))</f>
        <v/>
      </c>
      <c r="F287" s="23"/>
      <c r="G287" s="23"/>
      <c r="H287" s="23"/>
      <c r="I287" s="23"/>
    </row>
    <row r="288">
      <c r="A288" s="30">
        <v>287.0</v>
      </c>
      <c r="B288" s="37" t="s">
        <v>542</v>
      </c>
      <c r="C288" s="38" t="s">
        <v>543</v>
      </c>
      <c r="D288" s="39"/>
      <c r="E288" s="34" t="str">
        <f t="array" ref="E288">INDEX('RACI Matrix'!E288:E353, MATCH($B288, 'RACI Matrix'!B288:B353, 0))</f>
        <v/>
      </c>
      <c r="F288" s="23"/>
      <c r="G288" s="23"/>
      <c r="H288" s="23"/>
      <c r="I288" s="23"/>
    </row>
    <row r="289">
      <c r="A289" s="30">
        <v>288.0</v>
      </c>
      <c r="B289" s="37" t="s">
        <v>544</v>
      </c>
      <c r="C289" s="38" t="s">
        <v>545</v>
      </c>
      <c r="D289" s="39"/>
      <c r="E289" s="34" t="str">
        <f t="array" ref="E289">INDEX('RACI Matrix'!E289:E353, MATCH($B289, 'RACI Matrix'!B289:B353, 0))</f>
        <v/>
      </c>
      <c r="F289" s="23"/>
      <c r="G289" s="23"/>
      <c r="H289" s="23"/>
      <c r="I289" s="23"/>
    </row>
    <row r="290">
      <c r="A290" s="30">
        <v>289.0</v>
      </c>
      <c r="B290" s="37">
        <v>12.6</v>
      </c>
      <c r="C290" s="38" t="s">
        <v>546</v>
      </c>
      <c r="D290" s="39"/>
      <c r="E290" s="34" t="str">
        <f t="array" ref="E290">INDEX('RACI Matrix'!E290:E353, MATCH($B290, 'RACI Matrix'!B290:B353, 0))</f>
        <v/>
      </c>
      <c r="F290" s="23"/>
      <c r="G290" s="23"/>
      <c r="H290" s="23"/>
      <c r="I290" s="23"/>
    </row>
    <row r="291">
      <c r="A291" s="30">
        <v>290.0</v>
      </c>
      <c r="B291" s="37" t="s">
        <v>547</v>
      </c>
      <c r="C291" s="38" t="s">
        <v>548</v>
      </c>
      <c r="D291" s="39"/>
      <c r="E291" s="34" t="str">
        <f t="array" ref="E291">INDEX('RACI Matrix'!E291:E353, MATCH($B291, 'RACI Matrix'!B291:B353, 0))</f>
        <v/>
      </c>
      <c r="F291" s="23"/>
      <c r="G291" s="23"/>
      <c r="H291" s="23"/>
      <c r="I291" s="23"/>
    </row>
    <row r="292">
      <c r="A292" s="30">
        <v>291.0</v>
      </c>
      <c r="B292" s="37" t="s">
        <v>549</v>
      </c>
      <c r="C292" s="38" t="s">
        <v>550</v>
      </c>
      <c r="D292" s="39"/>
      <c r="E292" s="34" t="str">
        <f t="array" ref="E292">INDEX('RACI Matrix'!E292:E353, MATCH($B292, 'RACI Matrix'!B292:B353, 0))</f>
        <v/>
      </c>
      <c r="F292" s="23"/>
      <c r="G292" s="23"/>
      <c r="H292" s="23"/>
      <c r="I292" s="23"/>
    </row>
    <row r="293">
      <c r="A293" s="30">
        <v>292.0</v>
      </c>
      <c r="B293" s="37" t="s">
        <v>551</v>
      </c>
      <c r="C293" s="38" t="s">
        <v>552</v>
      </c>
      <c r="D293" s="39"/>
      <c r="E293" s="34" t="str">
        <f t="array" ref="E293">INDEX('RACI Matrix'!E293:E353, MATCH($B293, 'RACI Matrix'!B293:B353, 0))</f>
        <v/>
      </c>
      <c r="F293" s="23"/>
      <c r="G293" s="23"/>
      <c r="H293" s="23"/>
      <c r="I293" s="23"/>
    </row>
    <row r="294">
      <c r="A294" s="30">
        <v>293.0</v>
      </c>
      <c r="B294" s="37" t="s">
        <v>553</v>
      </c>
      <c r="C294" s="38" t="s">
        <v>554</v>
      </c>
      <c r="D294" s="39"/>
      <c r="E294" s="34" t="str">
        <f t="array" ref="E294">INDEX('RACI Matrix'!E294:E353, MATCH($B294, 'RACI Matrix'!B294:B353, 0))</f>
        <v/>
      </c>
      <c r="F294" s="23"/>
      <c r="G294" s="23"/>
      <c r="H294" s="23"/>
      <c r="I294" s="23"/>
    </row>
    <row r="295">
      <c r="A295" s="30">
        <v>294.0</v>
      </c>
      <c r="B295" s="37" t="s">
        <v>555</v>
      </c>
      <c r="C295" s="38" t="s">
        <v>556</v>
      </c>
      <c r="D295" s="39"/>
      <c r="E295" s="34" t="str">
        <f t="array" ref="E295">INDEX('RACI Matrix'!E295:E353, MATCH($B295, 'RACI Matrix'!B295:B353, 0))</f>
        <v/>
      </c>
      <c r="F295" s="23"/>
      <c r="G295" s="23"/>
      <c r="H295" s="23"/>
      <c r="I295" s="23"/>
    </row>
    <row r="296">
      <c r="A296" s="30">
        <v>295.0</v>
      </c>
      <c r="B296" s="37">
        <v>12.7</v>
      </c>
      <c r="C296" s="38" t="s">
        <v>557</v>
      </c>
      <c r="D296" s="39"/>
      <c r="E296" s="34" t="str">
        <f t="array" ref="E296">INDEX('RACI Matrix'!E296:E353, MATCH($B296, 'RACI Matrix'!B296:B353, 0))</f>
        <v/>
      </c>
      <c r="F296" s="23"/>
      <c r="G296" s="23"/>
      <c r="H296" s="23"/>
      <c r="I296" s="23"/>
    </row>
    <row r="297">
      <c r="A297" s="30">
        <v>296.0</v>
      </c>
      <c r="B297" s="37" t="s">
        <v>558</v>
      </c>
      <c r="C297" s="38" t="s">
        <v>559</v>
      </c>
      <c r="D297" s="39"/>
      <c r="E297" s="34" t="str">
        <f t="array" ref="E297">INDEX('RACI Matrix'!E297:E353, MATCH($B297, 'RACI Matrix'!B297:B353, 0))</f>
        <v/>
      </c>
      <c r="F297" s="23"/>
      <c r="G297" s="23"/>
      <c r="H297" s="23"/>
      <c r="I297" s="23"/>
    </row>
    <row r="298">
      <c r="A298" s="30">
        <v>297.0</v>
      </c>
      <c r="B298" s="37">
        <v>12.8</v>
      </c>
      <c r="C298" s="38" t="s">
        <v>560</v>
      </c>
      <c r="D298" s="39"/>
      <c r="E298" s="34" t="str">
        <f t="array" ref="E298">INDEX('RACI Matrix'!E298:E353, MATCH($B298, 'RACI Matrix'!B298:B353, 0))</f>
        <v/>
      </c>
      <c r="F298" s="23"/>
      <c r="G298" s="23"/>
      <c r="H298" s="23"/>
      <c r="I298" s="23"/>
    </row>
    <row r="299">
      <c r="A299" s="30">
        <v>298.0</v>
      </c>
      <c r="B299" s="37" t="s">
        <v>561</v>
      </c>
      <c r="C299" s="38" t="s">
        <v>562</v>
      </c>
      <c r="D299" s="39"/>
      <c r="E299" s="34" t="str">
        <f t="array" ref="E299">INDEX('RACI Matrix'!E299:E353, MATCH($B299, 'RACI Matrix'!B299:B353, 0))</f>
        <v/>
      </c>
      <c r="F299" s="23"/>
      <c r="G299" s="23"/>
      <c r="H299" s="23"/>
      <c r="I299" s="23"/>
    </row>
    <row r="300">
      <c r="A300" s="30">
        <v>299.0</v>
      </c>
      <c r="B300" s="37" t="s">
        <v>563</v>
      </c>
      <c r="C300" s="38" t="s">
        <v>564</v>
      </c>
      <c r="D300" s="39"/>
      <c r="E300" s="34" t="str">
        <f t="array" ref="E300">INDEX('RACI Matrix'!E300:E353, MATCH($B300, 'RACI Matrix'!B300:B353, 0))</f>
        <v/>
      </c>
      <c r="F300" s="23"/>
      <c r="G300" s="23"/>
      <c r="H300" s="23"/>
      <c r="I300" s="23"/>
    </row>
    <row r="301">
      <c r="A301" s="30">
        <v>300.0</v>
      </c>
      <c r="B301" s="37" t="s">
        <v>565</v>
      </c>
      <c r="C301" s="38" t="s">
        <v>566</v>
      </c>
      <c r="D301" s="39"/>
      <c r="E301" s="34" t="str">
        <f t="array" ref="E301">INDEX('RACI Matrix'!E301:E353, MATCH($B301, 'RACI Matrix'!B301:B353, 0))</f>
        <v/>
      </c>
      <c r="F301" s="23"/>
      <c r="G301" s="23"/>
      <c r="H301" s="23"/>
      <c r="I301" s="23"/>
    </row>
    <row r="302">
      <c r="A302" s="30">
        <v>301.0</v>
      </c>
      <c r="B302" s="37" t="s">
        <v>567</v>
      </c>
      <c r="C302" s="38" t="s">
        <v>568</v>
      </c>
      <c r="D302" s="39"/>
      <c r="E302" s="34" t="str">
        <f t="array" ref="E302">INDEX('RACI Matrix'!E302:E353, MATCH($B302, 'RACI Matrix'!B302:B353, 0))</f>
        <v/>
      </c>
      <c r="F302" s="23"/>
      <c r="G302" s="23"/>
      <c r="H302" s="23"/>
      <c r="I302" s="23"/>
    </row>
    <row r="303">
      <c r="A303" s="30">
        <v>302.0</v>
      </c>
      <c r="B303" s="37" t="s">
        <v>569</v>
      </c>
      <c r="C303" s="38" t="s">
        <v>570</v>
      </c>
      <c r="D303" s="39"/>
      <c r="E303" s="34" t="str">
        <f t="array" ref="E303">INDEX('RACI Matrix'!E303:E353, MATCH($B303, 'RACI Matrix'!B303:B353, 0))</f>
        <v/>
      </c>
      <c r="F303" s="23"/>
      <c r="G303" s="23"/>
      <c r="H303" s="23"/>
      <c r="I303" s="23"/>
    </row>
    <row r="304">
      <c r="A304" s="30">
        <v>303.0</v>
      </c>
      <c r="B304" s="37">
        <v>12.9</v>
      </c>
      <c r="C304" s="38" t="s">
        <v>571</v>
      </c>
      <c r="D304" s="39"/>
      <c r="E304" s="34" t="str">
        <f t="array" ref="E304">INDEX('RACI Matrix'!E304:E353, MATCH($B304, 'RACI Matrix'!B304:B353, 0))</f>
        <v/>
      </c>
      <c r="F304" s="23"/>
      <c r="G304" s="23"/>
      <c r="H304" s="23"/>
      <c r="I304" s="23"/>
    </row>
    <row r="305">
      <c r="A305" s="30">
        <v>304.0</v>
      </c>
      <c r="B305" s="37" t="s">
        <v>572</v>
      </c>
      <c r="C305" s="38" t="s">
        <v>573</v>
      </c>
      <c r="D305" s="39"/>
      <c r="E305" s="34" t="str">
        <f t="array" ref="E305">INDEX('RACI Matrix'!E305:E353, MATCH($B305, 'RACI Matrix'!B305:B353, 0))</f>
        <v/>
      </c>
      <c r="F305" s="23"/>
      <c r="G305" s="23"/>
      <c r="H305" s="23"/>
      <c r="I305" s="23"/>
    </row>
    <row r="306">
      <c r="A306" s="30">
        <v>305.0</v>
      </c>
      <c r="B306" s="37" t="s">
        <v>574</v>
      </c>
      <c r="C306" s="38" t="s">
        <v>575</v>
      </c>
      <c r="D306" s="39"/>
      <c r="E306" s="34" t="str">
        <f t="array" ref="E306">INDEX('RACI Matrix'!E306:E353, MATCH($B306, 'RACI Matrix'!B306:B353, 0))</f>
        <v/>
      </c>
      <c r="F306" s="23"/>
      <c r="G306" s="23"/>
      <c r="H306" s="23"/>
      <c r="I306" s="23"/>
    </row>
    <row r="307">
      <c r="A307" s="30">
        <v>306.0</v>
      </c>
      <c r="B307" s="45">
        <v>12.1</v>
      </c>
      <c r="C307" s="38" t="s">
        <v>576</v>
      </c>
      <c r="D307" s="39"/>
      <c r="E307" s="34" t="str">
        <f t="array" ref="E307">INDEX('RACI Matrix'!E307:E353, MATCH($B307, 'RACI Matrix'!B307:B353, 0))</f>
        <v/>
      </c>
      <c r="F307" s="23"/>
      <c r="G307" s="23"/>
      <c r="H307" s="23"/>
      <c r="I307" s="23"/>
    </row>
    <row r="308">
      <c r="A308" s="30">
        <v>307.0</v>
      </c>
      <c r="B308" s="37" t="s">
        <v>577</v>
      </c>
      <c r="C308" s="38" t="s">
        <v>578</v>
      </c>
      <c r="D308" s="39"/>
      <c r="E308" s="34" t="str">
        <f t="array" ref="E308">INDEX('RACI Matrix'!E308:E353, MATCH($B308, 'RACI Matrix'!B308:B353, 0))</f>
        <v/>
      </c>
      <c r="F308" s="23"/>
      <c r="G308" s="23"/>
      <c r="H308" s="23"/>
      <c r="I308" s="23"/>
    </row>
    <row r="309">
      <c r="A309" s="30">
        <v>308.0</v>
      </c>
      <c r="B309" s="37" t="s">
        <v>579</v>
      </c>
      <c r="C309" s="38" t="s">
        <v>580</v>
      </c>
      <c r="D309" s="39"/>
      <c r="E309" s="34" t="str">
        <f t="array" ref="E309">INDEX('RACI Matrix'!E309:E353, MATCH($B309, 'RACI Matrix'!B309:B353, 0))</f>
        <v/>
      </c>
      <c r="F309" s="23"/>
      <c r="G309" s="23"/>
      <c r="H309" s="23"/>
      <c r="I309" s="23"/>
    </row>
    <row r="310">
      <c r="A310" s="30">
        <v>309.0</v>
      </c>
      <c r="B310" s="37" t="s">
        <v>581</v>
      </c>
      <c r="C310" s="38" t="s">
        <v>582</v>
      </c>
      <c r="D310" s="39"/>
      <c r="E310" s="34" t="str">
        <f t="array" ref="E310">INDEX('RACI Matrix'!E310:E353, MATCH($B310, 'RACI Matrix'!B310:B353, 0))</f>
        <v/>
      </c>
      <c r="F310" s="23"/>
      <c r="G310" s="23"/>
      <c r="H310" s="23"/>
      <c r="I310" s="23"/>
    </row>
    <row r="311">
      <c r="A311" s="30">
        <v>310.0</v>
      </c>
      <c r="B311" s="37" t="s">
        <v>583</v>
      </c>
      <c r="C311" s="38" t="s">
        <v>584</v>
      </c>
      <c r="D311" s="39"/>
      <c r="E311" s="34" t="str">
        <f t="array" ref="E311">INDEX('RACI Matrix'!E311:E353, MATCH($B311, 'RACI Matrix'!B311:B353, 0))</f>
        <v/>
      </c>
      <c r="F311" s="23"/>
      <c r="G311" s="23"/>
      <c r="H311" s="23"/>
      <c r="I311" s="23"/>
    </row>
    <row r="312">
      <c r="A312" s="30">
        <v>311.0</v>
      </c>
      <c r="B312" s="37" t="s">
        <v>585</v>
      </c>
      <c r="C312" s="38" t="s">
        <v>586</v>
      </c>
      <c r="D312" s="39"/>
      <c r="E312" s="34" t="str">
        <f t="array" ref="E312">INDEX('RACI Matrix'!E312:E353, MATCH($B312, 'RACI Matrix'!B312:B353, 0))</f>
        <v/>
      </c>
      <c r="F312" s="23"/>
      <c r="G312" s="23"/>
      <c r="H312" s="23"/>
      <c r="I312" s="23"/>
    </row>
    <row r="313">
      <c r="A313" s="30">
        <v>312.0</v>
      </c>
      <c r="B313" s="37" t="s">
        <v>587</v>
      </c>
      <c r="C313" s="38" t="s">
        <v>588</v>
      </c>
      <c r="D313" s="39"/>
      <c r="E313" s="34" t="str">
        <f t="array" ref="E313">INDEX('RACI Matrix'!E313:E353, MATCH($B313, 'RACI Matrix'!B313:B353, 0))</f>
        <v/>
      </c>
      <c r="F313" s="23"/>
      <c r="G313" s="23"/>
      <c r="H313" s="23"/>
      <c r="I313" s="23"/>
    </row>
    <row r="314">
      <c r="A314" s="30">
        <v>313.0</v>
      </c>
      <c r="B314" s="37" t="s">
        <v>589</v>
      </c>
      <c r="C314" s="38" t="s">
        <v>590</v>
      </c>
      <c r="D314" s="39"/>
      <c r="E314" s="34" t="str">
        <f t="array" ref="E314">INDEX('RACI Matrix'!E314:E353, MATCH($B314, 'RACI Matrix'!B314:B353, 0))</f>
        <v/>
      </c>
      <c r="F314" s="23"/>
      <c r="G314" s="23"/>
      <c r="H314" s="23"/>
      <c r="I314" s="23"/>
    </row>
    <row r="315">
      <c r="A315" s="30">
        <v>314.0</v>
      </c>
      <c r="B315" s="37" t="s">
        <v>591</v>
      </c>
      <c r="C315" s="38" t="s">
        <v>592</v>
      </c>
      <c r="D315" s="39"/>
      <c r="E315" s="34" t="str">
        <f t="array" ref="E315">INDEX('RACI Matrix'!E315:E353, MATCH($B315, 'RACI Matrix'!B315:B353, 0))</f>
        <v/>
      </c>
      <c r="F315" s="23"/>
      <c r="G315" s="23"/>
      <c r="H315" s="23"/>
      <c r="I315" s="23"/>
    </row>
    <row r="316">
      <c r="A316" s="30">
        <v>315.0</v>
      </c>
      <c r="B316" s="37" t="s">
        <v>593</v>
      </c>
      <c r="C316" s="38" t="s">
        <v>594</v>
      </c>
      <c r="D316" s="39"/>
      <c r="E316" s="34" t="str">
        <f t="array" ref="E316">INDEX('RACI Matrix'!E316:E353, MATCH($B316, 'RACI Matrix'!B316:B353, 0))</f>
        <v/>
      </c>
      <c r="F316" s="23"/>
      <c r="G316" s="23"/>
      <c r="H316" s="23"/>
      <c r="I316" s="23"/>
    </row>
    <row r="317">
      <c r="A317" s="30">
        <v>316.0</v>
      </c>
      <c r="B317" s="37" t="s">
        <v>595</v>
      </c>
      <c r="C317" s="38" t="s">
        <v>596</v>
      </c>
      <c r="D317" s="39"/>
      <c r="E317" s="34" t="str">
        <f t="array" ref="E317">INDEX('RACI Matrix'!E317:E353, MATCH($B317, 'RACI Matrix'!B317:B353, 0))</f>
        <v/>
      </c>
      <c r="F317" s="23"/>
      <c r="G317" s="23"/>
      <c r="H317" s="23"/>
      <c r="I317" s="23"/>
    </row>
    <row r="318">
      <c r="A318" s="30">
        <v>317.0</v>
      </c>
      <c r="B318" s="37" t="s">
        <v>597</v>
      </c>
      <c r="C318" s="38" t="s">
        <v>598</v>
      </c>
      <c r="D318" s="39"/>
      <c r="E318" s="34" t="str">
        <f t="array" ref="E318">INDEX('RACI Matrix'!E318:E353, MATCH($B318, 'RACI Matrix'!B318:B353, 0))</f>
        <v/>
      </c>
      <c r="F318" s="23"/>
      <c r="G318" s="23"/>
      <c r="H318" s="23"/>
      <c r="I318" s="23"/>
    </row>
    <row r="319">
      <c r="A319" s="30">
        <v>318.0</v>
      </c>
      <c r="B319" s="37" t="s">
        <v>599</v>
      </c>
      <c r="C319" s="38" t="s">
        <v>600</v>
      </c>
      <c r="D319" s="39"/>
      <c r="E319" s="34" t="str">
        <f t="array" ref="E319">INDEX('RACI Matrix'!E319:E353, MATCH($B319, 'RACI Matrix'!B319:B353, 0))</f>
        <v/>
      </c>
      <c r="F319" s="23"/>
      <c r="G319" s="23"/>
      <c r="H319" s="23"/>
      <c r="I319" s="23"/>
    </row>
    <row r="320">
      <c r="A320" s="30">
        <v>319.0</v>
      </c>
      <c r="B320" s="37" t="s">
        <v>601</v>
      </c>
      <c r="C320" s="38" t="s">
        <v>602</v>
      </c>
      <c r="D320" s="39"/>
      <c r="E320" s="34" t="str">
        <f t="array" ref="E320">INDEX('RACI Matrix'!E320:E353, MATCH($B320, 'RACI Matrix'!B320:B353, 0))</f>
        <v/>
      </c>
      <c r="F320" s="23"/>
      <c r="G320" s="23"/>
      <c r="H320" s="23"/>
      <c r="I320" s="23"/>
    </row>
    <row r="321">
      <c r="A321" s="30">
        <v>320.0</v>
      </c>
      <c r="B321" s="37" t="s">
        <v>603</v>
      </c>
      <c r="C321" s="38" t="s">
        <v>604</v>
      </c>
      <c r="D321" s="39"/>
      <c r="E321" s="34" t="str">
        <f t="array" ref="E321">INDEX('RACI Matrix'!E321:E353, MATCH($B321, 'RACI Matrix'!B321:B353, 0))</f>
        <v/>
      </c>
      <c r="F321" s="23"/>
      <c r="G321" s="23"/>
      <c r="H321" s="23"/>
      <c r="I321" s="23"/>
    </row>
    <row r="322">
      <c r="A322" s="30">
        <v>321.0</v>
      </c>
      <c r="B322" s="37" t="s">
        <v>605</v>
      </c>
      <c r="C322" s="38" t="s">
        <v>606</v>
      </c>
      <c r="D322" s="39"/>
      <c r="E322" s="34" t="str">
        <f t="array" ref="E322">INDEX('RACI Matrix'!E322:E353, MATCH($B322, 'RACI Matrix'!B322:B353, 0))</f>
        <v/>
      </c>
      <c r="F322" s="23"/>
      <c r="G322" s="23"/>
      <c r="H322" s="23"/>
      <c r="I322" s="23"/>
    </row>
    <row r="323">
      <c r="A323" s="30">
        <v>322.0</v>
      </c>
      <c r="B323" s="37" t="s">
        <v>607</v>
      </c>
      <c r="C323" s="38" t="s">
        <v>608</v>
      </c>
      <c r="D323" s="39"/>
      <c r="E323" s="34" t="str">
        <f t="array" ref="E323">INDEX('RACI Matrix'!E323:E353, MATCH($B323, 'RACI Matrix'!B323:B353, 0))</f>
        <v/>
      </c>
      <c r="F323" s="23"/>
      <c r="G323" s="23"/>
      <c r="H323" s="23"/>
      <c r="I323" s="23"/>
    </row>
    <row r="324">
      <c r="A324" s="30">
        <v>323.0</v>
      </c>
      <c r="B324" s="37" t="s">
        <v>609</v>
      </c>
      <c r="C324" s="38" t="s">
        <v>610</v>
      </c>
      <c r="D324" s="39"/>
      <c r="E324" s="34" t="str">
        <f t="array" ref="E324">INDEX('RACI Matrix'!E324:E353, MATCH($B324, 'RACI Matrix'!B324:B353, 0))</f>
        <v/>
      </c>
      <c r="F324" s="23"/>
      <c r="G324" s="23"/>
      <c r="H324" s="23"/>
      <c r="I324" s="23"/>
    </row>
    <row r="325">
      <c r="A325" s="30">
        <v>324.0</v>
      </c>
      <c r="B325" s="37" t="s">
        <v>611</v>
      </c>
      <c r="C325" s="38" t="s">
        <v>612</v>
      </c>
      <c r="D325" s="39"/>
      <c r="E325" s="34" t="str">
        <f t="array" ref="E325">INDEX('RACI Matrix'!E325:E353, MATCH($B325, 'RACI Matrix'!B325:B353, 0))</f>
        <v/>
      </c>
      <c r="F325" s="23"/>
      <c r="G325" s="23"/>
      <c r="H325" s="23"/>
      <c r="I325" s="23"/>
    </row>
    <row r="326">
      <c r="A326" s="30">
        <v>325.0</v>
      </c>
      <c r="B326" s="37" t="s">
        <v>613</v>
      </c>
      <c r="C326" s="38" t="s">
        <v>614</v>
      </c>
      <c r="D326" s="39"/>
      <c r="E326" s="34" t="str">
        <f t="array" ref="E326">INDEX('RACI Matrix'!E326:E353, MATCH($B326, 'RACI Matrix'!B326:B353, 0))</f>
        <v/>
      </c>
      <c r="F326" s="23"/>
      <c r="G326" s="23"/>
      <c r="H326" s="23"/>
      <c r="I326" s="23"/>
    </row>
    <row r="327">
      <c r="A327" s="30">
        <v>326.0</v>
      </c>
      <c r="B327" s="37" t="s">
        <v>615</v>
      </c>
      <c r="C327" s="38" t="s">
        <v>616</v>
      </c>
      <c r="D327" s="39"/>
      <c r="E327" s="34" t="str">
        <f t="array" ref="E327">INDEX('RACI Matrix'!E327:E353, MATCH($B327, 'RACI Matrix'!B327:B353, 0))</f>
        <v/>
      </c>
      <c r="F327" s="23"/>
      <c r="G327" s="23"/>
      <c r="H327" s="23"/>
      <c r="I327" s="23"/>
    </row>
    <row r="328">
      <c r="A328" s="30">
        <v>327.0</v>
      </c>
      <c r="B328" s="37" t="s">
        <v>617</v>
      </c>
      <c r="C328" s="38" t="s">
        <v>618</v>
      </c>
      <c r="D328" s="39"/>
      <c r="E328" s="34" t="str">
        <f t="array" ref="E328">INDEX('RACI Matrix'!E328:E353, MATCH($B328, 'RACI Matrix'!B328:B353, 0))</f>
        <v/>
      </c>
      <c r="F328" s="23"/>
      <c r="G328" s="23"/>
      <c r="H328" s="23"/>
      <c r="I328" s="23"/>
    </row>
    <row r="329">
      <c r="A329" s="30">
        <v>328.0</v>
      </c>
      <c r="B329" s="37" t="s">
        <v>619</v>
      </c>
      <c r="C329" s="38" t="s">
        <v>620</v>
      </c>
      <c r="D329" s="39"/>
      <c r="E329" s="34" t="str">
        <f t="array" ref="E329">INDEX('RACI Matrix'!E329:E353, MATCH($B329, 'RACI Matrix'!B329:B353, 0))</f>
        <v/>
      </c>
      <c r="F329" s="23"/>
      <c r="G329" s="23"/>
      <c r="H329" s="23"/>
      <c r="I329" s="23"/>
    </row>
    <row r="330">
      <c r="A330" s="30">
        <v>329.0</v>
      </c>
      <c r="B330" s="37" t="s">
        <v>621</v>
      </c>
      <c r="C330" s="38" t="s">
        <v>622</v>
      </c>
      <c r="D330" s="39"/>
      <c r="E330" s="34" t="str">
        <f t="array" ref="E330">INDEX('RACI Matrix'!E330:E353, MATCH($B330, 'RACI Matrix'!B330:B353, 0))</f>
        <v/>
      </c>
      <c r="F330" s="23"/>
      <c r="G330" s="23"/>
      <c r="H330" s="23"/>
      <c r="I330" s="23"/>
    </row>
    <row r="331">
      <c r="A331" s="30">
        <v>330.0</v>
      </c>
      <c r="B331" s="37" t="s">
        <v>623</v>
      </c>
      <c r="C331" s="38" t="s">
        <v>624</v>
      </c>
      <c r="D331" s="39"/>
      <c r="E331" s="34" t="str">
        <f t="array" ref="E331">INDEX('RACI Matrix'!E331:E353, MATCH($B331, 'RACI Matrix'!B331:B353, 0))</f>
        <v/>
      </c>
      <c r="F331" s="23"/>
      <c r="G331" s="23"/>
      <c r="H331" s="23"/>
      <c r="I331" s="23"/>
    </row>
    <row r="332">
      <c r="A332" s="30">
        <v>331.0</v>
      </c>
      <c r="B332" s="37" t="s">
        <v>625</v>
      </c>
      <c r="C332" s="38" t="s">
        <v>626</v>
      </c>
      <c r="D332" s="39"/>
      <c r="E332" s="34" t="str">
        <f t="array" ref="E332">INDEX('RACI Matrix'!E332:E353, MATCH($B332, 'RACI Matrix'!B332:B353, 0))</f>
        <v/>
      </c>
      <c r="F332" s="23"/>
      <c r="G332" s="23"/>
      <c r="H332" s="23"/>
      <c r="I332" s="23"/>
    </row>
    <row r="333">
      <c r="A333" s="30">
        <v>332.0</v>
      </c>
      <c r="B333" s="37" t="s">
        <v>627</v>
      </c>
      <c r="C333" s="38" t="s">
        <v>628</v>
      </c>
      <c r="D333" s="39"/>
      <c r="E333" s="34" t="str">
        <f t="array" ref="E333">INDEX('RACI Matrix'!E333:E353, MATCH($B333, 'RACI Matrix'!B333:B353, 0))</f>
        <v/>
      </c>
      <c r="F333" s="23"/>
      <c r="G333" s="23"/>
      <c r="H333" s="23"/>
      <c r="I333" s="23"/>
    </row>
    <row r="334">
      <c r="A334" s="30">
        <v>333.0</v>
      </c>
      <c r="B334" s="37" t="s">
        <v>629</v>
      </c>
      <c r="C334" s="38" t="s">
        <v>537</v>
      </c>
      <c r="D334" s="39"/>
      <c r="E334" s="34" t="str">
        <f t="array" ref="E334">INDEX('RACI Matrix'!E334:E353, MATCH($B334, 'RACI Matrix'!B334:B353, 0))</f>
        <v/>
      </c>
      <c r="F334" s="23"/>
      <c r="G334" s="23"/>
      <c r="H334" s="23"/>
      <c r="I334" s="23"/>
    </row>
    <row r="335">
      <c r="A335" s="30">
        <v>334.0</v>
      </c>
      <c r="B335" s="37" t="s">
        <v>630</v>
      </c>
      <c r="C335" s="38" t="s">
        <v>631</v>
      </c>
      <c r="D335" s="39"/>
      <c r="E335" s="34" t="str">
        <f t="array" ref="E335">INDEX('RACI Matrix'!E335:E353, MATCH($B335, 'RACI Matrix'!B335:B353, 0))</f>
        <v/>
      </c>
      <c r="F335" s="23"/>
      <c r="G335" s="23"/>
      <c r="H335" s="23"/>
      <c r="I335" s="23"/>
    </row>
    <row r="336">
      <c r="A336" s="30">
        <v>335.0</v>
      </c>
      <c r="B336" s="37" t="s">
        <v>632</v>
      </c>
      <c r="C336" s="38" t="s">
        <v>633</v>
      </c>
      <c r="D336" s="39"/>
      <c r="E336" s="34" t="str">
        <f t="array" ref="E336">INDEX('RACI Matrix'!E336:E353, MATCH($B336, 'RACI Matrix'!B336:B353, 0))</f>
        <v/>
      </c>
      <c r="F336" s="23"/>
      <c r="G336" s="23"/>
      <c r="H336" s="23"/>
      <c r="I336" s="23"/>
    </row>
    <row r="337">
      <c r="A337" s="30">
        <v>336.0</v>
      </c>
      <c r="B337" s="37" t="s">
        <v>634</v>
      </c>
      <c r="C337" s="38" t="s">
        <v>635</v>
      </c>
      <c r="D337" s="39"/>
      <c r="E337" s="34" t="str">
        <f t="array" ref="E337">INDEX('RACI Matrix'!E337:E353, MATCH($B337, 'RACI Matrix'!B337:B353, 0))</f>
        <v/>
      </c>
      <c r="F337" s="23"/>
      <c r="G337" s="23"/>
      <c r="H337" s="23"/>
      <c r="I337" s="23"/>
    </row>
    <row r="338">
      <c r="A338" s="30">
        <v>337.0</v>
      </c>
      <c r="B338" s="37" t="s">
        <v>636</v>
      </c>
      <c r="C338" s="38" t="s">
        <v>637</v>
      </c>
      <c r="D338" s="39"/>
      <c r="E338" s="34" t="str">
        <f t="array" ref="E338">INDEX('RACI Matrix'!E338:E353, MATCH($B338, 'RACI Matrix'!B338:B353, 0))</f>
        <v/>
      </c>
      <c r="F338" s="23"/>
      <c r="G338" s="23"/>
      <c r="H338" s="23"/>
      <c r="I338" s="23"/>
    </row>
    <row r="339">
      <c r="A339" s="30">
        <v>338.0</v>
      </c>
      <c r="B339" s="37" t="s">
        <v>638</v>
      </c>
      <c r="C339" s="38" t="s">
        <v>639</v>
      </c>
      <c r="D339" s="39"/>
      <c r="E339" s="34" t="str">
        <f t="array" ref="E339">INDEX('RACI Matrix'!E339:E353, MATCH($B339, 'RACI Matrix'!B339:B353, 0))</f>
        <v/>
      </c>
      <c r="F339" s="23"/>
      <c r="G339" s="23"/>
      <c r="H339" s="23"/>
      <c r="I339" s="23"/>
    </row>
    <row r="340">
      <c r="A340" s="30">
        <v>339.0</v>
      </c>
      <c r="B340" s="37" t="s">
        <v>640</v>
      </c>
      <c r="C340" s="38" t="s">
        <v>641</v>
      </c>
      <c r="D340" s="39"/>
      <c r="E340" s="34" t="str">
        <f t="array" ref="E340">INDEX('RACI Matrix'!E340:E353, MATCH($B340, 'RACI Matrix'!B340:B353, 0))</f>
        <v/>
      </c>
      <c r="F340" s="23"/>
      <c r="G340" s="23"/>
      <c r="H340" s="23"/>
      <c r="I340" s="23"/>
    </row>
    <row r="341">
      <c r="A341" s="30">
        <v>340.0</v>
      </c>
      <c r="B341" s="37" t="s">
        <v>642</v>
      </c>
      <c r="C341" s="38" t="s">
        <v>643</v>
      </c>
      <c r="D341" s="39"/>
      <c r="E341" s="34" t="str">
        <f t="array" ref="E341">INDEX('RACI Matrix'!E341:E353, MATCH($B341, 'RACI Matrix'!B341:B353, 0))</f>
        <v/>
      </c>
      <c r="F341" s="23"/>
      <c r="G341" s="23"/>
      <c r="H341" s="23"/>
      <c r="I341" s="23"/>
    </row>
    <row r="342">
      <c r="A342" s="30">
        <v>341.0</v>
      </c>
      <c r="B342" s="37" t="s">
        <v>644</v>
      </c>
      <c r="C342" s="38" t="s">
        <v>645</v>
      </c>
      <c r="D342" s="39"/>
      <c r="E342" s="34" t="str">
        <f t="array" ref="E342">INDEX('RACI Matrix'!E342:E353, MATCH($B342, 'RACI Matrix'!B342:B353, 0))</f>
        <v/>
      </c>
      <c r="F342" s="23"/>
      <c r="G342" s="23"/>
      <c r="H342" s="23"/>
      <c r="I342" s="23"/>
    </row>
    <row r="343">
      <c r="A343" s="30">
        <v>342.0</v>
      </c>
      <c r="B343" s="37" t="s">
        <v>646</v>
      </c>
      <c r="C343" s="38" t="s">
        <v>647</v>
      </c>
      <c r="D343" s="39"/>
      <c r="E343" s="34" t="str">
        <f t="array" ref="E343">INDEX('RACI Matrix'!E343:E353, MATCH($B343, 'RACI Matrix'!B343:B353, 0))</f>
        <v/>
      </c>
      <c r="F343" s="23"/>
      <c r="G343" s="23"/>
      <c r="H343" s="23"/>
      <c r="I343" s="23"/>
    </row>
    <row r="344">
      <c r="A344" s="30">
        <v>343.0</v>
      </c>
      <c r="B344" s="37" t="s">
        <v>648</v>
      </c>
      <c r="C344" s="38" t="s">
        <v>649</v>
      </c>
      <c r="D344" s="39"/>
      <c r="E344" s="34" t="str">
        <f t="array" ref="E344">INDEX('RACI Matrix'!E344:E353, MATCH($B344, 'RACI Matrix'!B344:B353, 0))</f>
        <v/>
      </c>
      <c r="F344" s="23"/>
      <c r="G344" s="23"/>
      <c r="H344" s="23"/>
      <c r="I344" s="23"/>
    </row>
    <row r="345">
      <c r="A345" s="30">
        <v>344.0</v>
      </c>
      <c r="B345" s="37" t="s">
        <v>650</v>
      </c>
      <c r="C345" s="38" t="s">
        <v>651</v>
      </c>
      <c r="D345" s="39"/>
      <c r="E345" s="34" t="str">
        <f t="array" ref="E345">INDEX('RACI Matrix'!E345:E353, MATCH($B345, 'RACI Matrix'!B345:B353, 0))</f>
        <v/>
      </c>
      <c r="F345" s="23"/>
      <c r="G345" s="23"/>
      <c r="H345" s="23"/>
      <c r="I345" s="23"/>
    </row>
    <row r="346">
      <c r="A346" s="30">
        <v>345.0</v>
      </c>
      <c r="B346" s="37" t="s">
        <v>652</v>
      </c>
      <c r="C346" s="38" t="s">
        <v>653</v>
      </c>
      <c r="D346" s="39"/>
      <c r="E346" s="34" t="str">
        <f t="array" ref="E346">INDEX('RACI Matrix'!E346:E353, MATCH($B346, 'RACI Matrix'!B346:B353, 0))</f>
        <v/>
      </c>
      <c r="F346" s="23"/>
      <c r="G346" s="23"/>
      <c r="H346" s="23"/>
      <c r="I346" s="23"/>
    </row>
    <row r="347">
      <c r="A347" s="30">
        <v>346.0</v>
      </c>
      <c r="B347" s="37" t="s">
        <v>654</v>
      </c>
      <c r="C347" s="38" t="s">
        <v>655</v>
      </c>
      <c r="D347" s="39"/>
      <c r="E347" s="34" t="str">
        <f t="array" ref="E347">INDEX('RACI Matrix'!E347:E353, MATCH($B347, 'RACI Matrix'!B347:B353, 0))</f>
        <v/>
      </c>
      <c r="F347" s="23"/>
      <c r="G347" s="23"/>
      <c r="H347" s="23"/>
      <c r="I347" s="23"/>
    </row>
    <row r="348">
      <c r="A348" s="30">
        <v>347.0</v>
      </c>
      <c r="B348" s="37" t="s">
        <v>656</v>
      </c>
      <c r="C348" s="38" t="s">
        <v>657</v>
      </c>
      <c r="D348" s="39"/>
      <c r="E348" s="34" t="str">
        <f t="array" ref="E348">INDEX('RACI Matrix'!E348:E353, MATCH($B348, 'RACI Matrix'!B348:B353, 0))</f>
        <v/>
      </c>
      <c r="F348" s="23"/>
      <c r="G348" s="23"/>
      <c r="H348" s="23"/>
      <c r="I348" s="23"/>
    </row>
    <row r="349">
      <c r="A349" s="30">
        <v>348.0</v>
      </c>
      <c r="B349" s="37" t="s">
        <v>658</v>
      </c>
      <c r="C349" s="38" t="s">
        <v>659</v>
      </c>
      <c r="D349" s="39"/>
      <c r="E349" s="34" t="str">
        <f t="array" ref="E349">INDEX('RACI Matrix'!E349:E353, MATCH($B349, 'RACI Matrix'!B349:B353, 0))</f>
        <v/>
      </c>
      <c r="F349" s="23"/>
      <c r="G349" s="23"/>
      <c r="H349" s="23"/>
      <c r="I349" s="23"/>
    </row>
    <row r="350">
      <c r="A350" s="30">
        <v>349.0</v>
      </c>
      <c r="B350" s="37" t="s">
        <v>660</v>
      </c>
      <c r="C350" s="38" t="s">
        <v>661</v>
      </c>
      <c r="D350" s="39"/>
      <c r="E350" s="34" t="str">
        <f t="array" ref="E350">INDEX('RACI Matrix'!E350:E353, MATCH($B350, 'RACI Matrix'!B350:B353, 0))</f>
        <v/>
      </c>
      <c r="F350" s="23"/>
      <c r="G350" s="23"/>
      <c r="H350" s="23"/>
      <c r="I350" s="23"/>
    </row>
    <row r="351">
      <c r="A351" s="30">
        <v>350.0</v>
      </c>
      <c r="B351" s="37" t="s">
        <v>662</v>
      </c>
      <c r="C351" s="38" t="s">
        <v>663</v>
      </c>
      <c r="D351" s="39"/>
      <c r="E351" s="34" t="str">
        <f t="array" ref="E351">INDEX('RACI Matrix'!E351:E353, MATCH($B351, 'RACI Matrix'!B351:B353, 0))</f>
        <v/>
      </c>
      <c r="F351" s="23"/>
      <c r="G351" s="23"/>
      <c r="H351" s="23"/>
      <c r="I351" s="23"/>
    </row>
    <row r="352">
      <c r="A352" s="30">
        <v>351.0</v>
      </c>
      <c r="B352" s="37" t="s">
        <v>664</v>
      </c>
      <c r="C352" s="38" t="s">
        <v>665</v>
      </c>
      <c r="D352" s="39"/>
      <c r="E352" s="34" t="str">
        <f t="array" ref="E352">INDEX('RACI Matrix'!E352:E353, MATCH($B352, 'RACI Matrix'!B352:B353, 0))</f>
        <v/>
      </c>
      <c r="F352" s="23"/>
      <c r="G352" s="23"/>
      <c r="H352" s="23"/>
      <c r="I352" s="23"/>
    </row>
    <row r="353">
      <c r="A353" s="30">
        <v>352.0</v>
      </c>
      <c r="B353" s="37" t="s">
        <v>666</v>
      </c>
      <c r="C353" s="38" t="s">
        <v>667</v>
      </c>
      <c r="D353" s="39"/>
      <c r="E353" s="34" t="str">
        <f t="array" ref="E353">INDEX('RACI Matrix'!E353, MATCH($B353, 'RACI Matrix'!B353, 0))</f>
        <v/>
      </c>
      <c r="F353" s="23"/>
      <c r="G353" s="23"/>
      <c r="H353" s="23"/>
      <c r="I353" s="23"/>
    </row>
  </sheetData>
  <conditionalFormatting sqref="B2:I353">
    <cfRule type="expression" dxfId="5" priority="1">
      <formula>regexmatch($B2, "^[^.]+\.[^.]+$")</formula>
    </cfRule>
  </conditionalFormatting>
  <conditionalFormatting sqref="B2:I353">
    <cfRule type="expression" dxfId="5" priority="2">
      <formula>ISNUMBER($B2)</formula>
    </cfRule>
  </conditionalFormatting>
  <conditionalFormatting sqref="A1:I353">
    <cfRule type="expression" dxfId="11" priority="3">
      <formula>$H1="Completed"</formula>
    </cfRule>
  </conditionalFormatting>
  <conditionalFormatting sqref="A1:I353">
    <cfRule type="expression" dxfId="12" priority="4">
      <formula>$D1="No"</formula>
    </cfRule>
  </conditionalFormatting>
  <conditionalFormatting sqref="A1:I353">
    <cfRule type="expression" dxfId="5" priority="5">
      <formula>$D1="Category"</formula>
    </cfRule>
  </conditionalFormatting>
  <dataValidations>
    <dataValidation type="list" allowBlank="1" showErrorMessage="1" sqref="G3:H353">
      <formula1>"Completed,Pending,Failed,In Progress,Ready For Review"</formula1>
    </dataValidation>
  </dataValidations>
  <drawing r:id="rId1"/>
</worksheet>
</file>