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<sst xmlns="http://schemas.openxmlformats.org/spreadsheetml/2006/main" count="728" uniqueCount="327">
  <si>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</si>
  <si>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</si>
  <si>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</si>
  <si>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</si>
  <si>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</si>
  <si>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</si>
  <si>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</si>
  <si>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</si>
  <si>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</si>
  <si>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</si>
  <si>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</si>
  <si>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</si>
  <si>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</si>
  <si>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</si>
  <si>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</si>
  <si>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</si>
  <si>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</si>
  <si>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</si>
  <si>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</si>
  <si>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</si>
  <si>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</si>
  <si>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</si>
  <si>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</si>
  <si>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</si>
  <si>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</si>
  <si>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</si>
  <si>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 Ita Rustiyanti</t>
  </si>
  <si>
    <t>Temanggung, 6 Agustus 1998</t>
  </si>
  <si>
    <t>P</t>
  </si>
  <si>
    <t>&lt; 20</t>
  </si>
  <si>
    <t>SLTP</t>
  </si>
  <si>
    <t>Jl. Raya Ngadirejo RT 04/01 Blok Karang Lor Kel. Tegalroso Kec. Parakan, Temanggung, Jawa Tengah</t>
  </si>
  <si>
    <t>085869188946</t>
  </si>
  <si>
    <t>Haryanti</t>
  </si>
  <si>
    <t>Temanggung, 16 Mei 1999</t>
  </si>
  <si>
    <t>Jl. Parakan-Wonosobo Km 9 RT 03/01 Kel. Jambu Kec. Kledung, Temanggung, Jawa Tengah</t>
  </si>
  <si>
    <t>085600950368</t>
  </si>
  <si>
    <t>Fetriya Indriyana</t>
  </si>
  <si>
    <t>Temanggung, 22 November 1997</t>
  </si>
  <si>
    <t>Jl. Grogol No. 21 RT 08/02 Kel. Campursalam Kec. Parakan, Temanggung, Jawa Tengah</t>
  </si>
  <si>
    <t>085879879613</t>
  </si>
  <si>
    <t>Dewi Wulandari</t>
  </si>
  <si>
    <t>Temanggung, 6 November 1998</t>
  </si>
  <si>
    <t>Jl. Wanutengah Kel. Wanutengah Kec. Parakan, Temanggung, Jawa Tengah</t>
  </si>
  <si>
    <t>085747359266</t>
  </si>
  <si>
    <t>Liya Anisa</t>
  </si>
  <si>
    <t>Temanggung, 26 Desember 1998</t>
  </si>
  <si>
    <t>RT 01/02 Kel. Kundisari Kec. Kedu, Temanggung, Jawa Tengah</t>
  </si>
  <si>
    <t>085747453997</t>
  </si>
  <si>
    <t>Nur Hidayah</t>
  </si>
  <si>
    <t>Temanggung, 22 April 1999</t>
  </si>
  <si>
    <t>Jl. Drandan Bojonegoro RT 07/01 Kel. Bandunggede Kec. Kedu, Temanggung, Jawa Tengah</t>
  </si>
  <si>
    <t>085866304335</t>
  </si>
  <si>
    <t>Yuliyatur Rohmah</t>
  </si>
  <si>
    <t>Temanggung, 5 April 2000</t>
  </si>
  <si>
    <t>Jl. Kabunan RT 01/01 Kel. Bandunggede Kec. Kedu, Temanggung, Jawa Tengah</t>
  </si>
  <si>
    <t>085701296227</t>
  </si>
  <si>
    <t>Siti Nur Khasanah</t>
  </si>
  <si>
    <t>Temanggung, 20 April 1998</t>
  </si>
  <si>
    <t>Jl. Diwek RT 01/03 Kel. Sungging Sari Kec. Parakan, Temanggung, Jawa Tengah</t>
  </si>
  <si>
    <t>085713085200</t>
  </si>
  <si>
    <t>Anisa Nulansari</t>
  </si>
  <si>
    <t>Temanggung, 3 Agustus 1998</t>
  </si>
  <si>
    <t>Jl. Ngadisari RT 10/03 Kel. Gondosuli Kec. Bulu, Temanggung, Jawa Timur</t>
  </si>
  <si>
    <t>085747557269</t>
  </si>
  <si>
    <t>S. Rokhimah Setiyaningsih</t>
  </si>
  <si>
    <t>Brebes, 27 Agustus 1998</t>
  </si>
  <si>
    <t>RT 17/01 Kel. Ngropoh Kec. Kranggan, Temanggung, Jawa Tengah</t>
  </si>
  <si>
    <t>085712201182</t>
  </si>
  <si>
    <t>Lailatul Munawaroh</t>
  </si>
  <si>
    <t>Temanggung, 13 Maret 1998</t>
  </si>
  <si>
    <t>RT 02/01 Kel. Wanutengah Kec. Parakan, Temanggung, Jawa Tengah</t>
  </si>
  <si>
    <t>085701305458</t>
  </si>
  <si>
    <t>Tri Lestari Aminingsih</t>
  </si>
  <si>
    <t>Temanggung, 8 Oktober 1998</t>
  </si>
  <si>
    <t>RT 04/02 Kel. Purwosari Kec. Kranggan, Temanggung, Jawa Tengah</t>
  </si>
  <si>
    <t>085643890208</t>
  </si>
  <si>
    <t>Sani Arifah</t>
  </si>
  <si>
    <t>Temanggung, 11 Mei 1997</t>
  </si>
  <si>
    <t>RT 02/13 Kel. Pendowo Kec. Kranggan, Temanggung, Jawa Timur</t>
  </si>
  <si>
    <t>085743296032</t>
  </si>
  <si>
    <t>Nurwanti</t>
  </si>
  <si>
    <t>Tapanuli Selatan, 1 Februari 1997</t>
  </si>
  <si>
    <t>Jl. Kranggan-Kaloran RT 03/01 Kel. Gentan Kec. Kranggan, Temanggung, Jawa Tengah</t>
  </si>
  <si>
    <t>085643087696</t>
  </si>
  <si>
    <t>Lia Riyadul Janah</t>
  </si>
  <si>
    <t>Temanggung, 29 April 1997</t>
  </si>
  <si>
    <t>Jl. Kranggan Pringsurat RT 03/03 Kel. Kupn Kec. Pringsurat, Temanggung, Jawa Tengah</t>
  </si>
  <si>
    <t>08562728838</t>
  </si>
  <si>
    <t>Siti Khomsatun</t>
  </si>
  <si>
    <t>Temanggung, 27 April 1997</t>
  </si>
  <si>
    <t>Jl. Kaloran RT 03/06 Kel. Tlogowungu Kec. Kaloran, Temanggung, Jawa Tengah</t>
  </si>
  <si>
    <t>085647666283</t>
  </si>
  <si>
    <t>Siti Fatimah</t>
  </si>
  <si>
    <t>Temanggung, 25 Maret 1999</t>
  </si>
  <si>
    <t>Jl. Ngadi Gunung RT 04/05 Kel Tuksari Kec. Kledung, Temanggung, Jawa Tengah</t>
  </si>
  <si>
    <t>083851763966</t>
  </si>
  <si>
    <t>Aufrida Afniyatur Rizka Febritiyani</t>
  </si>
  <si>
    <t>Temanggung, 23 Februari 1999</t>
  </si>
  <si>
    <t>Jl. Ringinanom RT 03/02 Kel. Ringinanom Kec. Parakan, Temanggung, Jawa Tengah</t>
  </si>
  <si>
    <t>085600979143</t>
  </si>
  <si>
    <t>Puspita Laraswati</t>
  </si>
  <si>
    <t>Temanggung, 22 Desember 1997</t>
  </si>
  <si>
    <t>RT 03/02 Kel. Ngimbrang Kec. Bulu, Temanggung, Jawa Tengah</t>
  </si>
  <si>
    <t>085729424632</t>
  </si>
  <si>
    <t>Nur Hasanah</t>
  </si>
  <si>
    <t>Temanggung, 19 Juni 1998</t>
  </si>
  <si>
    <t>RT 03/04 Kel. Tegalsari Kec. Kedu, Temanggung, Jawa Tengah</t>
  </si>
  <si>
    <t>Badi'atus Saniyah</t>
  </si>
  <si>
    <t>Temanggung, 21 Oktober 1999</t>
  </si>
  <si>
    <t>RT 01/06 Kel. Tepusen Kec. Kaloran, Temanggung, Jawa Tengah</t>
  </si>
  <si>
    <t>085786696418</t>
  </si>
  <si>
    <t>Antik Faizatul Munifah</t>
  </si>
  <si>
    <t>Temanggung, 13 Desember 1997</t>
  </si>
  <si>
    <t>Kel. Purwosari Kec. Kranggan, Temanggung, Jawa Tengah</t>
  </si>
  <si>
    <t>082137351779</t>
  </si>
  <si>
    <t>Ita Sulistyiowati</t>
  </si>
  <si>
    <t>Temanggung,12 November 1997</t>
  </si>
  <si>
    <t>RT 01/01 Kel. Kranggan Kec. Kranggan, Temanggung, Jawa Tengah</t>
  </si>
  <si>
    <t>085729591964</t>
  </si>
  <si>
    <t>Lailatul Mahfiroh</t>
  </si>
  <si>
    <t>Temanggung, 15 Oktober 1997</t>
  </si>
  <si>
    <t>Jl. Kaloran RT 01/03 Kel. Kalimanggis Kec. Kaloran, Temanggung, Jawa Tengah</t>
  </si>
  <si>
    <t>085642506736</t>
  </si>
  <si>
    <t>Muhammad Gus Riyanto</t>
  </si>
  <si>
    <t>Tangerang, 14 Agustus 1998</t>
  </si>
  <si>
    <t>L</t>
  </si>
  <si>
    <t>Jl. Kranggan-Ngropoh RT 16/01 Kel. Ngropoh Kec. Kranggan, Temanggung, Jawa Tengah</t>
  </si>
  <si>
    <t>085726770899</t>
  </si>
  <si>
    <t>Akhmad Miftakhudin</t>
  </si>
  <si>
    <t>Magelang, 19 Agustus 1998</t>
  </si>
  <si>
    <t>Jl. Cabang Jurang RT 02/04 Kel. Kartoharjo Kec. Grabag, Temanggung, Jawa Tengah</t>
  </si>
  <si>
    <t>085729906151</t>
  </si>
  <si>
    <t>Yully Kristianto</t>
  </si>
  <si>
    <t>Temanggung, 16 Juli 1998</t>
  </si>
  <si>
    <t>Jl. Kranggan-Pingit RT 6/04 Kel. Purwosari Kec. Kranggan, Temanggung, Jaw Tengah</t>
  </si>
  <si>
    <t>085742362861</t>
  </si>
  <si>
    <t>Muhammad Khamdhani</t>
  </si>
  <si>
    <t>Temanggung, 9 Juli 1998</t>
  </si>
  <si>
    <t>RT 02/07 Kel. Tlogowungu Kec. Kaloran, Temanggung, Jawa Tengah</t>
  </si>
  <si>
    <t>085799903386</t>
  </si>
  <si>
    <t>Riyan Mas Arif</t>
  </si>
  <si>
    <t>Temanggung, 1 Mei 1998</t>
  </si>
  <si>
    <t>Jl. Jurang Kalimanggis Kaloran RT 02/03 Kel. Kalimanggis Kec. Kaloran, Temanggung, Jawa Tengah</t>
  </si>
  <si>
    <t>085640311526</t>
  </si>
  <si>
    <t>Hindro Prasetyo</t>
  </si>
  <si>
    <t>Temanggung, 28 Agustus 1997</t>
  </si>
  <si>
    <t>Jl. Kaloran RT 01/04 Kel. Kalimanggis Kec. Kaloran, Temanggung, Jawa Tengah</t>
  </si>
  <si>
    <t>085728492786</t>
  </si>
  <si>
    <t>Nur Riva'i</t>
  </si>
  <si>
    <t>Temanggung, 6 April 1999</t>
  </si>
  <si>
    <t>RT 01/03 Kel. Ngropoh Kec. Kranggan, Temanggung, Jawa Tengah</t>
  </si>
  <si>
    <t>085741758579</t>
  </si>
  <si>
    <t>Alfian Ibnu Praditya</t>
  </si>
  <si>
    <t>Temanggung, 11 Desember 1997</t>
  </si>
  <si>
    <t>RT 01/01 Kel. Bengkal Kec. Kranggan, temanggung, Jawa Tengah</t>
  </si>
  <si>
    <t>085640495577</t>
  </si>
  <si>
    <t>Feri Yulianto</t>
  </si>
  <si>
    <t>Temanggung, 28 Juli 1997</t>
  </si>
  <si>
    <t>RT 01/03 Blok 56282 Kel. Kalimanggis Kec. Kaloran, Temanggung, Jawa Tengah</t>
  </si>
  <si>
    <t>085742857985</t>
  </si>
  <si>
    <t>Choirul Anwar</t>
  </si>
  <si>
    <t>Temanggung, 10 Mei 1998</t>
  </si>
  <si>
    <t>Kel. Gentan Kec. Kranggan, Temanggung, Jawa Tengah</t>
  </si>
  <si>
    <t>085643693667</t>
  </si>
  <si>
    <t>Nanda Maylyna</t>
  </si>
  <si>
    <t>Sragen, 30 Mei 1999</t>
  </si>
  <si>
    <t>Jl. Garuda Mas Kel. Pabelan Kec. Sukoharjo, Surakarta, Jawa Tengah</t>
  </si>
  <si>
    <t>085248521906</t>
  </si>
  <si>
    <t>Muhammad Taufiq Fajriansyah Anandita</t>
  </si>
  <si>
    <t>Tegal, 10 Juni 1999</t>
  </si>
  <si>
    <t>Jl. Pungkuran RT 02/01 Kec. Kramat, Tegal, Jawa Tengah</t>
  </si>
  <si>
    <t>085712711889</t>
  </si>
  <si>
    <t>Rizky Dafa Munandar</t>
  </si>
  <si>
    <t>Semarang, 10 Juli 2000</t>
  </si>
  <si>
    <t>Jl. Watuwila S RT 06/10 Blok DX4 Kel. Ngaliyan Kec. Bringin, Semarang, Jawa Tengah</t>
  </si>
  <si>
    <t>Ikhwan Mulya Muhammad</t>
  </si>
  <si>
    <t>Brebes, 28 Mei 2001</t>
  </si>
  <si>
    <t>Jl. K.H. Wahid Hasyim Gg. Cempaka RT 01/02 Blok Dukuh Tengah Kec. Ketanggunan, Brebes, Jawa Tengah</t>
  </si>
  <si>
    <t>085624727293</t>
  </si>
  <si>
    <t>Alimatul Husna</t>
  </si>
  <si>
    <t>Semarang, 31 Agustus 2000</t>
  </si>
  <si>
    <t>Jl. Garuda Mas (PPMIA) Kel. Pabelan Kec. Kartasura, Sukoharjo, Jawa Tengah</t>
  </si>
  <si>
    <t>024-8445046</t>
  </si>
  <si>
    <t>Hevy Verly Nugrahantinia</t>
  </si>
  <si>
    <t>Semarang, 7 Desember 1999</t>
  </si>
  <si>
    <t>Jl. Garuda Mas (PPMIA Assalam) Kel. Pabelan Kec. Kartasura, Sukoharjo, Jawa Tengah</t>
  </si>
  <si>
    <t>085343145242</t>
  </si>
  <si>
    <t>Rusdiatul Jannah</t>
  </si>
  <si>
    <t>Denpasar, 14 Oktober 2000</t>
  </si>
  <si>
    <t>Zuhra Nadhifa Ruslan</t>
  </si>
  <si>
    <t>Sorong, 9 Mei 2000</t>
  </si>
  <si>
    <t>0951-333104 / 082248060044</t>
  </si>
  <si>
    <t>Dewi Utari Afuwuni</t>
  </si>
  <si>
    <t>Cepu, 17 Juli 2000</t>
  </si>
  <si>
    <t>Jl. Garuda Mas (PPMIA Assalam) Kel. Pabelan Kec. Kartasura, Sukoharjo, Jawa Tengah 57102</t>
  </si>
  <si>
    <t>0296-421330 / 081325997979</t>
  </si>
  <si>
    <t>Kanita Nur Intan Awaliyah</t>
  </si>
  <si>
    <t>Metro, 29 Mei 2000</t>
  </si>
  <si>
    <t>081227529422</t>
  </si>
  <si>
    <t>Megayana Indritia Suhendar</t>
  </si>
  <si>
    <t>Manokwari, 28 Mei 1999</t>
  </si>
  <si>
    <t>Jl. Garuda Mas Kel. Pabelan Kec. Kartasura, Sukoharjo, Jawa Tengah</t>
  </si>
  <si>
    <t>082122633944</t>
  </si>
  <si>
    <t>Muhammad Hanif Hunaify</t>
  </si>
  <si>
    <t>Temanggung, 29 Maret 1998</t>
  </si>
  <si>
    <t>Jl. Kandangan RT 02/03 Kel. Kandangan Kec. Kandangan, Temanggung, Jawa Tengah</t>
  </si>
  <si>
    <t>085642558268</t>
  </si>
  <si>
    <t>Muhamad Khairul Anam</t>
  </si>
  <si>
    <t>Temanggung, 4 November 1996</t>
  </si>
  <si>
    <t>Jl. Kranggan-Ngropoh RT 16/01 Kel. Ngropoh Kec. Kranggan, Temanggung, Jawa Tengah 56271</t>
  </si>
  <si>
    <t>085728509506</t>
  </si>
  <si>
    <t>Raja Ilham Maulidani G</t>
  </si>
  <si>
    <t>Bontang, 5 Juli 2000</t>
  </si>
  <si>
    <t>Jl. A. Wahab Syahranie Blok 2 Kel. Air Hitam, Samarinda, Kalimantan Timur</t>
  </si>
  <si>
    <t>082285228514</t>
  </si>
  <si>
    <t>Muhammad Rosyad Adi Pratama</t>
  </si>
  <si>
    <t>Boyolali, 14 November 1999</t>
  </si>
  <si>
    <t>Bangunharjo Kel. Pulisen Kec. Boyolali, Boyolali, Jawa Tengah</t>
  </si>
  <si>
    <t>0276-325351</t>
  </si>
  <si>
    <t>Irsyanaba Putra H</t>
  </si>
  <si>
    <t>Yogyakarta, 23 Juni</t>
  </si>
  <si>
    <t>Jl. Juang Km 5 Kel. Paal Kec. Ng. Pinoh, Melami, kalimantan Barat</t>
  </si>
  <si>
    <t>081352515277</t>
  </si>
  <si>
    <t>Dimas Alfarezy</t>
  </si>
  <si>
    <t>Plangkaraya, 1 Agustus 2000</t>
  </si>
  <si>
    <t>Jl. Merpati BTN Wengga 2, Katingan, Kalimantan Tengah</t>
  </si>
  <si>
    <t>082255718668</t>
  </si>
  <si>
    <t>Fakhri Irhamsyah Funtoro</t>
  </si>
  <si>
    <t>Bekasi, 16 Agustus 1999</t>
  </si>
  <si>
    <t>Jl. Button Blok , Bekasi, Jawa Barat</t>
  </si>
  <si>
    <t>021-84976884</t>
  </si>
  <si>
    <t>Erlangga Hadi W</t>
  </si>
  <si>
    <t>Depok, 3 Juni 2000</t>
  </si>
  <si>
    <t>Jl. Nangka RT 04/11 Kel. Beji Kec. Beji, Depok, Jawa Barat</t>
  </si>
  <si>
    <t>08174945167</t>
  </si>
  <si>
    <t>Agna Amaris Hibatullah</t>
  </si>
  <si>
    <t>Surabaya, 15 Januari 2000</t>
  </si>
  <si>
    <t>Jl. Wiyung Karangan NO. 86 Kel. Karangan Kec. Wiyung, Surabaya, Jawa Timur</t>
  </si>
  <si>
    <t>Wisnu Sanjaya Eka Purwanto</t>
  </si>
  <si>
    <t>Rembang, 24 Mei 2000</t>
  </si>
  <si>
    <t>Jl. Masjid Agung Islam Kec. Lasem, Rembang, Jawa Tengah</t>
  </si>
  <si>
    <t>Muhammad Amrullah</t>
  </si>
  <si>
    <t>Samarinda, 26 Februari 2000</t>
  </si>
  <si>
    <t>Jl. Pemuda 3 Blok D No. 111-C Perum. H. Thaha Bakrie, Samarinda, Kalimantan Timur</t>
  </si>
  <si>
    <t>Yasir Alfikry</t>
  </si>
  <si>
    <t>Rembang, 19 Mei 2000</t>
  </si>
  <si>
    <t>Jl. Raya Kragan No. 9 RT 01/02 Kel. Karanga Harjo Kec. Kragan, Rembang, Jawa Tengah 59273</t>
  </si>
  <si>
    <t>085225983614</t>
  </si>
  <si>
    <t>Arkan Al Fath Sugiyarto</t>
  </si>
  <si>
    <t>Sragen, 14 April 1999</t>
  </si>
  <si>
    <t>Perum. Sumber Indah II RT 04/05 Blok B No. 11 Kec. Mejobo, Kudus, Jawa Tengah</t>
  </si>
  <si>
    <t>Paulin Al Imady</t>
  </si>
  <si>
    <t>Lamandau, 29 September 2000</t>
  </si>
  <si>
    <t>Jl. Lintas Kalimantan RT 03/01 Kec. Sematu Jaya, Lamandau, Kalimantan Tengah</t>
  </si>
  <si>
    <t>085754898829</t>
  </si>
  <si>
    <t>Richie Purnama W.A</t>
  </si>
  <si>
    <t>Sidoarjo, 30 April 1999</t>
  </si>
  <si>
    <t>Jl. Ketapang Suko RT 03/02 Kec. Sukodono, Sidoarjo, Jawa Timur</t>
  </si>
  <si>
    <t>081229810861</t>
  </si>
  <si>
    <t>Abdulbariq Aldhia Muhammadi</t>
  </si>
  <si>
    <t>Pacitan, 13 April 2000</t>
  </si>
  <si>
    <t>Jl. Panglima Sudirman No. 105 RT 05/01 Kel. Tanjung Kidul Kec. Pacitan, Pacitan, Jawa Timur 63518</t>
  </si>
  <si>
    <t>087758425757</t>
  </si>
  <si>
    <t>Kanzu Khairon Adli</t>
  </si>
  <si>
    <t>Selong, 22 Juli 1999</t>
  </si>
  <si>
    <t>RT 01/19 Blok P Kel. Labuhan Badas Kec. Labuhan Sumbawa, Sumbawa, Nusa Tenggara Barat 84351</t>
  </si>
  <si>
    <t>Yusuf Iqbal Kusuma Yuda</t>
  </si>
  <si>
    <t>Palangkaraya, 3 Desember 2000</t>
  </si>
  <si>
    <t>Jl. Kejubung I No. 9 RT 02/01 Kel. Bukit Batu Kec. Jekanraya, Palangkaraya, Kalimantan Tengah 73112</t>
  </si>
  <si>
    <t>Muhammad Maulana Akbar</t>
  </si>
  <si>
    <t>Indramayu, 12 Desember 2000</t>
  </si>
  <si>
    <t>RT 03/09 Kel. Cibiuk Kec. Kananghaur, Indramayu, Jawa Barat 45254</t>
  </si>
  <si>
    <t>Muhammad Rain Adli</t>
  </si>
  <si>
    <t>Pontianak, 2 Oktober 2000</t>
  </si>
  <si>
    <t>Jl. Sungai Raya Dalam, Kalimantan Barat</t>
  </si>
  <si>
    <t>Ardiansyah Ikhsan Nurfaizi</t>
  </si>
  <si>
    <t>Timika, 21 Februari 2000</t>
  </si>
  <si>
    <t>JL. Pendidikan Jlr. 7, Papua</t>
  </si>
  <si>
    <t>Elang Prasakti Ghani</t>
  </si>
  <si>
    <t>Demak, 30 September 1999</t>
  </si>
  <si>
    <t>Jl. Perum. Batursari Asri RT 04/05 Blok A Kel. Batursari Kec. Mraggen, Demak, Jawa Tengah 59567</t>
  </si>
  <si>
    <t>024-76728769/ 081228115508</t>
  </si>
  <si>
    <t>Abdul Aziz Akbar S</t>
  </si>
  <si>
    <t>Samarinda, 15 Februari 2000</t>
  </si>
  <si>
    <t>Jl. Wachid Hasyim G. Sungai No. 1, Samarinda, Kalimantan Timur</t>
  </si>
  <si>
    <t>Muhammad Yusuf Widiyanto</t>
  </si>
  <si>
    <t>Jakarta, 3 Mei 2000</t>
  </si>
  <si>
    <t>RT 01/03 Kec. Klaten Utara, Klaten, Jawa Tengah</t>
  </si>
  <si>
    <t>Muhammad Sidiq Ramadhan</t>
  </si>
  <si>
    <t>Cirebon, 12 Desember 1999</t>
  </si>
  <si>
    <t>Jl. Raya Pilong Komplek Puri Indah Regency No. 11</t>
  </si>
  <si>
    <t>085224359953</t>
  </si>
  <si>
    <t>Naura Wicak Ibrahim</t>
  </si>
  <si>
    <t>Batang, 6 Maret 2000</t>
  </si>
  <si>
    <t>Jl. Anggrek III No. 436 Perum. Binagriya Blok C, Pekalongan, Jawa Tengah</t>
  </si>
  <si>
    <t>08132888651</t>
  </si>
  <si>
    <t>Muhammad Widodo Eka Prasetya</t>
  </si>
  <si>
    <t>Sangatta, 27 Maret 2000</t>
  </si>
  <si>
    <t>Jl. Dayung 2 No. 44 RT 02 Kec. Sangatta Selatan, Kutai Timur, Kalimantan Timur</t>
  </si>
  <si>
    <t>081253748987</t>
  </si>
  <si>
    <t>Dhaffa Ghiazka Laode</t>
  </si>
  <si>
    <t>Tangerang, 2 September 2000</t>
  </si>
  <si>
    <t>Jl. Tembaga Raya NO. 46 Blok Perum III Kel. Bencongan Kec. Kelapa Dua, Tangerang, Banten</t>
  </si>
  <si>
    <t>0811800705 / 08111257558</t>
  </si>
  <si>
    <t>Muhammad Dalbed</t>
  </si>
  <si>
    <t>Denpasar, 17 Agustus 1997</t>
  </si>
  <si>
    <t>Jl. Nusalembongan No. 3 Kel. Bumi Kerthi, Denpasar, Bali</t>
  </si>
  <si>
    <t>0361-235339 / 0818561563</t>
  </si>
  <si>
    <t>Muhammad Arran Saputra</t>
  </si>
  <si>
    <t>Jayapura, 8 Maret 2000</t>
  </si>
  <si>
    <t>Jl. Ata'a, Sorong, Papua Barat</t>
  </si>
  <si>
    <t>08124894201</t>
  </si>
  <si>
    <t>Nanda Pramudi Sudiro</t>
  </si>
  <si>
    <t>Jakarta, 13 Januari 2001</t>
  </si>
  <si>
    <t>Jl. Elang RT 04/10 Blok N No. 27 Kec. Periok, Tangerang, Banten</t>
  </si>
  <si>
    <t>0816808197</t>
  </si>
  <si>
    <t>Muhammad Firja Ananda Putra</t>
  </si>
  <si>
    <t>Banjarmasin, 12 Oktober 2000</t>
  </si>
  <si>
    <t>Jl. Hasan Basry RT 18 Blok 1H Kel. Pangeran Kec. Banjarmasin Utara, Banjarmasin, Kalimantan Selatan 70145</t>
  </si>
  <si>
    <t>Alvina Eka Damayanti</t>
  </si>
  <si>
    <t>Pangkinbun, 17 April 2000</t>
  </si>
  <si>
    <t>Verdyawan Afif Sulistyo</t>
  </si>
  <si>
    <t>Bantul, 11 Juli 2000</t>
  </si>
  <si>
    <t>081277276000</t>
  </si>
  <si>
    <t>Salsabila Ayu Rahmah</t>
  </si>
  <si>
    <t>Sleman, 12 Desember 1999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</si>
</sst>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0.00"/>
    <numFmt numFmtId="167" formatCode="0"/>
    <numFmt numFmtId="168" formatCode="M/D/YY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83" activeCellId="0" sqref="I8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6" t="s">
        <v>27</v>
      </c>
      <c r="P2" s="7" t="s">
        <v>28</v>
      </c>
      <c r="Q2" s="8" t="n">
        <f aca="false">2016-1998</f>
        <v>18</v>
      </c>
      <c r="R2" s="9" t="s">
        <v>29</v>
      </c>
      <c r="S2" s="9" t="s">
        <v>30</v>
      </c>
      <c r="T2" s="10"/>
      <c r="U2" s="11"/>
      <c r="V2" s="6" t="s">
        <v>31</v>
      </c>
      <c r="W2" s="12" t="s">
        <v>32</v>
      </c>
      <c r="X2" s="13"/>
      <c r="Y2" s="13"/>
    </row>
    <row r="3" customFormat="false" ht="29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6" t="s">
        <v>34</v>
      </c>
      <c r="P3" s="7" t="s">
        <v>28</v>
      </c>
      <c r="Q3" s="8" t="n">
        <f aca="false">2016-1999</f>
        <v>17</v>
      </c>
      <c r="R3" s="9" t="s">
        <v>29</v>
      </c>
      <c r="S3" s="9" t="s">
        <v>30</v>
      </c>
      <c r="T3" s="10"/>
      <c r="U3" s="11"/>
      <c r="V3" s="6" t="s">
        <v>35</v>
      </c>
      <c r="W3" s="12" t="s">
        <v>36</v>
      </c>
      <c r="X3" s="13"/>
      <c r="Y3" s="13"/>
    </row>
    <row r="4" customFormat="false" ht="29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0"/>
      <c r="O4" s="6" t="s">
        <v>38</v>
      </c>
      <c r="P4" s="7" t="s">
        <v>28</v>
      </c>
      <c r="Q4" s="8" t="n">
        <f aca="false">2016-1997</f>
        <v>19</v>
      </c>
      <c r="R4" s="9" t="s">
        <v>29</v>
      </c>
      <c r="S4" s="9" t="s">
        <v>30</v>
      </c>
      <c r="T4" s="10"/>
      <c r="U4" s="11"/>
      <c r="V4" s="6" t="s">
        <v>39</v>
      </c>
      <c r="W4" s="12" t="s">
        <v>40</v>
      </c>
      <c r="X4" s="13"/>
      <c r="Y4" s="13"/>
    </row>
    <row r="5" customFormat="false" ht="29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0"/>
      <c r="O5" s="6" t="s">
        <v>42</v>
      </c>
      <c r="P5" s="7" t="s">
        <v>28</v>
      </c>
      <c r="Q5" s="8" t="n">
        <f aca="false">2016-1998</f>
        <v>18</v>
      </c>
      <c r="R5" s="9" t="s">
        <v>29</v>
      </c>
      <c r="S5" s="9" t="s">
        <v>30</v>
      </c>
      <c r="T5" s="10"/>
      <c r="U5" s="11"/>
      <c r="V5" s="6" t="s">
        <v>43</v>
      </c>
      <c r="W5" s="12" t="s">
        <v>44</v>
      </c>
      <c r="X5" s="13"/>
      <c r="Y5" s="13"/>
    </row>
    <row r="6" customFormat="false" ht="29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0"/>
      <c r="O6" s="6" t="s">
        <v>46</v>
      </c>
      <c r="P6" s="7" t="s">
        <v>28</v>
      </c>
      <c r="Q6" s="8" t="n">
        <f aca="false">2016-1998</f>
        <v>18</v>
      </c>
      <c r="R6" s="9" t="s">
        <v>29</v>
      </c>
      <c r="S6" s="9" t="s">
        <v>30</v>
      </c>
      <c r="T6" s="10"/>
      <c r="U6" s="11"/>
      <c r="V6" s="6" t="s">
        <v>47</v>
      </c>
      <c r="W6" s="12" t="s">
        <v>48</v>
      </c>
      <c r="X6" s="13"/>
      <c r="Y6" s="13"/>
    </row>
    <row r="7" customFormat="false" ht="29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0"/>
      <c r="O7" s="6" t="s">
        <v>50</v>
      </c>
      <c r="P7" s="7" t="s">
        <v>28</v>
      </c>
      <c r="Q7" s="8" t="n">
        <f aca="false">2016-1999</f>
        <v>17</v>
      </c>
      <c r="R7" s="9" t="s">
        <v>29</v>
      </c>
      <c r="S7" s="9" t="s">
        <v>30</v>
      </c>
      <c r="T7" s="10"/>
      <c r="U7" s="11"/>
      <c r="V7" s="6" t="s">
        <v>51</v>
      </c>
      <c r="W7" s="12" t="s">
        <v>52</v>
      </c>
      <c r="X7" s="13"/>
      <c r="Y7" s="13"/>
    </row>
    <row r="8" customFormat="false" ht="29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0"/>
      <c r="O8" s="6" t="s">
        <v>54</v>
      </c>
      <c r="P8" s="7" t="s">
        <v>28</v>
      </c>
      <c r="Q8" s="8" t="n">
        <f aca="false">2016-2000</f>
        <v>16</v>
      </c>
      <c r="R8" s="9" t="s">
        <v>29</v>
      </c>
      <c r="S8" s="9" t="s">
        <v>30</v>
      </c>
      <c r="T8" s="10"/>
      <c r="U8" s="11"/>
      <c r="V8" s="6" t="s">
        <v>55</v>
      </c>
      <c r="W8" s="12" t="s">
        <v>56</v>
      </c>
      <c r="X8" s="13"/>
      <c r="Y8" s="13"/>
    </row>
    <row r="9" customFormat="false" ht="29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0"/>
      <c r="O9" s="6" t="s">
        <v>58</v>
      </c>
      <c r="P9" s="7" t="s">
        <v>28</v>
      </c>
      <c r="Q9" s="8" t="n">
        <f aca="false">2016-1998</f>
        <v>18</v>
      </c>
      <c r="R9" s="9" t="s">
        <v>29</v>
      </c>
      <c r="S9" s="9" t="s">
        <v>30</v>
      </c>
      <c r="T9" s="10"/>
      <c r="U9" s="11"/>
      <c r="V9" s="6" t="s">
        <v>59</v>
      </c>
      <c r="W9" s="12" t="s">
        <v>60</v>
      </c>
      <c r="X9" s="13"/>
      <c r="Y9" s="13"/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0"/>
      <c r="O10" s="6" t="s">
        <v>62</v>
      </c>
      <c r="P10" s="7" t="s">
        <v>28</v>
      </c>
      <c r="Q10" s="8" t="n">
        <f aca="false">2016-1998</f>
        <v>18</v>
      </c>
      <c r="R10" s="9" t="s">
        <v>29</v>
      </c>
      <c r="S10" s="9" t="s">
        <v>30</v>
      </c>
      <c r="T10" s="10"/>
      <c r="U10" s="11"/>
      <c r="V10" s="6" t="s">
        <v>63</v>
      </c>
      <c r="W10" s="12" t="s">
        <v>64</v>
      </c>
      <c r="X10" s="13"/>
      <c r="Y10" s="13"/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0"/>
      <c r="O11" s="6" t="s">
        <v>66</v>
      </c>
      <c r="P11" s="7" t="s">
        <v>28</v>
      </c>
      <c r="Q11" s="8" t="n">
        <f aca="false">2016-1998</f>
        <v>18</v>
      </c>
      <c r="R11" s="9" t="s">
        <v>29</v>
      </c>
      <c r="S11" s="9" t="s">
        <v>30</v>
      </c>
      <c r="T11" s="10"/>
      <c r="U11" s="11"/>
      <c r="V11" s="6" t="s">
        <v>67</v>
      </c>
      <c r="W11" s="12" t="s">
        <v>68</v>
      </c>
      <c r="X11" s="13"/>
      <c r="Y11" s="13"/>
    </row>
    <row r="12" customFormat="false" ht="29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69</v>
      </c>
      <c r="N12" s="0"/>
      <c r="O12" s="6" t="s">
        <v>70</v>
      </c>
      <c r="P12" s="7" t="s">
        <v>28</v>
      </c>
      <c r="Q12" s="8" t="n">
        <f aca="false">2016-1998</f>
        <v>18</v>
      </c>
      <c r="R12" s="9" t="s">
        <v>29</v>
      </c>
      <c r="S12" s="9" t="s">
        <v>30</v>
      </c>
      <c r="T12" s="10"/>
      <c r="U12" s="11"/>
      <c r="V12" s="6" t="s">
        <v>71</v>
      </c>
      <c r="W12" s="12" t="s">
        <v>72</v>
      </c>
      <c r="X12" s="13"/>
      <c r="Y12" s="13"/>
    </row>
    <row r="13" customFormat="false" ht="29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73</v>
      </c>
      <c r="N13" s="0"/>
      <c r="O13" s="6" t="s">
        <v>74</v>
      </c>
      <c r="P13" s="7" t="s">
        <v>28</v>
      </c>
      <c r="Q13" s="8" t="n">
        <f aca="false">2016-1998</f>
        <v>18</v>
      </c>
      <c r="R13" s="9" t="s">
        <v>29</v>
      </c>
      <c r="S13" s="9" t="s">
        <v>30</v>
      </c>
      <c r="T13" s="10"/>
      <c r="U13" s="11"/>
      <c r="V13" s="6" t="s">
        <v>75</v>
      </c>
      <c r="W13" s="12" t="s">
        <v>76</v>
      </c>
      <c r="X13" s="13"/>
      <c r="Y13" s="13"/>
    </row>
    <row r="14" customFormat="false" ht="29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77</v>
      </c>
      <c r="N14" s="0"/>
      <c r="O14" s="6" t="s">
        <v>78</v>
      </c>
      <c r="P14" s="7" t="s">
        <v>28</v>
      </c>
      <c r="Q14" s="8" t="n">
        <f aca="false">2016-1997</f>
        <v>19</v>
      </c>
      <c r="R14" s="9" t="s">
        <v>29</v>
      </c>
      <c r="S14" s="9" t="s">
        <v>30</v>
      </c>
      <c r="T14" s="10"/>
      <c r="U14" s="11"/>
      <c r="V14" s="6" t="s">
        <v>79</v>
      </c>
      <c r="W14" s="12" t="s">
        <v>80</v>
      </c>
      <c r="X14" s="13"/>
      <c r="Y14" s="13"/>
    </row>
    <row r="15" customFormat="false" ht="29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81</v>
      </c>
      <c r="N15" s="0"/>
      <c r="O15" s="6" t="s">
        <v>82</v>
      </c>
      <c r="P15" s="7" t="s">
        <v>28</v>
      </c>
      <c r="Q15" s="8" t="n">
        <f aca="false">2016-1997</f>
        <v>19</v>
      </c>
      <c r="R15" s="9" t="s">
        <v>29</v>
      </c>
      <c r="S15" s="9" t="s">
        <v>30</v>
      </c>
      <c r="T15" s="10"/>
      <c r="U15" s="11"/>
      <c r="V15" s="6" t="s">
        <v>83</v>
      </c>
      <c r="W15" s="12" t="s">
        <v>84</v>
      </c>
      <c r="X15" s="13"/>
      <c r="Y15" s="13"/>
    </row>
    <row r="16" customFormat="false" ht="16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85</v>
      </c>
      <c r="N16" s="0"/>
      <c r="O16" s="6" t="s">
        <v>86</v>
      </c>
      <c r="P16" s="7" t="s">
        <v>28</v>
      </c>
      <c r="Q16" s="8" t="n">
        <f aca="false">2016-1997</f>
        <v>19</v>
      </c>
      <c r="R16" s="9" t="s">
        <v>29</v>
      </c>
      <c r="S16" s="9" t="s">
        <v>30</v>
      </c>
      <c r="T16" s="10"/>
      <c r="U16" s="11"/>
      <c r="V16" s="6" t="s">
        <v>87</v>
      </c>
      <c r="W16" s="14" t="s">
        <v>88</v>
      </c>
      <c r="X16" s="13"/>
      <c r="Y16" s="13"/>
    </row>
    <row r="17" customFormat="false" ht="29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89</v>
      </c>
      <c r="N17" s="0"/>
      <c r="O17" s="6" t="s">
        <v>90</v>
      </c>
      <c r="P17" s="7" t="s">
        <v>28</v>
      </c>
      <c r="Q17" s="8" t="n">
        <f aca="false">2016-1997</f>
        <v>19</v>
      </c>
      <c r="R17" s="9" t="s">
        <v>29</v>
      </c>
      <c r="S17" s="9" t="s">
        <v>30</v>
      </c>
      <c r="T17" s="10"/>
      <c r="U17" s="11"/>
      <c r="V17" s="6" t="s">
        <v>91</v>
      </c>
      <c r="W17" s="14" t="s">
        <v>92</v>
      </c>
      <c r="X17" s="13"/>
      <c r="Y17" s="13"/>
    </row>
    <row r="18" customFormat="false" ht="29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93</v>
      </c>
      <c r="N18" s="0"/>
      <c r="O18" s="6" t="s">
        <v>94</v>
      </c>
      <c r="P18" s="7" t="s">
        <v>28</v>
      </c>
      <c r="Q18" s="8" t="n">
        <f aca="false">2016-1999</f>
        <v>17</v>
      </c>
      <c r="R18" s="9" t="s">
        <v>29</v>
      </c>
      <c r="S18" s="9" t="s">
        <v>30</v>
      </c>
      <c r="T18" s="10"/>
      <c r="U18" s="11"/>
      <c r="V18" s="6" t="s">
        <v>95</v>
      </c>
      <c r="W18" s="14" t="s">
        <v>96</v>
      </c>
      <c r="X18" s="13"/>
      <c r="Y18" s="13"/>
    </row>
    <row r="19" customFormat="false" ht="29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97</v>
      </c>
      <c r="N19" s="0"/>
      <c r="O19" s="6" t="s">
        <v>98</v>
      </c>
      <c r="P19" s="7" t="s">
        <v>28</v>
      </c>
      <c r="Q19" s="8" t="n">
        <f aca="false">2016-1999</f>
        <v>17</v>
      </c>
      <c r="R19" s="9" t="s">
        <v>29</v>
      </c>
      <c r="S19" s="9" t="s">
        <v>30</v>
      </c>
      <c r="T19" s="10"/>
      <c r="U19" s="11"/>
      <c r="V19" s="6" t="s">
        <v>99</v>
      </c>
      <c r="W19" s="14" t="s">
        <v>100</v>
      </c>
      <c r="X19" s="13"/>
      <c r="Y19" s="13"/>
    </row>
    <row r="20" customFormat="false" ht="29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101</v>
      </c>
      <c r="N20" s="0"/>
      <c r="O20" s="6" t="s">
        <v>102</v>
      </c>
      <c r="P20" s="7" t="s">
        <v>28</v>
      </c>
      <c r="Q20" s="8" t="n">
        <f aca="false">2016-1997</f>
        <v>19</v>
      </c>
      <c r="R20" s="9" t="s">
        <v>29</v>
      </c>
      <c r="S20" s="9" t="s">
        <v>30</v>
      </c>
      <c r="T20" s="10"/>
      <c r="U20" s="11"/>
      <c r="V20" s="6" t="s">
        <v>103</v>
      </c>
      <c r="W20" s="14" t="s">
        <v>104</v>
      </c>
      <c r="X20" s="13"/>
      <c r="Y20" s="13"/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105</v>
      </c>
      <c r="N21" s="0"/>
      <c r="O21" s="6" t="s">
        <v>106</v>
      </c>
      <c r="P21" s="7" t="s">
        <v>28</v>
      </c>
      <c r="Q21" s="8" t="n">
        <f aca="false">2016-1998</f>
        <v>18</v>
      </c>
      <c r="R21" s="9" t="s">
        <v>29</v>
      </c>
      <c r="S21" s="9" t="s">
        <v>30</v>
      </c>
      <c r="T21" s="10"/>
      <c r="U21" s="11"/>
      <c r="V21" s="6" t="s">
        <v>107</v>
      </c>
      <c r="W21" s="14"/>
      <c r="X21" s="13"/>
      <c r="Y21" s="13"/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108</v>
      </c>
      <c r="N22" s="0"/>
      <c r="O22" s="6" t="s">
        <v>109</v>
      </c>
      <c r="P22" s="7" t="s">
        <v>28</v>
      </c>
      <c r="Q22" s="8" t="n">
        <f aca="false">2016-1999</f>
        <v>17</v>
      </c>
      <c r="R22" s="9" t="s">
        <v>29</v>
      </c>
      <c r="S22" s="9" t="s">
        <v>30</v>
      </c>
      <c r="T22" s="10"/>
      <c r="U22" s="11"/>
      <c r="V22" s="6" t="s">
        <v>110</v>
      </c>
      <c r="W22" s="14" t="s">
        <v>111</v>
      </c>
      <c r="X22" s="13"/>
      <c r="Y22" s="13"/>
    </row>
    <row r="23" customFormat="false" ht="29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112</v>
      </c>
      <c r="N23" s="0"/>
      <c r="O23" s="6" t="s">
        <v>113</v>
      </c>
      <c r="P23" s="7" t="s">
        <v>28</v>
      </c>
      <c r="Q23" s="8" t="n">
        <f aca="false">2016-1997</f>
        <v>19</v>
      </c>
      <c r="R23" s="9" t="s">
        <v>29</v>
      </c>
      <c r="S23" s="9" t="s">
        <v>30</v>
      </c>
      <c r="T23" s="10"/>
      <c r="U23" s="11"/>
      <c r="V23" s="6" t="s">
        <v>114</v>
      </c>
      <c r="W23" s="14" t="s">
        <v>115</v>
      </c>
      <c r="X23" s="13"/>
      <c r="Y23" s="13"/>
    </row>
    <row r="24" customFormat="false" ht="29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116</v>
      </c>
      <c r="N24" s="0"/>
      <c r="O24" s="6" t="s">
        <v>117</v>
      </c>
      <c r="P24" s="7" t="s">
        <v>28</v>
      </c>
      <c r="Q24" s="8" t="n">
        <f aca="false">2016-1997</f>
        <v>19</v>
      </c>
      <c r="R24" s="9" t="s">
        <v>29</v>
      </c>
      <c r="S24" s="9" t="s">
        <v>30</v>
      </c>
      <c r="T24" s="10"/>
      <c r="U24" s="11"/>
      <c r="V24" s="6" t="s">
        <v>118</v>
      </c>
      <c r="W24" s="14" t="s">
        <v>119</v>
      </c>
      <c r="X24" s="13"/>
      <c r="Y24" s="13"/>
    </row>
    <row r="25" customFormat="false" ht="29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120</v>
      </c>
      <c r="N25" s="0"/>
      <c r="O25" s="6" t="s">
        <v>121</v>
      </c>
      <c r="P25" s="7" t="s">
        <v>28</v>
      </c>
      <c r="Q25" s="8" t="n">
        <f aca="false">2016-1997</f>
        <v>19</v>
      </c>
      <c r="R25" s="9" t="s">
        <v>29</v>
      </c>
      <c r="S25" s="9" t="s">
        <v>30</v>
      </c>
      <c r="T25" s="10"/>
      <c r="U25" s="11"/>
      <c r="V25" s="6" t="s">
        <v>122</v>
      </c>
      <c r="W25" s="12" t="s">
        <v>123</v>
      </c>
      <c r="X25" s="13"/>
      <c r="Y25" s="13"/>
    </row>
    <row r="26" customFormat="false" ht="29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124</v>
      </c>
      <c r="N26" s="0"/>
      <c r="O26" s="6" t="s">
        <v>125</v>
      </c>
      <c r="P26" s="7" t="s">
        <v>126</v>
      </c>
      <c r="Q26" s="8" t="n">
        <f aca="false">2016-1998</f>
        <v>18</v>
      </c>
      <c r="R26" s="9" t="s">
        <v>29</v>
      </c>
      <c r="S26" s="9" t="s">
        <v>30</v>
      </c>
      <c r="T26" s="10"/>
      <c r="U26" s="11"/>
      <c r="V26" s="6" t="s">
        <v>127</v>
      </c>
      <c r="W26" s="12" t="s">
        <v>128</v>
      </c>
      <c r="X26" s="13"/>
      <c r="Y26" s="13"/>
    </row>
    <row r="27" customFormat="false" ht="29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129</v>
      </c>
      <c r="N27" s="0"/>
      <c r="O27" s="6" t="s">
        <v>130</v>
      </c>
      <c r="P27" s="7" t="s">
        <v>126</v>
      </c>
      <c r="Q27" s="8" t="n">
        <f aca="false">2016-1998</f>
        <v>18</v>
      </c>
      <c r="R27" s="9" t="s">
        <v>29</v>
      </c>
      <c r="S27" s="9" t="s">
        <v>30</v>
      </c>
      <c r="T27" s="10"/>
      <c r="U27" s="11"/>
      <c r="V27" s="6" t="s">
        <v>131</v>
      </c>
      <c r="W27" s="14" t="s">
        <v>132</v>
      </c>
      <c r="X27" s="13"/>
      <c r="Y27" s="13"/>
    </row>
    <row r="28" customFormat="false" ht="29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133</v>
      </c>
      <c r="N28" s="0"/>
      <c r="O28" s="6" t="s">
        <v>134</v>
      </c>
      <c r="P28" s="7" t="s">
        <v>126</v>
      </c>
      <c r="Q28" s="8" t="n">
        <f aca="false">2016-1998</f>
        <v>18</v>
      </c>
      <c r="R28" s="9" t="s">
        <v>29</v>
      </c>
      <c r="S28" s="9" t="s">
        <v>30</v>
      </c>
      <c r="T28" s="10"/>
      <c r="U28" s="11"/>
      <c r="V28" s="6" t="s">
        <v>135</v>
      </c>
      <c r="W28" s="14" t="s">
        <v>136</v>
      </c>
      <c r="X28" s="13"/>
      <c r="Y28" s="13"/>
    </row>
    <row r="29" customFormat="false" ht="29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137</v>
      </c>
      <c r="N29" s="0"/>
      <c r="O29" s="6" t="s">
        <v>138</v>
      </c>
      <c r="P29" s="7" t="s">
        <v>126</v>
      </c>
      <c r="Q29" s="8" t="n">
        <f aca="false">2016-1998</f>
        <v>18</v>
      </c>
      <c r="R29" s="9" t="s">
        <v>29</v>
      </c>
      <c r="S29" s="9" t="s">
        <v>30</v>
      </c>
      <c r="T29" s="10"/>
      <c r="U29" s="11"/>
      <c r="V29" s="6" t="s">
        <v>139</v>
      </c>
      <c r="W29" s="14" t="s">
        <v>140</v>
      </c>
      <c r="X29" s="13"/>
      <c r="Y29" s="13"/>
    </row>
    <row r="30" customFormat="false" ht="29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141</v>
      </c>
      <c r="N30" s="0"/>
      <c r="O30" s="6" t="s">
        <v>142</v>
      </c>
      <c r="P30" s="7" t="s">
        <v>126</v>
      </c>
      <c r="Q30" s="8" t="n">
        <f aca="false">2016-1998</f>
        <v>18</v>
      </c>
      <c r="R30" s="9" t="s">
        <v>29</v>
      </c>
      <c r="S30" s="9" t="s">
        <v>30</v>
      </c>
      <c r="T30" s="10"/>
      <c r="U30" s="11"/>
      <c r="V30" s="6" t="s">
        <v>143</v>
      </c>
      <c r="W30" s="14" t="s">
        <v>144</v>
      </c>
      <c r="X30" s="13"/>
      <c r="Y30" s="13"/>
    </row>
    <row r="31" customFormat="false" ht="29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145</v>
      </c>
      <c r="N31" s="0"/>
      <c r="O31" s="15" t="s">
        <v>146</v>
      </c>
      <c r="P31" s="7" t="s">
        <v>126</v>
      </c>
      <c r="Q31" s="8" t="n">
        <f aca="false">2016-1997</f>
        <v>19</v>
      </c>
      <c r="R31" s="9" t="s">
        <v>29</v>
      </c>
      <c r="S31" s="9" t="s">
        <v>30</v>
      </c>
      <c r="T31" s="10"/>
      <c r="U31" s="11"/>
      <c r="V31" s="6" t="s">
        <v>147</v>
      </c>
      <c r="W31" s="14" t="s">
        <v>148</v>
      </c>
      <c r="X31" s="13"/>
      <c r="Y31" s="13"/>
    </row>
    <row r="32" customFormat="false" ht="29.85" hidden="false" customHeight="false" outlineLevel="0" collapsed="false">
      <c r="A32" s="16"/>
      <c r="B32" s="16"/>
      <c r="C32" s="3" t="n">
        <v>0</v>
      </c>
      <c r="D32" s="16"/>
      <c r="E32" s="16"/>
      <c r="F32" s="16"/>
      <c r="G32" s="3" t="s">
        <v>25</v>
      </c>
      <c r="H32" s="16"/>
      <c r="I32" s="3" t="s">
        <v>25</v>
      </c>
      <c r="J32" s="16"/>
      <c r="K32" s="16"/>
      <c r="L32" s="16"/>
      <c r="M32" s="6" t="s">
        <v>149</v>
      </c>
      <c r="N32" s="0"/>
      <c r="O32" s="6" t="s">
        <v>150</v>
      </c>
      <c r="P32" s="7" t="s">
        <v>126</v>
      </c>
      <c r="Q32" s="8" t="n">
        <f aca="false">2016-1999</f>
        <v>17</v>
      </c>
      <c r="R32" s="9" t="s">
        <v>29</v>
      </c>
      <c r="S32" s="9" t="s">
        <v>30</v>
      </c>
      <c r="T32" s="17"/>
      <c r="U32" s="17"/>
      <c r="V32" s="6" t="s">
        <v>151</v>
      </c>
      <c r="W32" s="14" t="s">
        <v>152</v>
      </c>
      <c r="X32" s="18"/>
      <c r="Y32" s="19"/>
    </row>
    <row r="33" customFormat="false" ht="29.85" hidden="false" customHeight="false" outlineLevel="0" collapsed="false">
      <c r="A33" s="16"/>
      <c r="B33" s="16"/>
      <c r="C33" s="3" t="n">
        <v>0</v>
      </c>
      <c r="D33" s="16"/>
      <c r="E33" s="16"/>
      <c r="F33" s="16"/>
      <c r="G33" s="3" t="s">
        <v>25</v>
      </c>
      <c r="H33" s="16"/>
      <c r="I33" s="3" t="s">
        <v>25</v>
      </c>
      <c r="J33" s="16"/>
      <c r="K33" s="16"/>
      <c r="L33" s="16"/>
      <c r="M33" s="6" t="s">
        <v>153</v>
      </c>
      <c r="N33" s="0"/>
      <c r="O33" s="6" t="s">
        <v>154</v>
      </c>
      <c r="P33" s="7" t="s">
        <v>126</v>
      </c>
      <c r="Q33" s="8" t="n">
        <f aca="false">2016-1997</f>
        <v>19</v>
      </c>
      <c r="R33" s="9" t="s">
        <v>29</v>
      </c>
      <c r="S33" s="9" t="s">
        <v>30</v>
      </c>
      <c r="T33" s="17"/>
      <c r="U33" s="17"/>
      <c r="V33" s="6" t="s">
        <v>155</v>
      </c>
      <c r="W33" s="14" t="s">
        <v>156</v>
      </c>
      <c r="X33" s="18"/>
      <c r="Y33" s="19"/>
    </row>
    <row r="34" customFormat="false" ht="29.85" hidden="false" customHeight="false" outlineLevel="0" collapsed="false">
      <c r="A34" s="16"/>
      <c r="B34" s="16"/>
      <c r="C34" s="3" t="n">
        <v>0</v>
      </c>
      <c r="D34" s="16"/>
      <c r="E34" s="16"/>
      <c r="F34" s="16"/>
      <c r="G34" s="3" t="s">
        <v>25</v>
      </c>
      <c r="H34" s="16"/>
      <c r="I34" s="3" t="s">
        <v>25</v>
      </c>
      <c r="J34" s="16"/>
      <c r="K34" s="16"/>
      <c r="L34" s="16"/>
      <c r="M34" s="6" t="s">
        <v>157</v>
      </c>
      <c r="N34" s="0"/>
      <c r="O34" s="6" t="s">
        <v>158</v>
      </c>
      <c r="P34" s="7" t="s">
        <v>126</v>
      </c>
      <c r="Q34" s="8" t="n">
        <f aca="false">2016-1997</f>
        <v>19</v>
      </c>
      <c r="R34" s="9" t="s">
        <v>29</v>
      </c>
      <c r="S34" s="9" t="s">
        <v>30</v>
      </c>
      <c r="T34" s="17"/>
      <c r="U34" s="17"/>
      <c r="V34" s="6" t="s">
        <v>159</v>
      </c>
      <c r="W34" s="14" t="s">
        <v>160</v>
      </c>
      <c r="X34" s="18"/>
      <c r="Y34" s="19"/>
    </row>
    <row r="35" customFormat="false" ht="29.85" hidden="false" customHeight="false" outlineLevel="0" collapsed="false">
      <c r="A35" s="16"/>
      <c r="B35" s="16"/>
      <c r="C35" s="3" t="n">
        <v>0</v>
      </c>
      <c r="D35" s="16"/>
      <c r="E35" s="16"/>
      <c r="F35" s="16"/>
      <c r="G35" s="3" t="s">
        <v>25</v>
      </c>
      <c r="H35" s="16"/>
      <c r="I35" s="3" t="s">
        <v>25</v>
      </c>
      <c r="J35" s="16"/>
      <c r="K35" s="16"/>
      <c r="L35" s="16"/>
      <c r="M35" s="6" t="s">
        <v>161</v>
      </c>
      <c r="N35" s="0"/>
      <c r="O35" s="6" t="s">
        <v>162</v>
      </c>
      <c r="P35" s="7" t="s">
        <v>126</v>
      </c>
      <c r="Q35" s="8" t="n">
        <f aca="false">2016-1998</f>
        <v>18</v>
      </c>
      <c r="R35" s="9" t="s">
        <v>29</v>
      </c>
      <c r="S35" s="9" t="s">
        <v>30</v>
      </c>
      <c r="T35" s="17"/>
      <c r="U35" s="17"/>
      <c r="V35" s="6" t="s">
        <v>163</v>
      </c>
      <c r="W35" s="14" t="s">
        <v>164</v>
      </c>
      <c r="X35" s="18"/>
      <c r="Y35" s="19"/>
    </row>
    <row r="36" customFormat="false" ht="29.85" hidden="false" customHeight="false" outlineLevel="0" collapsed="false">
      <c r="A36" s="16"/>
      <c r="B36" s="16"/>
      <c r="C36" s="3" t="n">
        <v>0</v>
      </c>
      <c r="D36" s="16"/>
      <c r="E36" s="16"/>
      <c r="F36" s="16"/>
      <c r="G36" s="3" t="s">
        <v>25</v>
      </c>
      <c r="H36" s="16"/>
      <c r="I36" s="3" t="s">
        <v>25</v>
      </c>
      <c r="J36" s="16"/>
      <c r="K36" s="16"/>
      <c r="L36" s="16"/>
      <c r="M36" s="6" t="s">
        <v>165</v>
      </c>
      <c r="N36" s="0"/>
      <c r="O36" s="6" t="s">
        <v>166</v>
      </c>
      <c r="P36" s="7" t="s">
        <v>28</v>
      </c>
      <c r="Q36" s="8" t="n">
        <f aca="false">2016-1999</f>
        <v>17</v>
      </c>
      <c r="R36" s="9" t="s">
        <v>29</v>
      </c>
      <c r="S36" s="9" t="s">
        <v>30</v>
      </c>
      <c r="T36" s="17"/>
      <c r="U36" s="17"/>
      <c r="V36" s="6" t="s">
        <v>167</v>
      </c>
      <c r="W36" s="14" t="s">
        <v>168</v>
      </c>
      <c r="X36" s="18"/>
      <c r="Y36" s="19"/>
    </row>
    <row r="37" customFormat="false" ht="29.85" hidden="false" customHeight="false" outlineLevel="0" collapsed="false">
      <c r="A37" s="16"/>
      <c r="B37" s="16"/>
      <c r="C37" s="3" t="n">
        <v>0</v>
      </c>
      <c r="D37" s="16"/>
      <c r="E37" s="16"/>
      <c r="F37" s="16"/>
      <c r="G37" s="3" t="s">
        <v>25</v>
      </c>
      <c r="H37" s="16"/>
      <c r="I37" s="3" t="s">
        <v>25</v>
      </c>
      <c r="J37" s="16"/>
      <c r="K37" s="16"/>
      <c r="L37" s="16"/>
      <c r="M37" s="6" t="s">
        <v>169</v>
      </c>
      <c r="N37" s="0"/>
      <c r="O37" s="6" t="s">
        <v>170</v>
      </c>
      <c r="P37" s="7" t="s">
        <v>126</v>
      </c>
      <c r="Q37" s="8" t="n">
        <f aca="false">2016-1999</f>
        <v>17</v>
      </c>
      <c r="R37" s="9" t="s">
        <v>29</v>
      </c>
      <c r="S37" s="9" t="s">
        <v>30</v>
      </c>
      <c r="T37" s="17"/>
      <c r="U37" s="17"/>
      <c r="V37" s="6" t="s">
        <v>171</v>
      </c>
      <c r="W37" s="14" t="s">
        <v>172</v>
      </c>
      <c r="X37" s="18"/>
      <c r="Y37" s="19"/>
    </row>
    <row r="38" customFormat="false" ht="16.9" hidden="false" customHeight="false" outlineLevel="0" collapsed="false">
      <c r="A38" s="16"/>
      <c r="B38" s="16"/>
      <c r="C38" s="3" t="n">
        <v>0</v>
      </c>
      <c r="D38" s="16"/>
      <c r="E38" s="16"/>
      <c r="F38" s="16"/>
      <c r="G38" s="3" t="s">
        <v>25</v>
      </c>
      <c r="H38" s="16"/>
      <c r="I38" s="3" t="s">
        <v>25</v>
      </c>
      <c r="J38" s="16"/>
      <c r="K38" s="16"/>
      <c r="L38" s="16"/>
      <c r="M38" s="6" t="s">
        <v>173</v>
      </c>
      <c r="N38" s="0"/>
      <c r="O38" s="6" t="s">
        <v>174</v>
      </c>
      <c r="P38" s="7" t="s">
        <v>126</v>
      </c>
      <c r="Q38" s="8" t="n">
        <f aca="false">2016-2000</f>
        <v>16</v>
      </c>
      <c r="R38" s="9" t="s">
        <v>29</v>
      </c>
      <c r="S38" s="9" t="s">
        <v>30</v>
      </c>
      <c r="T38" s="17"/>
      <c r="U38" s="17"/>
      <c r="V38" s="6" t="s">
        <v>175</v>
      </c>
      <c r="W38" s="12"/>
      <c r="X38" s="18"/>
      <c r="Y38" s="19"/>
    </row>
    <row r="39" customFormat="false" ht="29.85" hidden="false" customHeight="false" outlineLevel="0" collapsed="false">
      <c r="A39" s="16"/>
      <c r="B39" s="16"/>
      <c r="C39" s="3" t="n">
        <v>0</v>
      </c>
      <c r="D39" s="16"/>
      <c r="E39" s="16"/>
      <c r="F39" s="16"/>
      <c r="G39" s="3" t="s">
        <v>25</v>
      </c>
      <c r="H39" s="16"/>
      <c r="I39" s="3" t="s">
        <v>25</v>
      </c>
      <c r="J39" s="16"/>
      <c r="K39" s="16"/>
      <c r="L39" s="16"/>
      <c r="M39" s="6" t="s">
        <v>176</v>
      </c>
      <c r="N39" s="0"/>
      <c r="O39" s="6" t="s">
        <v>177</v>
      </c>
      <c r="P39" s="7" t="s">
        <v>126</v>
      </c>
      <c r="Q39" s="8" t="n">
        <f aca="false">2016-2001</f>
        <v>15</v>
      </c>
      <c r="R39" s="9" t="s">
        <v>29</v>
      </c>
      <c r="S39" s="9" t="s">
        <v>30</v>
      </c>
      <c r="T39" s="17"/>
      <c r="U39" s="17"/>
      <c r="V39" s="6" t="s">
        <v>178</v>
      </c>
      <c r="W39" s="12" t="s">
        <v>179</v>
      </c>
      <c r="X39" s="18"/>
      <c r="Y39" s="19"/>
    </row>
    <row r="40" customFormat="false" ht="16.9" hidden="false" customHeight="false" outlineLevel="0" collapsed="false">
      <c r="A40" s="16"/>
      <c r="B40" s="16"/>
      <c r="C40" s="3" t="n">
        <v>0</v>
      </c>
      <c r="D40" s="16"/>
      <c r="E40" s="16"/>
      <c r="F40" s="16"/>
      <c r="G40" s="3" t="s">
        <v>25</v>
      </c>
      <c r="H40" s="16"/>
      <c r="I40" s="3" t="s">
        <v>25</v>
      </c>
      <c r="J40" s="16"/>
      <c r="K40" s="16"/>
      <c r="L40" s="16"/>
      <c r="M40" s="6" t="s">
        <v>180</v>
      </c>
      <c r="N40" s="0"/>
      <c r="O40" s="6" t="s">
        <v>181</v>
      </c>
      <c r="P40" s="7" t="s">
        <v>28</v>
      </c>
      <c r="Q40" s="8" t="n">
        <f aca="false">2016-2000</f>
        <v>16</v>
      </c>
      <c r="R40" s="9" t="s">
        <v>29</v>
      </c>
      <c r="S40" s="9" t="s">
        <v>30</v>
      </c>
      <c r="T40" s="17"/>
      <c r="U40" s="17"/>
      <c r="V40" s="6" t="s">
        <v>182</v>
      </c>
      <c r="W40" s="12" t="s">
        <v>183</v>
      </c>
      <c r="X40" s="18"/>
      <c r="Y40" s="19"/>
    </row>
    <row r="41" customFormat="false" ht="29.85" hidden="false" customHeight="false" outlineLevel="0" collapsed="false">
      <c r="A41" s="16"/>
      <c r="B41" s="16"/>
      <c r="C41" s="3" t="n">
        <v>0</v>
      </c>
      <c r="D41" s="16"/>
      <c r="E41" s="16"/>
      <c r="F41" s="16"/>
      <c r="G41" s="3" t="s">
        <v>25</v>
      </c>
      <c r="H41" s="16"/>
      <c r="I41" s="3" t="s">
        <v>25</v>
      </c>
      <c r="J41" s="16"/>
      <c r="K41" s="16"/>
      <c r="L41" s="16"/>
      <c r="M41" s="6" t="s">
        <v>184</v>
      </c>
      <c r="N41" s="0"/>
      <c r="O41" s="6" t="s">
        <v>185</v>
      </c>
      <c r="P41" s="7" t="s">
        <v>28</v>
      </c>
      <c r="Q41" s="8" t="n">
        <f aca="false">2016-1999</f>
        <v>17</v>
      </c>
      <c r="R41" s="9" t="s">
        <v>29</v>
      </c>
      <c r="S41" s="9" t="s">
        <v>30</v>
      </c>
      <c r="T41" s="17"/>
      <c r="U41" s="17"/>
      <c r="V41" s="6" t="s">
        <v>186</v>
      </c>
      <c r="W41" s="12" t="s">
        <v>187</v>
      </c>
      <c r="X41" s="18"/>
      <c r="Y41" s="19"/>
    </row>
    <row r="42" customFormat="false" ht="16.9" hidden="false" customHeight="false" outlineLevel="0" collapsed="false">
      <c r="A42" s="16"/>
      <c r="B42" s="16"/>
      <c r="C42" s="3" t="n">
        <v>0</v>
      </c>
      <c r="D42" s="16"/>
      <c r="E42" s="16"/>
      <c r="F42" s="16"/>
      <c r="G42" s="3" t="s">
        <v>25</v>
      </c>
      <c r="H42" s="16"/>
      <c r="I42" s="3" t="s">
        <v>25</v>
      </c>
      <c r="J42" s="16"/>
      <c r="K42" s="16"/>
      <c r="L42" s="16"/>
      <c r="M42" s="6" t="s">
        <v>188</v>
      </c>
      <c r="N42" s="0"/>
      <c r="O42" s="6" t="s">
        <v>189</v>
      </c>
      <c r="P42" s="7" t="s">
        <v>28</v>
      </c>
      <c r="Q42" s="8" t="n">
        <f aca="false">2016-2000</f>
        <v>16</v>
      </c>
      <c r="R42" s="9" t="s">
        <v>29</v>
      </c>
      <c r="S42" s="9" t="s">
        <v>30</v>
      </c>
      <c r="T42" s="16"/>
      <c r="U42" s="16"/>
      <c r="V42" s="6" t="s">
        <v>186</v>
      </c>
      <c r="W42" s="12"/>
      <c r="X42" s="18"/>
      <c r="Y42" s="20"/>
    </row>
    <row r="43" customFormat="false" ht="55.7" hidden="false" customHeight="false" outlineLevel="0" collapsed="false">
      <c r="A43" s="16"/>
      <c r="B43" s="16"/>
      <c r="C43" s="3" t="n">
        <v>0</v>
      </c>
      <c r="D43" s="16"/>
      <c r="E43" s="16"/>
      <c r="F43" s="16"/>
      <c r="G43" s="3" t="s">
        <v>25</v>
      </c>
      <c r="H43" s="16"/>
      <c r="I43" s="3" t="s">
        <v>25</v>
      </c>
      <c r="J43" s="16"/>
      <c r="K43" s="16"/>
      <c r="L43" s="16"/>
      <c r="M43" s="6" t="s">
        <v>190</v>
      </c>
      <c r="N43" s="0"/>
      <c r="O43" s="6" t="s">
        <v>191</v>
      </c>
      <c r="P43" s="7" t="s">
        <v>28</v>
      </c>
      <c r="Q43" s="8" t="n">
        <f aca="false">2016-2000</f>
        <v>16</v>
      </c>
      <c r="R43" s="9" t="s">
        <v>29</v>
      </c>
      <c r="S43" s="9" t="s">
        <v>30</v>
      </c>
      <c r="T43" s="16"/>
      <c r="U43" s="16"/>
      <c r="V43" s="6" t="s">
        <v>186</v>
      </c>
      <c r="W43" s="12" t="s">
        <v>192</v>
      </c>
      <c r="X43" s="18"/>
      <c r="Y43" s="20"/>
    </row>
    <row r="44" customFormat="false" ht="55.7" hidden="false" customHeight="false" outlineLevel="0" collapsed="false">
      <c r="A44" s="16"/>
      <c r="B44" s="16"/>
      <c r="C44" s="3" t="n">
        <v>0</v>
      </c>
      <c r="D44" s="16"/>
      <c r="E44" s="16"/>
      <c r="F44" s="16"/>
      <c r="G44" s="3" t="s">
        <v>25</v>
      </c>
      <c r="H44" s="16"/>
      <c r="I44" s="3" t="s">
        <v>25</v>
      </c>
      <c r="J44" s="16"/>
      <c r="K44" s="16"/>
      <c r="L44" s="16"/>
      <c r="M44" s="6" t="s">
        <v>193</v>
      </c>
      <c r="N44" s="0"/>
      <c r="O44" s="6" t="s">
        <v>194</v>
      </c>
      <c r="P44" s="7" t="s">
        <v>28</v>
      </c>
      <c r="Q44" s="8" t="n">
        <f aca="false">2016-2000</f>
        <v>16</v>
      </c>
      <c r="R44" s="9" t="s">
        <v>29</v>
      </c>
      <c r="S44" s="9" t="s">
        <v>30</v>
      </c>
      <c r="T44" s="16"/>
      <c r="U44" s="16"/>
      <c r="V44" s="6" t="s">
        <v>195</v>
      </c>
      <c r="W44" s="12" t="s">
        <v>196</v>
      </c>
      <c r="X44" s="18"/>
      <c r="Y44" s="20"/>
    </row>
    <row r="45" customFormat="false" ht="29.85" hidden="false" customHeight="false" outlineLevel="0" collapsed="false">
      <c r="A45" s="16"/>
      <c r="B45" s="16"/>
      <c r="C45" s="3" t="n">
        <v>0</v>
      </c>
      <c r="D45" s="16"/>
      <c r="E45" s="16"/>
      <c r="F45" s="16"/>
      <c r="G45" s="3" t="s">
        <v>25</v>
      </c>
      <c r="H45" s="16"/>
      <c r="I45" s="3" t="s">
        <v>25</v>
      </c>
      <c r="J45" s="16"/>
      <c r="K45" s="16"/>
      <c r="L45" s="16"/>
      <c r="M45" s="6" t="s">
        <v>197</v>
      </c>
      <c r="N45" s="0"/>
      <c r="O45" s="6" t="s">
        <v>198</v>
      </c>
      <c r="P45" s="7" t="s">
        <v>28</v>
      </c>
      <c r="Q45" s="8" t="n">
        <f aca="false">2016-2000</f>
        <v>16</v>
      </c>
      <c r="R45" s="9" t="s">
        <v>29</v>
      </c>
      <c r="S45" s="9" t="s">
        <v>30</v>
      </c>
      <c r="T45" s="16"/>
      <c r="U45" s="16"/>
      <c r="V45" s="6" t="s">
        <v>195</v>
      </c>
      <c r="W45" s="12" t="s">
        <v>199</v>
      </c>
      <c r="X45" s="18"/>
      <c r="Y45" s="20"/>
    </row>
    <row r="46" customFormat="false" ht="29.85" hidden="false" customHeight="false" outlineLevel="0" collapsed="false">
      <c r="A46" s="16"/>
      <c r="B46" s="16"/>
      <c r="C46" s="3" t="n">
        <v>0</v>
      </c>
      <c r="D46" s="16"/>
      <c r="E46" s="16"/>
      <c r="F46" s="16"/>
      <c r="G46" s="3" t="s">
        <v>25</v>
      </c>
      <c r="H46" s="16"/>
      <c r="I46" s="3" t="s">
        <v>25</v>
      </c>
      <c r="J46" s="16"/>
      <c r="K46" s="16"/>
      <c r="L46" s="16"/>
      <c r="M46" s="6" t="s">
        <v>200</v>
      </c>
      <c r="N46" s="0"/>
      <c r="O46" s="6" t="s">
        <v>201</v>
      </c>
      <c r="P46" s="7" t="s">
        <v>28</v>
      </c>
      <c r="Q46" s="8" t="n">
        <f aca="false">2016-1999</f>
        <v>17</v>
      </c>
      <c r="R46" s="9" t="s">
        <v>29</v>
      </c>
      <c r="S46" s="9" t="s">
        <v>30</v>
      </c>
      <c r="T46" s="16"/>
      <c r="U46" s="16"/>
      <c r="V46" s="6" t="s">
        <v>202</v>
      </c>
      <c r="W46" s="12" t="s">
        <v>203</v>
      </c>
      <c r="X46" s="18"/>
      <c r="Y46" s="20"/>
    </row>
    <row r="47" customFormat="false" ht="29.85" hidden="false" customHeight="false" outlineLevel="0" collapsed="false">
      <c r="A47" s="16"/>
      <c r="B47" s="16"/>
      <c r="C47" s="3" t="n">
        <v>0</v>
      </c>
      <c r="D47" s="16"/>
      <c r="E47" s="16"/>
      <c r="F47" s="16"/>
      <c r="G47" s="3" t="s">
        <v>25</v>
      </c>
      <c r="H47" s="16"/>
      <c r="I47" s="3" t="s">
        <v>25</v>
      </c>
      <c r="J47" s="16"/>
      <c r="K47" s="16"/>
      <c r="L47" s="16"/>
      <c r="M47" s="6" t="s">
        <v>204</v>
      </c>
      <c r="N47" s="0"/>
      <c r="O47" s="6" t="s">
        <v>205</v>
      </c>
      <c r="P47" s="7" t="s">
        <v>126</v>
      </c>
      <c r="Q47" s="8" t="n">
        <f aca="false">2016-1998</f>
        <v>18</v>
      </c>
      <c r="R47" s="9" t="s">
        <v>29</v>
      </c>
      <c r="S47" s="9" t="s">
        <v>30</v>
      </c>
      <c r="T47" s="16"/>
      <c r="U47" s="16"/>
      <c r="V47" s="6" t="s">
        <v>206</v>
      </c>
      <c r="W47" s="12" t="s">
        <v>207</v>
      </c>
      <c r="X47" s="18"/>
      <c r="Y47" s="20"/>
    </row>
    <row r="48" customFormat="false" ht="29.85" hidden="false" customHeight="false" outlineLevel="0" collapsed="false">
      <c r="A48" s="16"/>
      <c r="B48" s="16"/>
      <c r="C48" s="3" t="n">
        <v>0</v>
      </c>
      <c r="D48" s="16"/>
      <c r="E48" s="16"/>
      <c r="F48" s="16"/>
      <c r="G48" s="3" t="s">
        <v>25</v>
      </c>
      <c r="H48" s="16"/>
      <c r="I48" s="3" t="s">
        <v>25</v>
      </c>
      <c r="J48" s="16"/>
      <c r="K48" s="16"/>
      <c r="L48" s="16"/>
      <c r="M48" s="6" t="s">
        <v>208</v>
      </c>
      <c r="N48" s="0"/>
      <c r="O48" s="6" t="s">
        <v>209</v>
      </c>
      <c r="P48" s="7" t="s">
        <v>126</v>
      </c>
      <c r="Q48" s="8" t="n">
        <f aca="false">2016-1996</f>
        <v>20</v>
      </c>
      <c r="R48" s="9" t="s">
        <v>29</v>
      </c>
      <c r="S48" s="9" t="s">
        <v>30</v>
      </c>
      <c r="T48" s="16"/>
      <c r="U48" s="16"/>
      <c r="V48" s="6" t="s">
        <v>210</v>
      </c>
      <c r="W48" s="12" t="s">
        <v>211</v>
      </c>
      <c r="X48" s="18"/>
      <c r="Y48" s="20"/>
    </row>
    <row r="49" customFormat="false" ht="29.85" hidden="false" customHeight="false" outlineLevel="0" collapsed="false">
      <c r="A49" s="16"/>
      <c r="B49" s="16"/>
      <c r="C49" s="3" t="n">
        <v>0</v>
      </c>
      <c r="D49" s="16"/>
      <c r="E49" s="16"/>
      <c r="F49" s="16"/>
      <c r="G49" s="3" t="s">
        <v>25</v>
      </c>
      <c r="H49" s="16"/>
      <c r="I49" s="3" t="s">
        <v>25</v>
      </c>
      <c r="J49" s="16"/>
      <c r="K49" s="16"/>
      <c r="L49" s="16"/>
      <c r="M49" s="6" t="s">
        <v>212</v>
      </c>
      <c r="N49" s="0"/>
      <c r="O49" s="6" t="s">
        <v>213</v>
      </c>
      <c r="P49" s="7" t="s">
        <v>126</v>
      </c>
      <c r="Q49" s="8" t="n">
        <f aca="false">2016-2000</f>
        <v>16</v>
      </c>
      <c r="R49" s="9" t="s">
        <v>29</v>
      </c>
      <c r="S49" s="9" t="s">
        <v>30</v>
      </c>
      <c r="T49" s="16"/>
      <c r="U49" s="16"/>
      <c r="V49" s="6" t="s">
        <v>214</v>
      </c>
      <c r="W49" s="12" t="s">
        <v>215</v>
      </c>
      <c r="X49" s="18"/>
      <c r="Y49" s="20"/>
    </row>
    <row r="50" customFormat="false" ht="16.9" hidden="false" customHeight="false" outlineLevel="0" collapsed="false">
      <c r="A50" s="16"/>
      <c r="B50" s="16"/>
      <c r="C50" s="3" t="n">
        <v>0</v>
      </c>
      <c r="D50" s="16"/>
      <c r="E50" s="16"/>
      <c r="F50" s="16"/>
      <c r="G50" s="3" t="s">
        <v>25</v>
      </c>
      <c r="H50" s="16"/>
      <c r="I50" s="3" t="s">
        <v>25</v>
      </c>
      <c r="J50" s="16"/>
      <c r="K50" s="16"/>
      <c r="L50" s="16"/>
      <c r="M50" s="6" t="s">
        <v>216</v>
      </c>
      <c r="N50" s="0"/>
      <c r="O50" s="6" t="s">
        <v>217</v>
      </c>
      <c r="P50" s="7" t="s">
        <v>126</v>
      </c>
      <c r="Q50" s="8" t="n">
        <f aca="false">2016-1999</f>
        <v>17</v>
      </c>
      <c r="R50" s="9" t="s">
        <v>29</v>
      </c>
      <c r="S50" s="9" t="s">
        <v>30</v>
      </c>
      <c r="T50" s="16"/>
      <c r="U50" s="16"/>
      <c r="V50" s="6" t="s">
        <v>218</v>
      </c>
      <c r="W50" s="12" t="s">
        <v>219</v>
      </c>
      <c r="X50" s="18"/>
      <c r="Y50" s="20"/>
    </row>
    <row r="51" customFormat="false" ht="29.85" hidden="false" customHeight="false" outlineLevel="0" collapsed="false">
      <c r="A51" s="16"/>
      <c r="B51" s="16"/>
      <c r="C51" s="3" t="n">
        <v>0</v>
      </c>
      <c r="D51" s="16"/>
      <c r="E51" s="16"/>
      <c r="F51" s="16"/>
      <c r="G51" s="3" t="s">
        <v>25</v>
      </c>
      <c r="H51" s="16"/>
      <c r="I51" s="3" t="s">
        <v>25</v>
      </c>
      <c r="J51" s="16"/>
      <c r="K51" s="16"/>
      <c r="L51" s="16"/>
      <c r="M51" s="6" t="s">
        <v>220</v>
      </c>
      <c r="N51" s="0"/>
      <c r="O51" s="6" t="s">
        <v>221</v>
      </c>
      <c r="P51" s="7" t="s">
        <v>126</v>
      </c>
      <c r="Q51" s="8"/>
      <c r="R51" s="9" t="s">
        <v>29</v>
      </c>
      <c r="S51" s="9" t="s">
        <v>30</v>
      </c>
      <c r="T51" s="16"/>
      <c r="U51" s="16"/>
      <c r="V51" s="6" t="s">
        <v>222</v>
      </c>
      <c r="W51" s="12" t="s">
        <v>223</v>
      </c>
      <c r="X51" s="18"/>
      <c r="Y51" s="20"/>
    </row>
    <row r="52" customFormat="false" ht="29.85" hidden="false" customHeight="false" outlineLevel="0" collapsed="false">
      <c r="A52" s="16"/>
      <c r="B52" s="16"/>
      <c r="C52" s="3" t="n">
        <v>0</v>
      </c>
      <c r="D52" s="16"/>
      <c r="E52" s="16"/>
      <c r="F52" s="16"/>
      <c r="G52" s="3" t="s">
        <v>25</v>
      </c>
      <c r="H52" s="16"/>
      <c r="I52" s="3" t="s">
        <v>25</v>
      </c>
      <c r="J52" s="16"/>
      <c r="K52" s="16"/>
      <c r="L52" s="16"/>
      <c r="M52" s="6" t="s">
        <v>224</v>
      </c>
      <c r="N52" s="0"/>
      <c r="O52" s="6" t="s">
        <v>225</v>
      </c>
      <c r="P52" s="7" t="s">
        <v>126</v>
      </c>
      <c r="Q52" s="8" t="n">
        <f aca="false">2016-2000</f>
        <v>16</v>
      </c>
      <c r="R52" s="9" t="s">
        <v>29</v>
      </c>
      <c r="S52" s="9" t="s">
        <v>30</v>
      </c>
      <c r="T52" s="16"/>
      <c r="U52" s="16"/>
      <c r="V52" s="6" t="s">
        <v>226</v>
      </c>
      <c r="W52" s="6" t="s">
        <v>227</v>
      </c>
      <c r="X52" s="18"/>
      <c r="Y52" s="20"/>
    </row>
    <row r="53" customFormat="false" ht="29.85" hidden="false" customHeight="false" outlineLevel="0" collapsed="false">
      <c r="A53" s="16"/>
      <c r="B53" s="16"/>
      <c r="C53" s="3" t="n">
        <v>0</v>
      </c>
      <c r="D53" s="16"/>
      <c r="E53" s="16"/>
      <c r="F53" s="16"/>
      <c r="G53" s="3" t="s">
        <v>25</v>
      </c>
      <c r="H53" s="16"/>
      <c r="I53" s="3" t="s">
        <v>25</v>
      </c>
      <c r="J53" s="16"/>
      <c r="K53" s="16"/>
      <c r="L53" s="16"/>
      <c r="M53" s="6" t="s">
        <v>228</v>
      </c>
      <c r="N53" s="0"/>
      <c r="O53" s="6" t="s">
        <v>229</v>
      </c>
      <c r="P53" s="7" t="s">
        <v>126</v>
      </c>
      <c r="Q53" s="8" t="n">
        <f aca="false">2016-1999</f>
        <v>17</v>
      </c>
      <c r="R53" s="9" t="s">
        <v>29</v>
      </c>
      <c r="S53" s="9" t="s">
        <v>30</v>
      </c>
      <c r="T53" s="16"/>
      <c r="U53" s="16"/>
      <c r="V53" s="6" t="s">
        <v>230</v>
      </c>
      <c r="W53" s="6" t="s">
        <v>231</v>
      </c>
      <c r="X53" s="18"/>
      <c r="Y53" s="20"/>
    </row>
    <row r="54" customFormat="false" ht="16.9" hidden="false" customHeight="false" outlineLevel="0" collapsed="false">
      <c r="A54" s="16"/>
      <c r="B54" s="16"/>
      <c r="C54" s="3" t="n">
        <v>0</v>
      </c>
      <c r="D54" s="16"/>
      <c r="E54" s="16"/>
      <c r="F54" s="16"/>
      <c r="G54" s="3" t="s">
        <v>25</v>
      </c>
      <c r="H54" s="16"/>
      <c r="I54" s="3" t="s">
        <v>25</v>
      </c>
      <c r="J54" s="16"/>
      <c r="K54" s="16"/>
      <c r="L54" s="16"/>
      <c r="M54" s="6" t="s">
        <v>232</v>
      </c>
      <c r="N54" s="0"/>
      <c r="O54" s="6" t="s">
        <v>233</v>
      </c>
      <c r="P54" s="7" t="s">
        <v>126</v>
      </c>
      <c r="Q54" s="8" t="n">
        <f aca="false">2016-2000</f>
        <v>16</v>
      </c>
      <c r="R54" s="9" t="s">
        <v>29</v>
      </c>
      <c r="S54" s="9" t="s">
        <v>30</v>
      </c>
      <c r="T54" s="16"/>
      <c r="U54" s="16"/>
      <c r="V54" s="6" t="s">
        <v>234</v>
      </c>
      <c r="W54" s="6" t="s">
        <v>235</v>
      </c>
      <c r="X54" s="18"/>
      <c r="Y54" s="20"/>
    </row>
    <row r="55" customFormat="false" ht="16.9" hidden="false" customHeight="false" outlineLevel="0" collapsed="false">
      <c r="A55" s="16"/>
      <c r="B55" s="16"/>
      <c r="C55" s="3" t="n">
        <v>0</v>
      </c>
      <c r="D55" s="16"/>
      <c r="E55" s="16"/>
      <c r="F55" s="16"/>
      <c r="G55" s="3" t="s">
        <v>25</v>
      </c>
      <c r="H55" s="16"/>
      <c r="I55" s="3" t="s">
        <v>25</v>
      </c>
      <c r="J55" s="16"/>
      <c r="K55" s="16"/>
      <c r="L55" s="16"/>
      <c r="M55" s="6" t="s">
        <v>236</v>
      </c>
      <c r="N55" s="0"/>
      <c r="O55" s="6" t="s">
        <v>237</v>
      </c>
      <c r="P55" s="7" t="s">
        <v>126</v>
      </c>
      <c r="Q55" s="8" t="n">
        <f aca="false">2016-2000</f>
        <v>16</v>
      </c>
      <c r="R55" s="9" t="s">
        <v>29</v>
      </c>
      <c r="S55" s="9" t="s">
        <v>30</v>
      </c>
      <c r="T55" s="16"/>
      <c r="U55" s="16"/>
      <c r="V55" s="6" t="s">
        <v>238</v>
      </c>
      <c r="W55" s="12"/>
      <c r="X55" s="18"/>
      <c r="Y55" s="20"/>
    </row>
    <row r="56" customFormat="false" ht="16.9" hidden="false" customHeight="false" outlineLevel="0" collapsed="false">
      <c r="A56" s="16"/>
      <c r="B56" s="16"/>
      <c r="C56" s="3" t="n">
        <v>0</v>
      </c>
      <c r="D56" s="16"/>
      <c r="E56" s="16"/>
      <c r="F56" s="16"/>
      <c r="G56" s="3" t="s">
        <v>25</v>
      </c>
      <c r="H56" s="16"/>
      <c r="I56" s="3" t="s">
        <v>25</v>
      </c>
      <c r="J56" s="16"/>
      <c r="K56" s="16"/>
      <c r="L56" s="16"/>
      <c r="M56" s="6" t="s">
        <v>239</v>
      </c>
      <c r="N56" s="0"/>
      <c r="O56" s="6" t="s">
        <v>240</v>
      </c>
      <c r="P56" s="7" t="s">
        <v>126</v>
      </c>
      <c r="Q56" s="8" t="n">
        <f aca="false">2016-2000</f>
        <v>16</v>
      </c>
      <c r="R56" s="9" t="s">
        <v>29</v>
      </c>
      <c r="S56" s="9" t="s">
        <v>30</v>
      </c>
      <c r="T56" s="16"/>
      <c r="U56" s="16"/>
      <c r="V56" s="6" t="s">
        <v>241</v>
      </c>
      <c r="W56" s="6"/>
      <c r="X56" s="18"/>
      <c r="Y56" s="20"/>
    </row>
    <row r="57" customFormat="false" ht="16.9" hidden="false" customHeight="false" outlineLevel="0" collapsed="false">
      <c r="A57" s="16"/>
      <c r="B57" s="16"/>
      <c r="C57" s="3" t="n">
        <v>0</v>
      </c>
      <c r="D57" s="16"/>
      <c r="E57" s="16"/>
      <c r="F57" s="16"/>
      <c r="G57" s="3" t="s">
        <v>25</v>
      </c>
      <c r="H57" s="16"/>
      <c r="I57" s="3" t="s">
        <v>25</v>
      </c>
      <c r="J57" s="16"/>
      <c r="K57" s="16"/>
      <c r="L57" s="16"/>
      <c r="M57" s="6" t="s">
        <v>242</v>
      </c>
      <c r="N57" s="0"/>
      <c r="O57" s="6" t="s">
        <v>243</v>
      </c>
      <c r="P57" s="7" t="s">
        <v>126</v>
      </c>
      <c r="Q57" s="8" t="n">
        <f aca="false">2016-2000</f>
        <v>16</v>
      </c>
      <c r="R57" s="9" t="s">
        <v>29</v>
      </c>
      <c r="S57" s="9" t="s">
        <v>30</v>
      </c>
      <c r="T57" s="16"/>
      <c r="U57" s="16"/>
      <c r="V57" s="6" t="s">
        <v>244</v>
      </c>
      <c r="W57" s="12"/>
      <c r="X57" s="18"/>
      <c r="Y57" s="20"/>
    </row>
    <row r="58" customFormat="false" ht="29.85" hidden="false" customHeight="false" outlineLevel="0" collapsed="false">
      <c r="A58" s="16"/>
      <c r="B58" s="16"/>
      <c r="C58" s="3" t="n">
        <v>0</v>
      </c>
      <c r="D58" s="16"/>
      <c r="E58" s="16"/>
      <c r="F58" s="16"/>
      <c r="G58" s="3" t="s">
        <v>25</v>
      </c>
      <c r="H58" s="16"/>
      <c r="I58" s="3" t="s">
        <v>25</v>
      </c>
      <c r="J58" s="16"/>
      <c r="K58" s="16"/>
      <c r="L58" s="16"/>
      <c r="M58" s="6" t="s">
        <v>245</v>
      </c>
      <c r="N58" s="0"/>
      <c r="O58" s="6" t="s">
        <v>246</v>
      </c>
      <c r="P58" s="7" t="s">
        <v>126</v>
      </c>
      <c r="Q58" s="8" t="n">
        <f aca="false">2016-2000</f>
        <v>16</v>
      </c>
      <c r="R58" s="9" t="s">
        <v>29</v>
      </c>
      <c r="S58" s="9" t="s">
        <v>30</v>
      </c>
      <c r="T58" s="16"/>
      <c r="U58" s="16"/>
      <c r="V58" s="6" t="s">
        <v>247</v>
      </c>
      <c r="W58" s="12" t="s">
        <v>248</v>
      </c>
      <c r="X58" s="18"/>
      <c r="Y58" s="20"/>
    </row>
    <row r="59" customFormat="false" ht="16.9" hidden="false" customHeight="false" outlineLevel="0" collapsed="false">
      <c r="A59" s="16"/>
      <c r="B59" s="16"/>
      <c r="C59" s="3" t="n">
        <v>0</v>
      </c>
      <c r="D59" s="16"/>
      <c r="E59" s="16"/>
      <c r="F59" s="16"/>
      <c r="G59" s="3" t="s">
        <v>25</v>
      </c>
      <c r="H59" s="16"/>
      <c r="I59" s="3" t="s">
        <v>25</v>
      </c>
      <c r="J59" s="16"/>
      <c r="K59" s="16"/>
      <c r="L59" s="16"/>
      <c r="M59" s="6" t="s">
        <v>249</v>
      </c>
      <c r="N59" s="0"/>
      <c r="O59" s="6" t="s">
        <v>250</v>
      </c>
      <c r="P59" s="7" t="s">
        <v>126</v>
      </c>
      <c r="Q59" s="8" t="n">
        <f aca="false">2016-1999</f>
        <v>17</v>
      </c>
      <c r="R59" s="9" t="s">
        <v>29</v>
      </c>
      <c r="S59" s="9" t="s">
        <v>30</v>
      </c>
      <c r="T59" s="16"/>
      <c r="U59" s="16"/>
      <c r="V59" s="6" t="s">
        <v>251</v>
      </c>
      <c r="W59" s="6"/>
      <c r="X59" s="18"/>
      <c r="Y59" s="20"/>
    </row>
    <row r="60" customFormat="false" ht="29.85" hidden="false" customHeight="false" outlineLevel="0" collapsed="false">
      <c r="A60" s="16"/>
      <c r="B60" s="16"/>
      <c r="C60" s="3" t="n">
        <v>0</v>
      </c>
      <c r="D60" s="16"/>
      <c r="E60" s="16"/>
      <c r="F60" s="16"/>
      <c r="G60" s="3" t="s">
        <v>25</v>
      </c>
      <c r="H60" s="16"/>
      <c r="I60" s="3" t="s">
        <v>25</v>
      </c>
      <c r="J60" s="16"/>
      <c r="K60" s="16"/>
      <c r="L60" s="16"/>
      <c r="M60" s="6" t="s">
        <v>252</v>
      </c>
      <c r="N60" s="0"/>
      <c r="O60" s="6" t="s">
        <v>253</v>
      </c>
      <c r="P60" s="7" t="s">
        <v>126</v>
      </c>
      <c r="Q60" s="8" t="n">
        <f aca="false">2016-2000</f>
        <v>16</v>
      </c>
      <c r="R60" s="9" t="s">
        <v>29</v>
      </c>
      <c r="S60" s="9" t="s">
        <v>30</v>
      </c>
      <c r="T60" s="16"/>
      <c r="U60" s="16"/>
      <c r="V60" s="6" t="s">
        <v>254</v>
      </c>
      <c r="W60" s="12" t="s">
        <v>255</v>
      </c>
      <c r="X60" s="18"/>
      <c r="Y60" s="20"/>
    </row>
    <row r="61" customFormat="false" ht="29.85" hidden="false" customHeight="false" outlineLevel="0" collapsed="false">
      <c r="A61" s="16"/>
      <c r="B61" s="16"/>
      <c r="C61" s="3" t="n">
        <v>0</v>
      </c>
      <c r="D61" s="16"/>
      <c r="E61" s="16"/>
      <c r="F61" s="16"/>
      <c r="G61" s="3" t="s">
        <v>25</v>
      </c>
      <c r="H61" s="16"/>
      <c r="I61" s="3" t="s">
        <v>25</v>
      </c>
      <c r="J61" s="16"/>
      <c r="K61" s="16"/>
      <c r="L61" s="16"/>
      <c r="M61" s="6" t="s">
        <v>256</v>
      </c>
      <c r="N61" s="0"/>
      <c r="O61" s="6" t="s">
        <v>257</v>
      </c>
      <c r="P61" s="7" t="s">
        <v>126</v>
      </c>
      <c r="Q61" s="8" t="n">
        <f aca="false">2016-1999</f>
        <v>17</v>
      </c>
      <c r="R61" s="9" t="s">
        <v>29</v>
      </c>
      <c r="S61" s="9" t="s">
        <v>30</v>
      </c>
      <c r="T61" s="16"/>
      <c r="U61" s="16"/>
      <c r="V61" s="6" t="s">
        <v>258</v>
      </c>
      <c r="W61" s="6" t="s">
        <v>259</v>
      </c>
      <c r="X61" s="18"/>
      <c r="Y61" s="20"/>
    </row>
    <row r="62" customFormat="false" ht="29.85" hidden="false" customHeight="false" outlineLevel="0" collapsed="false">
      <c r="A62" s="16"/>
      <c r="B62" s="16"/>
      <c r="C62" s="3" t="n">
        <v>0</v>
      </c>
      <c r="D62" s="16"/>
      <c r="E62" s="16"/>
      <c r="F62" s="16"/>
      <c r="G62" s="3" t="s">
        <v>25</v>
      </c>
      <c r="H62" s="16"/>
      <c r="I62" s="3" t="s">
        <v>25</v>
      </c>
      <c r="J62" s="16"/>
      <c r="K62" s="16"/>
      <c r="L62" s="16"/>
      <c r="M62" s="6" t="s">
        <v>260</v>
      </c>
      <c r="N62" s="0"/>
      <c r="O62" s="6" t="s">
        <v>261</v>
      </c>
      <c r="P62" s="7" t="s">
        <v>126</v>
      </c>
      <c r="Q62" s="8" t="n">
        <f aca="false">2016-2000</f>
        <v>16</v>
      </c>
      <c r="R62" s="9" t="s">
        <v>29</v>
      </c>
      <c r="S62" s="9" t="s">
        <v>30</v>
      </c>
      <c r="T62" s="16"/>
      <c r="U62" s="16"/>
      <c r="V62" s="6" t="s">
        <v>262</v>
      </c>
      <c r="W62" s="6" t="s">
        <v>263</v>
      </c>
      <c r="X62" s="18"/>
      <c r="Y62" s="20"/>
    </row>
    <row r="63" customFormat="false" ht="16.9" hidden="false" customHeight="false" outlineLevel="0" collapsed="false">
      <c r="A63" s="16"/>
      <c r="B63" s="16"/>
      <c r="C63" s="3" t="n">
        <v>0</v>
      </c>
      <c r="D63" s="16"/>
      <c r="E63" s="16"/>
      <c r="F63" s="16"/>
      <c r="G63" s="3" t="s">
        <v>25</v>
      </c>
      <c r="H63" s="16"/>
      <c r="I63" s="3" t="s">
        <v>25</v>
      </c>
      <c r="J63" s="16"/>
      <c r="K63" s="16"/>
      <c r="L63" s="16"/>
      <c r="M63" s="6" t="s">
        <v>264</v>
      </c>
      <c r="N63" s="0"/>
      <c r="O63" s="6" t="s">
        <v>265</v>
      </c>
      <c r="P63" s="7" t="s">
        <v>126</v>
      </c>
      <c r="Q63" s="8" t="n">
        <f aca="false">2016-1999</f>
        <v>17</v>
      </c>
      <c r="R63" s="9" t="s">
        <v>29</v>
      </c>
      <c r="S63" s="9" t="s">
        <v>30</v>
      </c>
      <c r="T63" s="16"/>
      <c r="U63" s="16"/>
      <c r="V63" s="6" t="s">
        <v>266</v>
      </c>
      <c r="W63" s="6"/>
      <c r="X63" s="18"/>
      <c r="Y63" s="20"/>
    </row>
    <row r="64" customFormat="false" ht="16.9" hidden="false" customHeight="false" outlineLevel="0" collapsed="false">
      <c r="A64" s="16"/>
      <c r="B64" s="16"/>
      <c r="C64" s="3" t="n">
        <v>0</v>
      </c>
      <c r="D64" s="16"/>
      <c r="E64" s="16"/>
      <c r="F64" s="16"/>
      <c r="G64" s="3" t="s">
        <v>25</v>
      </c>
      <c r="H64" s="16"/>
      <c r="I64" s="3" t="s">
        <v>25</v>
      </c>
      <c r="J64" s="16"/>
      <c r="K64" s="16"/>
      <c r="L64" s="16"/>
      <c r="M64" s="6" t="s">
        <v>267</v>
      </c>
      <c r="N64" s="0"/>
      <c r="O64" s="6" t="s">
        <v>268</v>
      </c>
      <c r="P64" s="7" t="s">
        <v>126</v>
      </c>
      <c r="Q64" s="8" t="n">
        <f aca="false">2016-2000</f>
        <v>16</v>
      </c>
      <c r="R64" s="9" t="s">
        <v>29</v>
      </c>
      <c r="S64" s="9" t="s">
        <v>30</v>
      </c>
      <c r="T64" s="16"/>
      <c r="U64" s="16"/>
      <c r="V64" s="6" t="s">
        <v>269</v>
      </c>
      <c r="W64" s="6"/>
      <c r="X64" s="18"/>
      <c r="Y64" s="20"/>
    </row>
    <row r="65" customFormat="false" ht="16.9" hidden="false" customHeight="false" outlineLevel="0" collapsed="false">
      <c r="A65" s="16"/>
      <c r="B65" s="16"/>
      <c r="C65" s="3" t="n">
        <v>0</v>
      </c>
      <c r="D65" s="16"/>
      <c r="E65" s="16"/>
      <c r="F65" s="16"/>
      <c r="G65" s="3" t="s">
        <v>25</v>
      </c>
      <c r="H65" s="16"/>
      <c r="I65" s="3" t="s">
        <v>25</v>
      </c>
      <c r="J65" s="16"/>
      <c r="K65" s="16"/>
      <c r="L65" s="16"/>
      <c r="M65" s="6" t="s">
        <v>270</v>
      </c>
      <c r="N65" s="0"/>
      <c r="O65" s="6" t="s">
        <v>271</v>
      </c>
      <c r="P65" s="7" t="s">
        <v>126</v>
      </c>
      <c r="Q65" s="8" t="n">
        <f aca="false">2016-2000</f>
        <v>16</v>
      </c>
      <c r="R65" s="9" t="s">
        <v>29</v>
      </c>
      <c r="S65" s="9" t="s">
        <v>30</v>
      </c>
      <c r="T65" s="16"/>
      <c r="U65" s="16"/>
      <c r="V65" s="6" t="s">
        <v>272</v>
      </c>
      <c r="W65" s="6"/>
      <c r="X65" s="18"/>
      <c r="Y65" s="20"/>
    </row>
    <row r="66" customFormat="false" ht="16.9" hidden="false" customHeight="false" outlineLevel="0" collapsed="false">
      <c r="A66" s="16"/>
      <c r="B66" s="16"/>
      <c r="C66" s="3" t="n">
        <v>0</v>
      </c>
      <c r="D66" s="16"/>
      <c r="E66" s="16"/>
      <c r="F66" s="16"/>
      <c r="G66" s="3" t="s">
        <v>25</v>
      </c>
      <c r="H66" s="16"/>
      <c r="I66" s="3" t="s">
        <v>25</v>
      </c>
      <c r="J66" s="16"/>
      <c r="K66" s="16"/>
      <c r="L66" s="16"/>
      <c r="M66" s="6" t="s">
        <v>273</v>
      </c>
      <c r="N66" s="0"/>
      <c r="O66" s="6" t="s">
        <v>274</v>
      </c>
      <c r="P66" s="7" t="s">
        <v>126</v>
      </c>
      <c r="Q66" s="8" t="n">
        <f aca="false">2016-2000</f>
        <v>16</v>
      </c>
      <c r="R66" s="9" t="s">
        <v>29</v>
      </c>
      <c r="S66" s="9" t="s">
        <v>30</v>
      </c>
      <c r="T66" s="16"/>
      <c r="U66" s="16"/>
      <c r="V66" s="6" t="s">
        <v>275</v>
      </c>
      <c r="W66" s="6"/>
      <c r="X66" s="18"/>
      <c r="Y66" s="20"/>
    </row>
    <row r="67" customFormat="false" ht="16.9" hidden="false" customHeight="false" outlineLevel="0" collapsed="false">
      <c r="A67" s="16"/>
      <c r="B67" s="16"/>
      <c r="C67" s="3" t="n">
        <v>0</v>
      </c>
      <c r="D67" s="16"/>
      <c r="E67" s="16"/>
      <c r="F67" s="16"/>
      <c r="G67" s="3" t="s">
        <v>25</v>
      </c>
      <c r="H67" s="16"/>
      <c r="I67" s="3" t="s">
        <v>25</v>
      </c>
      <c r="J67" s="16"/>
      <c r="K67" s="16"/>
      <c r="L67" s="16"/>
      <c r="M67" s="6" t="s">
        <v>276</v>
      </c>
      <c r="N67" s="0"/>
      <c r="O67" s="6" t="s">
        <v>277</v>
      </c>
      <c r="P67" s="7" t="s">
        <v>126</v>
      </c>
      <c r="Q67" s="8" t="n">
        <f aca="false">2016-2000</f>
        <v>16</v>
      </c>
      <c r="R67" s="9" t="s">
        <v>29</v>
      </c>
      <c r="S67" s="9" t="s">
        <v>30</v>
      </c>
      <c r="T67" s="16"/>
      <c r="U67" s="16"/>
      <c r="V67" s="6" t="s">
        <v>278</v>
      </c>
      <c r="W67" s="6"/>
      <c r="X67" s="18"/>
      <c r="Y67" s="20"/>
    </row>
    <row r="68" customFormat="false" ht="55.7" hidden="false" customHeight="false" outlineLevel="0" collapsed="false">
      <c r="A68" s="16"/>
      <c r="B68" s="16"/>
      <c r="C68" s="3" t="n">
        <v>0</v>
      </c>
      <c r="D68" s="16"/>
      <c r="E68" s="16"/>
      <c r="F68" s="16"/>
      <c r="G68" s="3" t="s">
        <v>25</v>
      </c>
      <c r="H68" s="16"/>
      <c r="I68" s="3" t="s">
        <v>25</v>
      </c>
      <c r="J68" s="16"/>
      <c r="K68" s="16"/>
      <c r="L68" s="16"/>
      <c r="M68" s="6" t="s">
        <v>279</v>
      </c>
      <c r="N68" s="0"/>
      <c r="O68" s="6" t="s">
        <v>280</v>
      </c>
      <c r="P68" s="7" t="s">
        <v>126</v>
      </c>
      <c r="Q68" s="8" t="n">
        <f aca="false">2016-1999</f>
        <v>17</v>
      </c>
      <c r="R68" s="9" t="s">
        <v>29</v>
      </c>
      <c r="S68" s="9" t="s">
        <v>30</v>
      </c>
      <c r="T68" s="16"/>
      <c r="U68" s="16"/>
      <c r="V68" s="6" t="s">
        <v>281</v>
      </c>
      <c r="W68" s="6" t="s">
        <v>282</v>
      </c>
      <c r="X68" s="18"/>
      <c r="Y68" s="20"/>
    </row>
    <row r="69" customFormat="false" ht="16.9" hidden="false" customHeight="false" outlineLevel="0" collapsed="false">
      <c r="A69" s="16"/>
      <c r="B69" s="16"/>
      <c r="C69" s="3" t="n">
        <v>0</v>
      </c>
      <c r="D69" s="16"/>
      <c r="E69" s="16"/>
      <c r="F69" s="16"/>
      <c r="G69" s="3" t="s">
        <v>25</v>
      </c>
      <c r="H69" s="16"/>
      <c r="I69" s="3" t="s">
        <v>25</v>
      </c>
      <c r="J69" s="16"/>
      <c r="K69" s="16"/>
      <c r="L69" s="16"/>
      <c r="M69" s="6" t="s">
        <v>283</v>
      </c>
      <c r="N69" s="0"/>
      <c r="O69" s="6" t="s">
        <v>284</v>
      </c>
      <c r="P69" s="7" t="s">
        <v>126</v>
      </c>
      <c r="Q69" s="8" t="n">
        <f aca="false">2016-2000</f>
        <v>16</v>
      </c>
      <c r="R69" s="9" t="s">
        <v>29</v>
      </c>
      <c r="S69" s="9" t="s">
        <v>30</v>
      </c>
      <c r="T69" s="16"/>
      <c r="U69" s="16"/>
      <c r="V69" s="21" t="s">
        <v>285</v>
      </c>
      <c r="W69" s="21"/>
      <c r="X69" s="18"/>
      <c r="Y69" s="20"/>
    </row>
    <row r="70" customFormat="false" ht="16.9" hidden="false" customHeight="false" outlineLevel="0" collapsed="false">
      <c r="A70" s="16"/>
      <c r="B70" s="16"/>
      <c r="C70" s="3" t="n">
        <v>0</v>
      </c>
      <c r="D70" s="16"/>
      <c r="E70" s="16"/>
      <c r="F70" s="16"/>
      <c r="G70" s="3" t="s">
        <v>25</v>
      </c>
      <c r="H70" s="16"/>
      <c r="I70" s="3" t="s">
        <v>25</v>
      </c>
      <c r="J70" s="16"/>
      <c r="K70" s="16"/>
      <c r="L70" s="16"/>
      <c r="M70" s="6" t="s">
        <v>286</v>
      </c>
      <c r="N70" s="0"/>
      <c r="O70" s="6" t="s">
        <v>287</v>
      </c>
      <c r="P70" s="7" t="s">
        <v>126</v>
      </c>
      <c r="Q70" s="8" t="n">
        <f aca="false">2016-2000</f>
        <v>16</v>
      </c>
      <c r="R70" s="9" t="s">
        <v>29</v>
      </c>
      <c r="S70" s="9" t="s">
        <v>30</v>
      </c>
      <c r="T70" s="16"/>
      <c r="U70" s="16"/>
      <c r="V70" s="6" t="s">
        <v>288</v>
      </c>
      <c r="W70" s="6"/>
      <c r="X70" s="18"/>
      <c r="Y70" s="20"/>
    </row>
    <row r="71" customFormat="false" ht="29.85" hidden="false" customHeight="false" outlineLevel="0" collapsed="false">
      <c r="A71" s="16"/>
      <c r="B71" s="16"/>
      <c r="C71" s="3" t="n">
        <v>0</v>
      </c>
      <c r="D71" s="16"/>
      <c r="E71" s="16"/>
      <c r="F71" s="16"/>
      <c r="G71" s="3" t="s">
        <v>25</v>
      </c>
      <c r="H71" s="16"/>
      <c r="I71" s="3" t="s">
        <v>25</v>
      </c>
      <c r="J71" s="16"/>
      <c r="K71" s="16"/>
      <c r="L71" s="16"/>
      <c r="M71" s="6" t="s">
        <v>289</v>
      </c>
      <c r="N71" s="0"/>
      <c r="O71" s="6" t="s">
        <v>290</v>
      </c>
      <c r="P71" s="7" t="s">
        <v>126</v>
      </c>
      <c r="Q71" s="8" t="n">
        <f aca="false">2016-1999</f>
        <v>17</v>
      </c>
      <c r="R71" s="9" t="s">
        <v>29</v>
      </c>
      <c r="S71" s="9" t="s">
        <v>30</v>
      </c>
      <c r="T71" s="16"/>
      <c r="U71" s="16"/>
      <c r="V71" s="6" t="s">
        <v>291</v>
      </c>
      <c r="W71" s="6" t="s">
        <v>292</v>
      </c>
      <c r="X71" s="18"/>
      <c r="Y71" s="20"/>
    </row>
    <row r="72" customFormat="false" ht="16.9" hidden="false" customHeight="false" outlineLevel="0" collapsed="false">
      <c r="A72" s="16"/>
      <c r="B72" s="16"/>
      <c r="C72" s="3" t="n">
        <v>0</v>
      </c>
      <c r="D72" s="16"/>
      <c r="E72" s="16"/>
      <c r="F72" s="16"/>
      <c r="G72" s="3" t="s">
        <v>25</v>
      </c>
      <c r="H72" s="16"/>
      <c r="I72" s="3" t="s">
        <v>25</v>
      </c>
      <c r="J72" s="16"/>
      <c r="K72" s="16"/>
      <c r="L72" s="16"/>
      <c r="M72" s="6" t="s">
        <v>293</v>
      </c>
      <c r="N72" s="0"/>
      <c r="O72" s="6" t="s">
        <v>294</v>
      </c>
      <c r="P72" s="7" t="s">
        <v>126</v>
      </c>
      <c r="Q72" s="8" t="n">
        <f aca="false">2016-2000</f>
        <v>16</v>
      </c>
      <c r="R72" s="9" t="s">
        <v>29</v>
      </c>
      <c r="S72" s="9" t="s">
        <v>30</v>
      </c>
      <c r="T72" s="16"/>
      <c r="U72" s="16"/>
      <c r="V72" s="6" t="s">
        <v>295</v>
      </c>
      <c r="W72" s="6" t="s">
        <v>296</v>
      </c>
      <c r="X72" s="18"/>
      <c r="Y72" s="20"/>
    </row>
    <row r="73" customFormat="false" ht="29.85" hidden="false" customHeight="false" outlineLevel="0" collapsed="false">
      <c r="A73" s="16"/>
      <c r="B73" s="16"/>
      <c r="C73" s="3" t="n">
        <v>0</v>
      </c>
      <c r="D73" s="16"/>
      <c r="E73" s="16"/>
      <c r="F73" s="16"/>
      <c r="G73" s="3" t="s">
        <v>25</v>
      </c>
      <c r="H73" s="16"/>
      <c r="I73" s="3" t="s">
        <v>25</v>
      </c>
      <c r="J73" s="16"/>
      <c r="K73" s="16"/>
      <c r="L73" s="16"/>
      <c r="M73" s="6" t="s">
        <v>297</v>
      </c>
      <c r="N73" s="0"/>
      <c r="O73" s="6" t="s">
        <v>298</v>
      </c>
      <c r="P73" s="7" t="s">
        <v>126</v>
      </c>
      <c r="Q73" s="8" t="n">
        <f aca="false">2016-2000</f>
        <v>16</v>
      </c>
      <c r="R73" s="9" t="s">
        <v>29</v>
      </c>
      <c r="S73" s="9" t="s">
        <v>30</v>
      </c>
      <c r="T73" s="16"/>
      <c r="U73" s="16"/>
      <c r="V73" s="6" t="s">
        <v>299</v>
      </c>
      <c r="W73" s="6" t="s">
        <v>300</v>
      </c>
      <c r="X73" s="18"/>
      <c r="Y73" s="20"/>
    </row>
    <row r="74" customFormat="false" ht="37.8" hidden="false" customHeight="false" outlineLevel="0" collapsed="false">
      <c r="A74" s="16"/>
      <c r="B74" s="16"/>
      <c r="C74" s="3" t="n">
        <v>0</v>
      </c>
      <c r="D74" s="16"/>
      <c r="E74" s="16"/>
      <c r="F74" s="16"/>
      <c r="G74" s="3" t="s">
        <v>25</v>
      </c>
      <c r="H74" s="16"/>
      <c r="I74" s="3" t="s">
        <v>25</v>
      </c>
      <c r="J74" s="16"/>
      <c r="K74" s="16"/>
      <c r="L74" s="16"/>
      <c r="M74" s="6" t="s">
        <v>301</v>
      </c>
      <c r="N74" s="0"/>
      <c r="O74" s="6" t="s">
        <v>302</v>
      </c>
      <c r="P74" s="7" t="s">
        <v>126</v>
      </c>
      <c r="Q74" s="8" t="n">
        <f aca="false">2016-2000</f>
        <v>16</v>
      </c>
      <c r="R74" s="9" t="s">
        <v>29</v>
      </c>
      <c r="S74" s="9" t="s">
        <v>30</v>
      </c>
      <c r="T74" s="16"/>
      <c r="U74" s="16"/>
      <c r="V74" s="6" t="s">
        <v>303</v>
      </c>
      <c r="W74" s="6" t="s">
        <v>304</v>
      </c>
      <c r="X74" s="18"/>
      <c r="Y74" s="20"/>
    </row>
    <row r="75" customFormat="false" ht="42.75" hidden="false" customHeight="false" outlineLevel="0" collapsed="false">
      <c r="A75" s="16"/>
      <c r="B75" s="16"/>
      <c r="C75" s="3" t="n">
        <v>0</v>
      </c>
      <c r="D75" s="16"/>
      <c r="E75" s="16"/>
      <c r="F75" s="16"/>
      <c r="G75" s="3" t="s">
        <v>25</v>
      </c>
      <c r="H75" s="16"/>
      <c r="I75" s="3" t="s">
        <v>25</v>
      </c>
      <c r="J75" s="16"/>
      <c r="K75" s="16"/>
      <c r="L75" s="16"/>
      <c r="M75" s="6" t="s">
        <v>305</v>
      </c>
      <c r="N75" s="0"/>
      <c r="O75" s="6" t="s">
        <v>306</v>
      </c>
      <c r="P75" s="7" t="s">
        <v>126</v>
      </c>
      <c r="Q75" s="8" t="n">
        <f aca="false">2016-1997</f>
        <v>19</v>
      </c>
      <c r="R75" s="9" t="s">
        <v>29</v>
      </c>
      <c r="S75" s="9" t="s">
        <v>30</v>
      </c>
      <c r="T75" s="16"/>
      <c r="U75" s="16"/>
      <c r="V75" s="6" t="s">
        <v>307</v>
      </c>
      <c r="W75" s="6" t="s">
        <v>308</v>
      </c>
      <c r="X75" s="18"/>
      <c r="Y75" s="20"/>
    </row>
    <row r="76" customFormat="false" ht="16.9" hidden="false" customHeight="false" outlineLevel="0" collapsed="false">
      <c r="A76" s="16"/>
      <c r="B76" s="16"/>
      <c r="C76" s="3" t="n">
        <v>0</v>
      </c>
      <c r="D76" s="16"/>
      <c r="E76" s="16"/>
      <c r="F76" s="16"/>
      <c r="G76" s="3" t="s">
        <v>25</v>
      </c>
      <c r="H76" s="16"/>
      <c r="I76" s="3" t="s">
        <v>25</v>
      </c>
      <c r="J76" s="16"/>
      <c r="K76" s="16"/>
      <c r="L76" s="16"/>
      <c r="M76" s="6" t="s">
        <v>309</v>
      </c>
      <c r="N76" s="0"/>
      <c r="O76" s="6" t="s">
        <v>310</v>
      </c>
      <c r="P76" s="7" t="s">
        <v>126</v>
      </c>
      <c r="Q76" s="8" t="n">
        <f aca="false">2016-2000</f>
        <v>16</v>
      </c>
      <c r="R76" s="9" t="s">
        <v>29</v>
      </c>
      <c r="S76" s="9" t="s">
        <v>30</v>
      </c>
      <c r="T76" s="16"/>
      <c r="U76" s="16"/>
      <c r="V76" s="6" t="s">
        <v>311</v>
      </c>
      <c r="W76" s="12" t="s">
        <v>312</v>
      </c>
      <c r="X76" s="18"/>
      <c r="Y76" s="20"/>
    </row>
    <row r="77" customFormat="false" ht="16.9" hidden="false" customHeight="false" outlineLevel="0" collapsed="false">
      <c r="A77" s="16"/>
      <c r="B77" s="16"/>
      <c r="C77" s="3" t="n">
        <v>0</v>
      </c>
      <c r="D77" s="16"/>
      <c r="E77" s="16"/>
      <c r="F77" s="16"/>
      <c r="G77" s="3" t="s">
        <v>25</v>
      </c>
      <c r="H77" s="16"/>
      <c r="I77" s="3" t="s">
        <v>25</v>
      </c>
      <c r="J77" s="16"/>
      <c r="K77" s="16"/>
      <c r="L77" s="16"/>
      <c r="M77" s="6" t="s">
        <v>313</v>
      </c>
      <c r="N77" s="0"/>
      <c r="O77" s="6" t="s">
        <v>314</v>
      </c>
      <c r="P77" s="7" t="s">
        <v>126</v>
      </c>
      <c r="Q77" s="8" t="n">
        <f aca="false">2016-2001</f>
        <v>15</v>
      </c>
      <c r="R77" s="9" t="s">
        <v>29</v>
      </c>
      <c r="S77" s="9" t="s">
        <v>30</v>
      </c>
      <c r="T77" s="16"/>
      <c r="U77" s="16"/>
      <c r="V77" s="6" t="s">
        <v>315</v>
      </c>
      <c r="W77" s="12" t="s">
        <v>316</v>
      </c>
      <c r="X77" s="18"/>
      <c r="Y77" s="20"/>
    </row>
    <row r="78" customFormat="false" ht="29.85" hidden="false" customHeight="false" outlineLevel="0" collapsed="false">
      <c r="A78" s="16"/>
      <c r="B78" s="16"/>
      <c r="C78" s="3" t="n">
        <v>0</v>
      </c>
      <c r="D78" s="16"/>
      <c r="E78" s="16"/>
      <c r="F78" s="16"/>
      <c r="G78" s="3" t="s">
        <v>25</v>
      </c>
      <c r="H78" s="16"/>
      <c r="I78" s="3" t="s">
        <v>25</v>
      </c>
      <c r="J78" s="16"/>
      <c r="K78" s="16"/>
      <c r="L78" s="16"/>
      <c r="M78" s="6" t="s">
        <v>317</v>
      </c>
      <c r="N78" s="0"/>
      <c r="O78" s="6" t="s">
        <v>318</v>
      </c>
      <c r="P78" s="7" t="s">
        <v>126</v>
      </c>
      <c r="Q78" s="8" t="n">
        <f aca="false">2016-2000</f>
        <v>16</v>
      </c>
      <c r="R78" s="9" t="s">
        <v>29</v>
      </c>
      <c r="S78" s="9" t="s">
        <v>30</v>
      </c>
      <c r="T78" s="16"/>
      <c r="U78" s="16"/>
      <c r="V78" s="6" t="s">
        <v>319</v>
      </c>
      <c r="W78" s="12"/>
      <c r="X78" s="18"/>
      <c r="Y78" s="20"/>
    </row>
    <row r="79" customFormat="false" ht="16.9" hidden="false" customHeight="false" outlineLevel="0" collapsed="false">
      <c r="A79" s="16"/>
      <c r="B79" s="16"/>
      <c r="C79" s="3" t="n">
        <v>0</v>
      </c>
      <c r="D79" s="16"/>
      <c r="E79" s="16"/>
      <c r="F79" s="16"/>
      <c r="G79" s="3" t="s">
        <v>25</v>
      </c>
      <c r="H79" s="16"/>
      <c r="I79" s="3" t="s">
        <v>25</v>
      </c>
      <c r="J79" s="16"/>
      <c r="K79" s="16"/>
      <c r="L79" s="16"/>
      <c r="M79" s="6" t="s">
        <v>320</v>
      </c>
      <c r="N79" s="0"/>
      <c r="O79" s="6" t="s">
        <v>321</v>
      </c>
      <c r="P79" s="7" t="s">
        <v>28</v>
      </c>
      <c r="Q79" s="8" t="n">
        <f aca="false">2016-2000</f>
        <v>16</v>
      </c>
      <c r="R79" s="9" t="s">
        <v>29</v>
      </c>
      <c r="S79" s="9" t="s">
        <v>30</v>
      </c>
      <c r="T79" s="16"/>
      <c r="U79" s="16"/>
      <c r="V79" s="6" t="s">
        <v>186</v>
      </c>
      <c r="W79" s="12"/>
      <c r="X79" s="18"/>
      <c r="Y79" s="20"/>
    </row>
    <row r="80" customFormat="false" ht="29.85" hidden="false" customHeight="false" outlineLevel="0" collapsed="false">
      <c r="A80" s="16"/>
      <c r="B80" s="16"/>
      <c r="C80" s="3" t="n">
        <v>0</v>
      </c>
      <c r="D80" s="16"/>
      <c r="E80" s="16"/>
      <c r="F80" s="16"/>
      <c r="G80" s="3" t="s">
        <v>25</v>
      </c>
      <c r="H80" s="16"/>
      <c r="I80" s="3" t="s">
        <v>25</v>
      </c>
      <c r="J80" s="16"/>
      <c r="K80" s="16"/>
      <c r="L80" s="16"/>
      <c r="M80" s="6" t="s">
        <v>322</v>
      </c>
      <c r="N80" s="0"/>
      <c r="O80" s="6" t="s">
        <v>323</v>
      </c>
      <c r="P80" s="7" t="s">
        <v>126</v>
      </c>
      <c r="Q80" s="8" t="n">
        <f aca="false">2016-2000</f>
        <v>16</v>
      </c>
      <c r="R80" s="9" t="s">
        <v>29</v>
      </c>
      <c r="S80" s="9" t="s">
        <v>30</v>
      </c>
      <c r="T80" s="16"/>
      <c r="U80" s="16"/>
      <c r="V80" s="6" t="s">
        <v>186</v>
      </c>
      <c r="W80" s="12" t="s">
        <v>324</v>
      </c>
      <c r="X80" s="18"/>
      <c r="Y80" s="20"/>
    </row>
    <row r="81" customFormat="false" ht="16.9" hidden="false" customHeight="false" outlineLevel="0" collapsed="false">
      <c r="A81" s="16"/>
      <c r="B81" s="16"/>
      <c r="C81" s="3" t="n">
        <v>0</v>
      </c>
      <c r="D81" s="16"/>
      <c r="E81" s="16"/>
      <c r="F81" s="16"/>
      <c r="G81" s="3" t="s">
        <v>25</v>
      </c>
      <c r="H81" s="16"/>
      <c r="I81" s="3" t="s">
        <v>25</v>
      </c>
      <c r="J81" s="16"/>
      <c r="K81" s="16"/>
      <c r="L81" s="16"/>
      <c r="M81" s="6" t="s">
        <v>325</v>
      </c>
      <c r="N81" s="0"/>
      <c r="O81" s="6" t="s">
        <v>326</v>
      </c>
      <c r="P81" s="7" t="s">
        <v>28</v>
      </c>
      <c r="Q81" s="8" t="n">
        <f aca="false">2016-1999</f>
        <v>17</v>
      </c>
      <c r="R81" s="9" t="s">
        <v>29</v>
      </c>
      <c r="S81" s="9" t="s">
        <v>30</v>
      </c>
      <c r="T81" s="16"/>
      <c r="U81" s="16"/>
      <c r="V81" s="6" t="s">
        <v>182</v>
      </c>
      <c r="W81" s="6"/>
      <c r="X81" s="18"/>
      <c r="Y81" s="20"/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2016-07-26T01:25:48Z</dcterms:modified>
  <cp:revision>9</cp:revision>
</cp:coreProperties>
</file>