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<sst xmlns="http://schemas.openxmlformats.org/spreadsheetml/2006/main" count="730" uniqueCount="394">
  <si>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</si>
  <si>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</si>
  <si>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</si>
  <si>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</si>
  <si>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</si>
  <si>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</si>
  <si>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</si>
  <si>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</si>
  <si>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</si>
  <si>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</si>
  <si>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</si>
  <si>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</si>
  <si>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</si>
  <si>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</si>
  <si>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</si>
  <si>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</si>
  <si>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</si>
  <si>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</si>
  <si>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</si>
  <si>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</si>
  <si>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</si>
  <si>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</si>
  <si>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</si>
  <si>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</si>
  <si>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</si>
  <si>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</si>
  <si>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Sida G.M Lede</t>
  </si>
  <si>
    <t>Lokoroda, '06-03-1993</t>
  </si>
  <si>
    <t>L</t>
  </si>
  <si>
    <t>SLTA</t>
  </si>
  <si>
    <t>Jl Eltari III, RT 010 RW 002 Kel. Penful Timur Kec. Kupang Tengah</t>
  </si>
  <si>
    <t>082340887997</t>
  </si>
  <si>
    <t>Ayam Potong</t>
  </si>
  <si>
    <t>Nerfiti Rakita Dewi</t>
  </si>
  <si>
    <t>Kupang, 03-10-1993</t>
  </si>
  <si>
    <t>P</t>
  </si>
  <si>
    <t>Jl Garuda No 7 RT 007 RW 003 Kel. Solor, Kec Kota Lama</t>
  </si>
  <si>
    <t>085205463515</t>
  </si>
  <si>
    <t>Toko Baju</t>
  </si>
  <si>
    <t>Nyongki F Nenobesi</t>
  </si>
  <si>
    <t>Besmarak, 25-10-1993</t>
  </si>
  <si>
    <t>Jl. Hr Korroh KM 1,5 Besmarak RT 10 RW 05 Kel. Besmarak, Kec. Nekamese</t>
  </si>
  <si>
    <t>085237950566</t>
  </si>
  <si>
    <t>Ternak Babi</t>
  </si>
  <si>
    <t>Regina B Lau</t>
  </si>
  <si>
    <t>Atambua, 20-11-1992</t>
  </si>
  <si>
    <t>Jl. Herman Yohanes, Kel. Penful Timur, Kec Kupang Tengah</t>
  </si>
  <si>
    <t>085339219725</t>
  </si>
  <si>
    <t>Budidaya Ikan</t>
  </si>
  <si>
    <t>Yohanes K Sare</t>
  </si>
  <si>
    <t>Ende, 24-07-1994</t>
  </si>
  <si>
    <t>Jl Gambus RT 007 RW 003 Kel. Nunbaun Delha, Kec. Alak</t>
  </si>
  <si>
    <t>085333905649</t>
  </si>
  <si>
    <t>Budidaya Ikan Lele</t>
  </si>
  <si>
    <t>Melita Rako</t>
  </si>
  <si>
    <t>Karendi, 04-09-1990</t>
  </si>
  <si>
    <t>Jl Adisucipto RT 035 RW 012 Kel. Oesara, Kec.Kelapa Lima</t>
  </si>
  <si>
    <t>085339468712</t>
  </si>
  <si>
    <t>Erikson Umbutay T</t>
  </si>
  <si>
    <t>Sumba Timur, 01-06-1993</t>
  </si>
  <si>
    <t>Jl HR Koroh Km 9 RT 01 RW 01 Kel Bullo Kec Maulafa</t>
  </si>
  <si>
    <t>Burger Ketupat</t>
  </si>
  <si>
    <t>Stepanus Anamatalu</t>
  </si>
  <si>
    <t>Tatung, 20-09-1991</t>
  </si>
  <si>
    <t>Jl Eltari III RT 002 RW 001 Kel Penful Timur Kec Kupang Tengah</t>
  </si>
  <si>
    <t>085237921011</t>
  </si>
  <si>
    <t>Pembibitan Babi</t>
  </si>
  <si>
    <t>Norman Lasimo M</t>
  </si>
  <si>
    <t>Dili, 30-11-1991</t>
  </si>
  <si>
    <t>Jl. Monitor RT 026 RW 009 Kel Oesapa Kec Kelapa Lima</t>
  </si>
  <si>
    <t>085205688338</t>
  </si>
  <si>
    <t>Minyak Kelapa Murni</t>
  </si>
  <si>
    <t>Arlim Dianto Manit</t>
  </si>
  <si>
    <t>Atambua, 02-05-1987</t>
  </si>
  <si>
    <t>Jl Monitor RT 026 RW 009 Kel Oesapa Kec Kelapa Lima</t>
  </si>
  <si>
    <t>085253404992</t>
  </si>
  <si>
    <t>Distro</t>
  </si>
  <si>
    <t>Mexskil Blantino Mauday</t>
  </si>
  <si>
    <t>Oesapa, 30-10-1995</t>
  </si>
  <si>
    <t>Jl Komodo Rt 018 RW 007 Kel Oesapa Kec Kelapa Lima</t>
  </si>
  <si>
    <t>081238006592</t>
  </si>
  <si>
    <t>Dagang (Kios)</t>
  </si>
  <si>
    <t>Hardiansyah Kollo</t>
  </si>
  <si>
    <t>Ke'oen, 28-02-1994</t>
  </si>
  <si>
    <t>Jl Jendral Sudirman RT 018 RW 004 Kel Nunleu Kec Kota Raja</t>
  </si>
  <si>
    <t>085239220183</t>
  </si>
  <si>
    <t>Warnet</t>
  </si>
  <si>
    <t>Andreas Umbu Parogang</t>
  </si>
  <si>
    <t>Waibakul, 21-04-1990</t>
  </si>
  <si>
    <t>Jl Sumba Tuak Sabu RT 001 RW 001 Kel Lasiana Kec Kelapa Lima</t>
  </si>
  <si>
    <t>085237267401</t>
  </si>
  <si>
    <t>Rental PS &amp; Rental Fotocopy</t>
  </si>
  <si>
    <t>Melkianus H Raing</t>
  </si>
  <si>
    <t>Waingapu, 17-07-1989</t>
  </si>
  <si>
    <t>Jl. Menggit Rara Kel Kotak kawau Kec Kanaungu Eti</t>
  </si>
  <si>
    <t>085253133025</t>
  </si>
  <si>
    <t>Cuci Motor</t>
  </si>
  <si>
    <t>Miranti GA Wila</t>
  </si>
  <si>
    <t>Kupang, 17-05-1986</t>
  </si>
  <si>
    <t>RT 006 RW 003 Kel Kelapa Lima Kec Kelapa Lima</t>
  </si>
  <si>
    <t>Fotocopy &amp; ATK</t>
  </si>
  <si>
    <t>Deki Mbulk</t>
  </si>
  <si>
    <t>Mbaoen, 02-1201991</t>
  </si>
  <si>
    <t>Jl Busalangga Rote Ndao, Kel Busalangga</t>
  </si>
  <si>
    <t>085338473267</t>
  </si>
  <si>
    <t>Pengembangan Babi</t>
  </si>
  <si>
    <t>Bernadus Solo</t>
  </si>
  <si>
    <t>Rore, 27-03-1996</t>
  </si>
  <si>
    <t>Jl Frans Daromes RT 027 RW 010 Kel Maulafa, Kec Maulafa</t>
  </si>
  <si>
    <t>082339116583</t>
  </si>
  <si>
    <t>Soundsystem</t>
  </si>
  <si>
    <t>Agnes Kuku Tangu</t>
  </si>
  <si>
    <t>Waingapu, 15-08-1993</t>
  </si>
  <si>
    <t>Jl Hayam Wuruk RT 016 RW 006 Kel Praliu, Kec Kambera</t>
  </si>
  <si>
    <t>082342803583</t>
  </si>
  <si>
    <t>Penggemukan Babi</t>
  </si>
  <si>
    <t>Nelson Marthin Djara PA</t>
  </si>
  <si>
    <t>Kupang, 16-05-1994</t>
  </si>
  <si>
    <t>Jl Pahlawan RT 008 RW 002, Kec Nunhila, Kel Alak</t>
  </si>
  <si>
    <t>085739279001</t>
  </si>
  <si>
    <t>Joldiana Tulle</t>
  </si>
  <si>
    <t>Camplong, 03-10-1993</t>
  </si>
  <si>
    <t>Jl Camplong I RT 004 RW 002 Kel Camplong I Kec Fatuleu </t>
  </si>
  <si>
    <t>082339164187</t>
  </si>
  <si>
    <t>Yuca Olivia M Uly</t>
  </si>
  <si>
    <t>Kupang, 02-04-1994</t>
  </si>
  <si>
    <t>Jl Jati Mapoli RT 019 RW 005 Kel Airnona Kec Kota Raja </t>
  </si>
  <si>
    <t>085739808486</t>
  </si>
  <si>
    <t>Timoteus Ecem</t>
  </si>
  <si>
    <t>Pupung, 26-02-1992</t>
  </si>
  <si>
    <t>Jl. Perintis RT 012 RW 009 Kel Pentui Timur Kec Kupang Timur</t>
  </si>
  <si>
    <t>085253104774</t>
  </si>
  <si>
    <t>Bung Lewi Ballo</t>
  </si>
  <si>
    <t>Kapan, 29-12-1992</t>
  </si>
  <si>
    <t>Jl Timoraya KM 33 Desa Manusak RT 02 RW 01 Kel Naibonat Kec Kupang Timur</t>
  </si>
  <si>
    <t>081239254116</t>
  </si>
  <si>
    <t>Budidaya Perikanan</t>
  </si>
  <si>
    <t>Basthian Anddkias Laoebela</t>
  </si>
  <si>
    <t>Aileu, 22-12-1995</t>
  </si>
  <si>
    <t>Jl Oelon I RT 006 RW 003 Kel Sikumana Kec Maulafa</t>
  </si>
  <si>
    <t>085237818456</t>
  </si>
  <si>
    <t>Penjualan Tiket Online</t>
  </si>
  <si>
    <t>Rosmalia Ramli</t>
  </si>
  <si>
    <t>Kupang, 13-03-1993</t>
  </si>
  <si>
    <t>Jl Ikan Kumborg RT 018 RW 006 Kel Namosain Kec Alak</t>
  </si>
  <si>
    <t>082339582794</t>
  </si>
  <si>
    <t>Wihelmus Marion Touwala</t>
  </si>
  <si>
    <t>Lela, 25-06-1992</t>
  </si>
  <si>
    <t>Jl Gladiol No 6 RT 011 RW 004 Kel Naikolan Kec Maulafa</t>
  </si>
  <si>
    <t>082339958958</t>
  </si>
  <si>
    <t>Pertanian Organik</t>
  </si>
  <si>
    <t>Ronald F Koroh</t>
  </si>
  <si>
    <t>Waikabubak, 31-05-1994</t>
  </si>
  <si>
    <t>Jl Fetor Foenay RT 28 RW 11 Kel Oepura Kec Maulafa</t>
  </si>
  <si>
    <t>082342573486</t>
  </si>
  <si>
    <t>Kios Sembako</t>
  </si>
  <si>
    <t>Fluorescent Merkury Ullu</t>
  </si>
  <si>
    <t>Alor, 09-08-1992</t>
  </si>
  <si>
    <t>Jl Dalek Asa RT 017 RW 006 Kel Oesapa Kec Kelapa Lima</t>
  </si>
  <si>
    <t>085238423233</t>
  </si>
  <si>
    <t>Warung Lauk Pauk</t>
  </si>
  <si>
    <t>Jefriantus Baytanu</t>
  </si>
  <si>
    <t>Kefamenanu, 14-05-1992</t>
  </si>
  <si>
    <t>Jl Monitor RT 019 RW 007 Kel Oesapa Kec Kelapa Lima</t>
  </si>
  <si>
    <t>082339707283</t>
  </si>
  <si>
    <t>UD Kios</t>
  </si>
  <si>
    <t>Onky Y Tenis</t>
  </si>
  <si>
    <t>Soe, 16-12-1991</t>
  </si>
  <si>
    <t>Jl Airlobang II RT 048 RW 018 Kel Sikumana Kel Maulafa</t>
  </si>
  <si>
    <t>085239722899</t>
  </si>
  <si>
    <t>Ternak Ayam</t>
  </si>
  <si>
    <t>Isabela P Faah</t>
  </si>
  <si>
    <t>Lembata, 03-05-1994</t>
  </si>
  <si>
    <t>Kel Amabi RT 032 RW 008 Kel Oebufu Kec Oebobo</t>
  </si>
  <si>
    <t>085239453767</t>
  </si>
  <si>
    <t>Salon Kecantikan</t>
  </si>
  <si>
    <t>Randy Meyanto Babys</t>
  </si>
  <si>
    <t>Atabai, 25-05-1993</t>
  </si>
  <si>
    <t>Jl Olva Omega RT 013 RW 009 Kel Lasiana Kec Kelapa Lima</t>
  </si>
  <si>
    <t>085236661767</t>
  </si>
  <si>
    <t>Budidaya Ikan Lele &amp; Ayam Potong</t>
  </si>
  <si>
    <t>Melkianus H Panwana</t>
  </si>
  <si>
    <t>Sumba Timur, 11-05-1994</t>
  </si>
  <si>
    <t>085337501633</t>
  </si>
  <si>
    <t>Usaha Ternak Ayam Potong</t>
  </si>
  <si>
    <t>Hendrik Pundar U Rasa</t>
  </si>
  <si>
    <t>Sangumata, 25-12-1993</t>
  </si>
  <si>
    <t>Jl H R Koroh RT 001 RW 001 Kel Bello Kec Maulafa</t>
  </si>
  <si>
    <t>085205799183</t>
  </si>
  <si>
    <t>Operasi Penangkapan Ikan</t>
  </si>
  <si>
    <t>Yonatan Poli Deku Ramba</t>
  </si>
  <si>
    <t>Paraikamaru, 10-06-1993</t>
  </si>
  <si>
    <t>Jl Timur Raya Dalek Esa RT 017 RW 006 Kel Oesapa Kec Kelapa Lima</t>
  </si>
  <si>
    <t>085237723312</t>
  </si>
  <si>
    <t>Umbu Lakki Mbaka</t>
  </si>
  <si>
    <t>Sumba, 18-01-1993</t>
  </si>
  <si>
    <t>Jl Suratim Kel Oesapa Kec Kelapa Lima</t>
  </si>
  <si>
    <t>085237056732</t>
  </si>
  <si>
    <t>Mesin Fotocopy</t>
  </si>
  <si>
    <t>Ndjandji Karipi Wuhi</t>
  </si>
  <si>
    <t>Mandas, 13-05-1992</t>
  </si>
  <si>
    <t>085253539248</t>
  </si>
  <si>
    <t>Yakobus Willyam Kumanireng</t>
  </si>
  <si>
    <t>Kupang, 28-02-1994</t>
  </si>
  <si>
    <t>Jl HTI RT 026 RW 006 Kel Oebufu Kec Oebobo</t>
  </si>
  <si>
    <t>085239296655</t>
  </si>
  <si>
    <t>Stiker</t>
  </si>
  <si>
    <t>Nestor Fortunatus Berek</t>
  </si>
  <si>
    <t>Belu, 26-02-1993</t>
  </si>
  <si>
    <t>Jl Timor Raya RT 018 RW 008 Kec Kupang Tengah</t>
  </si>
  <si>
    <t>085333729564</t>
  </si>
  <si>
    <t>Bengkel Motor</t>
  </si>
  <si>
    <t>Alfridus M Manek</t>
  </si>
  <si>
    <t>Maliana, 28-05-1994</t>
  </si>
  <si>
    <t>Jl. Gunung Meja RT 005 RW 002 Kel Merdeka Kec Kota Lama </t>
  </si>
  <si>
    <t>082342986697</t>
  </si>
  <si>
    <t>Weta Ahadiah Djati</t>
  </si>
  <si>
    <t>Kupang, 19-04-1993</t>
  </si>
  <si>
    <t>Jl P.D.A Cunha No 10 RT 010 RW 005 Kel Naikoten II, Kec Kota Raja</t>
  </si>
  <si>
    <t>085737808066</t>
  </si>
  <si>
    <t>Butik</t>
  </si>
  <si>
    <t>Erita Apriliasih Odi Kaha</t>
  </si>
  <si>
    <t>Nunukan, 24-04-1992</t>
  </si>
  <si>
    <t>Jl Anggrek No 30 RT 03 RW 01 Kel Oepura Kec Maulafa</t>
  </si>
  <si>
    <t>085338471465</t>
  </si>
  <si>
    <t>Cafe</t>
  </si>
  <si>
    <t>Santi Tristiana</t>
  </si>
  <si>
    <t>Solo, 21-01-1992</t>
  </si>
  <si>
    <t>Jl Fetor Foenay Rt 015 RW 005 Kel Maulafa, Kec Maulafa</t>
  </si>
  <si>
    <t>085253398585</t>
  </si>
  <si>
    <t>Percetakan Buku</t>
  </si>
  <si>
    <t>Agustinus Ghona Kaka</t>
  </si>
  <si>
    <t>Waikabubak, 11-08-1991</t>
  </si>
  <si>
    <t>Jl Kabesak RT 010 RW 004 Kel Oesap Kec Kelapa Lima</t>
  </si>
  <si>
    <t>085737458070</t>
  </si>
  <si>
    <t>Pembibitan Ternak Babi</t>
  </si>
  <si>
    <t>Elri Elton Lassa</t>
  </si>
  <si>
    <t>Soe, 01-06-1992</t>
  </si>
  <si>
    <t>RT 026 RW 008 Kel Manutapen Kec Alak</t>
  </si>
  <si>
    <t>085238386992</t>
  </si>
  <si>
    <t>Wempi Corinus Minfini</t>
  </si>
  <si>
    <t>Nitueo, 28-02-1991</t>
  </si>
  <si>
    <t>RT 012 RW 001 Kel Nitueo, Kec Kupang Barat</t>
  </si>
  <si>
    <t>085337062476</t>
  </si>
  <si>
    <t>Junia Alfarida Lai</t>
  </si>
  <si>
    <t>Tarus, 16-06-1977</t>
  </si>
  <si>
    <t>Jl Tirosa RT 17 RW 07 Kel Tarus Kec Kupang Tengah</t>
  </si>
  <si>
    <t>085238180475</t>
  </si>
  <si>
    <t>Satrio Gery Saba</t>
  </si>
  <si>
    <t>Oekusi, 16-01-1992</t>
  </si>
  <si>
    <t>Jl Jalur 40 Tabun RT 04 RW 02 Kel Manulai I Kec Kupang Barat</t>
  </si>
  <si>
    <t>085339035380</t>
  </si>
  <si>
    <t>Es Cendol, Bakso, Gorengan</t>
  </si>
  <si>
    <t>Rahmat Hasan</t>
  </si>
  <si>
    <t>Kupang, 03-11-1988</t>
  </si>
  <si>
    <t>Jl Ikan Kombong Rt 18 RW 006 Kel Namosain Kec Alak</t>
  </si>
  <si>
    <t>085253240849</t>
  </si>
  <si>
    <t>Muhammad Syafa'at Junaidun Syah</t>
  </si>
  <si>
    <t>Lohayong, 30-06-1990</t>
  </si>
  <si>
    <t>DIII</t>
  </si>
  <si>
    <t>Jl Artha Graha II No 42 kel TDM Kec Oebobo</t>
  </si>
  <si>
    <t>085238328338</t>
  </si>
  <si>
    <t>Kios Pulsa PLN</t>
  </si>
  <si>
    <t>Tabita Messa Senlau</t>
  </si>
  <si>
    <t>Dili, 13-05-1993</t>
  </si>
  <si>
    <t>Jl Suratim RT 016 RW 006 Kel Oesapa Kec Kelapa Lima</t>
  </si>
  <si>
    <t>085739997315</t>
  </si>
  <si>
    <t>Konveksi</t>
  </si>
  <si>
    <t>Aprisius Kewohon</t>
  </si>
  <si>
    <t>Kupang, 06-04-1992</t>
  </si>
  <si>
    <t>Jl Bhakti Karang RT 33 RW 11 Kel Oebobo Kec Oebobo</t>
  </si>
  <si>
    <t>085238117592</t>
  </si>
  <si>
    <t>Pedri Yunior Mure</t>
  </si>
  <si>
    <t>Kupang, 22-06-1990</t>
  </si>
  <si>
    <t>Jl Sumba RT 010 RW 003 Kel Fatubesi Kec Kota Lama</t>
  </si>
  <si>
    <t>082341094944</t>
  </si>
  <si>
    <t>Yana F. C Napitupulu</t>
  </si>
  <si>
    <t>Kupang, 29-03-1982</t>
  </si>
  <si>
    <t>081237449660</t>
  </si>
  <si>
    <t>Tiket</t>
  </si>
  <si>
    <t>Firanti P Manafe</t>
  </si>
  <si>
    <t>Kupang, 10-03-1991</t>
  </si>
  <si>
    <t>Jl RSS Oesapa Blok Q No 7 Kel Oesapa Selatan Kec Kelapa Lima</t>
  </si>
  <si>
    <t>082359145858</t>
  </si>
  <si>
    <t>Usaha Online</t>
  </si>
  <si>
    <t>Redemtus Moda</t>
  </si>
  <si>
    <t>Ambay, 29-09-1989</t>
  </si>
  <si>
    <t>Jl Eltari III</t>
  </si>
  <si>
    <t>085339425565</t>
  </si>
  <si>
    <t>Rental PS</t>
  </si>
  <si>
    <t>Dorita Iiu</t>
  </si>
  <si>
    <t>Upnenu, 30-12-1990</t>
  </si>
  <si>
    <t>Jl RSS Liliba RT 18 RW 30 Kel Liliba Kec Oebobo</t>
  </si>
  <si>
    <t>085239116900</t>
  </si>
  <si>
    <t>Jermia Alexander Wewo</t>
  </si>
  <si>
    <t>Kupang, 05-08-1992</t>
  </si>
  <si>
    <t>Jl Tidar RT 058 RW 018 Kel Oesapa Kec Kelapa Lima</t>
  </si>
  <si>
    <t>081237993065</t>
  </si>
  <si>
    <t>Usaha Pulsa &amp; Kios</t>
  </si>
  <si>
    <t>Ivon Remi Andung</t>
  </si>
  <si>
    <t>Mauliru, 25-05-1993</t>
  </si>
  <si>
    <t>Jl Maulafa BTN Kolhua Blok Z No 46</t>
  </si>
  <si>
    <t>081353793963</t>
  </si>
  <si>
    <t>Susanti K Ana Awa</t>
  </si>
  <si>
    <t>Waingapu, 13-09-1992</t>
  </si>
  <si>
    <t>S1</t>
  </si>
  <si>
    <t>Jl Penfui RT 05 RW 02 Kel Penfui Kec Kelapa Lima</t>
  </si>
  <si>
    <t>085238204294</t>
  </si>
  <si>
    <t>Andre D.B Ngeebu</t>
  </si>
  <si>
    <t>Kupang, 02-10-1993</t>
  </si>
  <si>
    <t>Jl Pelita Km 10 RT 09 RW 03 Blok Z Kel Oesapa Kec Kelapa Lima</t>
  </si>
  <si>
    <t>085739879409</t>
  </si>
  <si>
    <t>Yestofani B Pellokila</t>
  </si>
  <si>
    <t>Kupang, 29-12-1992</t>
  </si>
  <si>
    <t>Jl AS Pello RT 028 RW 008 Kel Oebobo Kec Oebobo</t>
  </si>
  <si>
    <t>082266443606</t>
  </si>
  <si>
    <t>Ofrianus F Manu</t>
  </si>
  <si>
    <t>Soe, 15-02-1990</t>
  </si>
  <si>
    <t>Jl Obimesak RT 03 RW 05 Kel Lasiana Kec Kelapa Lima</t>
  </si>
  <si>
    <t>085253522423</t>
  </si>
  <si>
    <t>Yudith Y Selan </t>
  </si>
  <si>
    <t>Ende, 21-06-1992</t>
  </si>
  <si>
    <t>Jl Sukabakti RT 001 RW 001 Kel Kuanino Kec Kota Raja</t>
  </si>
  <si>
    <t>Bengkel</t>
  </si>
  <si>
    <t>Mellanie Lisintha Lette</t>
  </si>
  <si>
    <t>Kupang, 18-05-1992</t>
  </si>
  <si>
    <t>Jl Oebolifo 03 Sikumana RT 05 RW 02 Kel Sikumana Kec Maulafa</t>
  </si>
  <si>
    <t>082339379649</t>
  </si>
  <si>
    <t>Bisnis Pakaian Online</t>
  </si>
  <si>
    <t>Frelly A Lerrick</t>
  </si>
  <si>
    <t>Kupang, 07-02-1994</t>
  </si>
  <si>
    <t>Jl Asoka RT 003 RW 001 Kel Bakunase Kec Kota Raja</t>
  </si>
  <si>
    <t>085333928894</t>
  </si>
  <si>
    <t>Arlin Ardianensi</t>
  </si>
  <si>
    <t>Maumere, 21-08-1991</t>
  </si>
  <si>
    <t>Jl Eltari III RT 002 RW 004 Kel Oesapa Kec Penfui</t>
  </si>
  <si>
    <t>085333385821</t>
  </si>
  <si>
    <t>Service &amp; Penginstalan Laptop</t>
  </si>
  <si>
    <t>Jemi Budianto Tuati </t>
  </si>
  <si>
    <t>Oesada, 07-07-1988</t>
  </si>
  <si>
    <t>Jl Suratim RT 013 RW 005 Kel Oesapa Kec Kelapa Lima</t>
  </si>
  <si>
    <t>085339029541</t>
  </si>
  <si>
    <t>Ariyanti A Salukh</t>
  </si>
  <si>
    <t>Kupang, 20-08-1990</t>
  </si>
  <si>
    <t>Jl Kiang Kelaki RT 006 RW 002 Kel Bakunase 2 Kec Kota Raja</t>
  </si>
  <si>
    <t>085238145128</t>
  </si>
  <si>
    <t>Order Pulsa</t>
  </si>
  <si>
    <t>Jemi J Rondo</t>
  </si>
  <si>
    <t>Rote, 05-04-1991</t>
  </si>
  <si>
    <t>Jl Mentari RT 13 RW 05 Kel Maulafa Kec Maulafa</t>
  </si>
  <si>
    <t>087866162148</t>
  </si>
  <si>
    <t>Shandy O Abraham</t>
  </si>
  <si>
    <t>Kupang, 30-10-1991</t>
  </si>
  <si>
    <t>Jl Rumbia No 23 RT 006 RW 002 Kel Naikolan Kec Maulafa</t>
  </si>
  <si>
    <t>081237103389</t>
  </si>
  <si>
    <t>Toni Limu</t>
  </si>
  <si>
    <t>Sumba, 08-06-1992</t>
  </si>
  <si>
    <t>Jl Oelon 2 Kel Sikumana Kec Maulafa</t>
  </si>
  <si>
    <t>082342192032</t>
  </si>
  <si>
    <t>Fotocopy / ATK</t>
  </si>
  <si>
    <t>Yosia Baken</t>
  </si>
  <si>
    <t>Kupang, 25-01-1992</t>
  </si>
  <si>
    <t>Jl Asmara TNI AD Kuanino RT 25 RW 06 Kel Kuanino Kec Kota Raja</t>
  </si>
  <si>
    <t>087866198859</t>
  </si>
  <si>
    <t>Maria F Beatrix</t>
  </si>
  <si>
    <t>Ende, 29-05-1972</t>
  </si>
  <si>
    <t>Jl Thamrin RT 002 RW 008 Kel Kayu Putih Kec Oebobo</t>
  </si>
  <si>
    <t>081266290571</t>
  </si>
  <si>
    <t>Tenun</t>
  </si>
  <si>
    <t>Margaretha O Liliweri</t>
  </si>
  <si>
    <t>Larantuka, 23-05-1977</t>
  </si>
  <si>
    <t>Jl Batham RT 030 RW 008 Blok 04 Kel Kayu Putih Kec Oebobo</t>
  </si>
  <si>
    <t>Jeverson Peri Maran</t>
  </si>
  <si>
    <t>Larantuka, 24-05-1995</t>
  </si>
  <si>
    <t>Jl Bumi Kel Liliba Kupang</t>
  </si>
  <si>
    <t>082236939364</t>
  </si>
  <si>
    <t>Susanti Kapitan</t>
  </si>
  <si>
    <t>Oesao, 11-09-1991</t>
  </si>
  <si>
    <t>Jl RSS Liliba RT 014 RW 008 Blok I Kel Liliba Kec Oebobo</t>
  </si>
  <si>
    <t>082339039598</t>
  </si>
  <si>
    <t>Jual Beli Online</t>
  </si>
  <si>
    <t>Pius Nobe</t>
  </si>
  <si>
    <t>Leuwayun, 29-04-1986</t>
  </si>
  <si>
    <t>Jl Sau Juan RT 005 RW 007 Kel Panfui Timur Kec Kupang Tengah</t>
  </si>
  <si>
    <t>081236977346</t>
  </si>
  <si>
    <t>Jual Tabloid</t>
  </si>
  <si>
    <t>Benediktus Beni</t>
  </si>
  <si>
    <t>Lembata, 20-06-1983</t>
  </si>
  <si>
    <t>Jl Perintis Kemerdekaan RT 001 RW 001 Kel Kayu Putih Kec Oebobo</t>
  </si>
  <si>
    <t>082144239718</t>
  </si>
  <si>
    <t>Stefani Ochtaviana Kopong</t>
  </si>
  <si>
    <t>Maumere, 03-10-1990</t>
  </si>
  <si>
    <t>Jl Adi Sucipto No 44 Kel Penfui Kel Maulafa</t>
  </si>
  <si>
    <t>085239429598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</si>
</sst>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1"/>
  <sheetViews>
    <sheetView windowProtection="false" showFormulas="false" showGridLines="true" showRowColHeaders="true" showZeros="true" rightToLeft="false" tabSelected="true" showOutlineSymbols="true" defaultGridColor="true" view="normal" topLeftCell="F78" colorId="64" zoomScale="75" zoomScaleNormal="75" zoomScalePageLayoutView="100" workbookViewId="0">
      <selection pane="topLeft" activeCell="R2" activeCellId="0" sqref="R2:R8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21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X2" s="0"/>
      <c r="Y2" s="10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6" t="s">
        <v>34</v>
      </c>
      <c r="P3" s="9" t="s">
        <v>35</v>
      </c>
      <c r="Q3" s="10" t="n">
        <v>21</v>
      </c>
      <c r="R3" s="11" t="str">
        <f aca="false">IF(Q3&lt;21,"&lt; 21",IF(Q3&lt;=30,"21 - 30",IF(Q3&lt;=40,"31 - 40",IF(Q3&lt;=50,"41 - 50","&gt; 50" ))))</f>
        <v>21 - 30</v>
      </c>
      <c r="S3" s="12" t="s">
        <v>29</v>
      </c>
      <c r="T3" s="9"/>
      <c r="U3" s="13"/>
      <c r="V3" s="14" t="s">
        <v>36</v>
      </c>
      <c r="W3" s="15" t="s">
        <v>37</v>
      </c>
      <c r="X3" s="0"/>
      <c r="Y3" s="10" t="s">
        <v>38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39</v>
      </c>
      <c r="N4" s="0"/>
      <c r="O4" s="8" t="s">
        <v>40</v>
      </c>
      <c r="P4" s="9" t="s">
        <v>28</v>
      </c>
      <c r="Q4" s="10" t="n">
        <v>21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7" t="s">
        <v>41</v>
      </c>
      <c r="W4" s="15" t="s">
        <v>42</v>
      </c>
      <c r="X4" s="0"/>
      <c r="Y4" s="10" t="s">
        <v>43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44</v>
      </c>
      <c r="N5" s="0"/>
      <c r="O5" s="8" t="s">
        <v>45</v>
      </c>
      <c r="P5" s="9" t="s">
        <v>35</v>
      </c>
      <c r="Q5" s="10" t="n">
        <v>22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46</v>
      </c>
      <c r="W5" s="15" t="s">
        <v>47</v>
      </c>
      <c r="X5" s="0"/>
      <c r="Y5" s="10" t="s">
        <v>48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49</v>
      </c>
      <c r="N6" s="0"/>
      <c r="O6" s="8" t="s">
        <v>50</v>
      </c>
      <c r="P6" s="9" t="s">
        <v>28</v>
      </c>
      <c r="Q6" s="10" t="n">
        <v>20</v>
      </c>
      <c r="R6" s="11" t="str">
        <f aca="false">IF(Q6&lt;21,"&lt; 21",IF(Q6&lt;=30,"21 - 30",IF(Q6&lt;=40,"31 - 40",IF(Q6&lt;=50,"41 - 50","&gt; 50" ))))</f>
        <v>&lt; 21</v>
      </c>
      <c r="S6" s="12" t="s">
        <v>29</v>
      </c>
      <c r="T6" s="9"/>
      <c r="U6" s="13"/>
      <c r="V6" s="14" t="s">
        <v>51</v>
      </c>
      <c r="W6" s="15" t="s">
        <v>52</v>
      </c>
      <c r="X6" s="0"/>
      <c r="Y6" s="10" t="s">
        <v>53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54</v>
      </c>
      <c r="N7" s="0"/>
      <c r="O7" s="8" t="s">
        <v>55</v>
      </c>
      <c r="P7" s="9" t="s">
        <v>35</v>
      </c>
      <c r="Q7" s="10" t="n">
        <v>24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56</v>
      </c>
      <c r="W7" s="15" t="s">
        <v>57</v>
      </c>
      <c r="X7" s="0"/>
      <c r="Y7" s="10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58</v>
      </c>
      <c r="N8" s="0"/>
      <c r="O8" s="8" t="s">
        <v>59</v>
      </c>
      <c r="P8" s="9" t="s">
        <v>28</v>
      </c>
      <c r="Q8" s="10" t="n">
        <v>21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8" t="s">
        <v>60</v>
      </c>
      <c r="W8" s="15" t="n">
        <v>85262054659</v>
      </c>
      <c r="X8" s="0"/>
      <c r="Y8" s="10" t="s">
        <v>61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62</v>
      </c>
      <c r="N9" s="0"/>
      <c r="O9" s="8" t="s">
        <v>63</v>
      </c>
      <c r="P9" s="9" t="s">
        <v>28</v>
      </c>
      <c r="Q9" s="10" t="n">
        <v>23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64</v>
      </c>
      <c r="W9" s="15" t="s">
        <v>65</v>
      </c>
      <c r="X9" s="0"/>
      <c r="Y9" s="10" t="s">
        <v>66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67</v>
      </c>
      <c r="N10" s="0"/>
      <c r="O10" s="8" t="s">
        <v>68</v>
      </c>
      <c r="P10" s="9" t="s">
        <v>28</v>
      </c>
      <c r="Q10" s="10" t="n">
        <v>23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69</v>
      </c>
      <c r="W10" s="15" t="s">
        <v>70</v>
      </c>
      <c r="X10" s="0"/>
      <c r="Y10" s="10" t="s">
        <v>71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72</v>
      </c>
      <c r="N11" s="0"/>
      <c r="O11" s="8" t="s">
        <v>73</v>
      </c>
      <c r="P11" s="9" t="s">
        <v>28</v>
      </c>
      <c r="Q11" s="10" t="n">
        <v>27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74</v>
      </c>
      <c r="W11" s="15" t="s">
        <v>75</v>
      </c>
      <c r="X11" s="0"/>
      <c r="Y11" s="10" t="s">
        <v>76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77</v>
      </c>
      <c r="N12" s="0"/>
      <c r="O12" s="16" t="s">
        <v>78</v>
      </c>
      <c r="P12" s="9" t="s">
        <v>28</v>
      </c>
      <c r="Q12" s="10" t="n">
        <v>19</v>
      </c>
      <c r="R12" s="11" t="str">
        <f aca="false">IF(Q12&lt;21,"&lt; 21",IF(Q12&lt;=30,"21 - 30",IF(Q12&lt;=40,"31 - 40",IF(Q12&lt;=50,"41 - 50","&gt; 50" ))))</f>
        <v>&lt; 21</v>
      </c>
      <c r="S12" s="12" t="s">
        <v>29</v>
      </c>
      <c r="T12" s="9"/>
      <c r="U12" s="13"/>
      <c r="V12" s="14" t="s">
        <v>79</v>
      </c>
      <c r="W12" s="15" t="s">
        <v>80</v>
      </c>
      <c r="X12" s="0"/>
      <c r="Y12" s="10" t="s">
        <v>81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82</v>
      </c>
      <c r="N13" s="0"/>
      <c r="O13" s="8" t="s">
        <v>83</v>
      </c>
      <c r="P13" s="9" t="s">
        <v>28</v>
      </c>
      <c r="Q13" s="10" t="n">
        <v>20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84</v>
      </c>
      <c r="W13" s="15" t="s">
        <v>85</v>
      </c>
      <c r="X13" s="0"/>
      <c r="Y13" s="10" t="s">
        <v>86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87</v>
      </c>
      <c r="N14" s="0"/>
      <c r="O14" s="8" t="s">
        <v>88</v>
      </c>
      <c r="P14" s="9" t="s">
        <v>28</v>
      </c>
      <c r="Q14" s="10" t="n">
        <v>24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89</v>
      </c>
      <c r="W14" s="15" t="s">
        <v>90</v>
      </c>
      <c r="X14" s="0"/>
      <c r="Y14" s="10" t="s">
        <v>91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92</v>
      </c>
      <c r="N15" s="0"/>
      <c r="O15" s="16" t="s">
        <v>93</v>
      </c>
      <c r="P15" s="9" t="s">
        <v>28</v>
      </c>
      <c r="Q15" s="10" t="n">
        <v>25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94</v>
      </c>
      <c r="W15" s="15" t="s">
        <v>95</v>
      </c>
      <c r="X15" s="0"/>
      <c r="Y15" s="10" t="s">
        <v>96</v>
      </c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97</v>
      </c>
      <c r="N16" s="0"/>
      <c r="O16" s="8" t="s">
        <v>98</v>
      </c>
      <c r="P16" s="9" t="s">
        <v>35</v>
      </c>
      <c r="Q16" s="10" t="n">
        <v>28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99</v>
      </c>
      <c r="W16" s="15"/>
      <c r="X16" s="0"/>
      <c r="Y16" s="10" t="s">
        <v>100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101</v>
      </c>
      <c r="N17" s="0"/>
      <c r="O17" s="8" t="s">
        <v>102</v>
      </c>
      <c r="P17" s="9" t="s">
        <v>28</v>
      </c>
      <c r="Q17" s="10" t="n">
        <v>23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8" t="s">
        <v>103</v>
      </c>
      <c r="W17" s="15" t="s">
        <v>104</v>
      </c>
      <c r="X17" s="0"/>
      <c r="Y17" s="10" t="s">
        <v>105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106</v>
      </c>
      <c r="N18" s="0"/>
      <c r="O18" s="8" t="s">
        <v>107</v>
      </c>
      <c r="P18" s="9" t="s">
        <v>28</v>
      </c>
      <c r="Q18" s="10" t="n">
        <v>18</v>
      </c>
      <c r="R18" s="11" t="str">
        <f aca="false">IF(Q18&lt;21,"&lt; 21",IF(Q18&lt;=30,"21 - 30",IF(Q18&lt;=40,"31 - 40",IF(Q18&lt;=50,"41 - 50","&gt; 50" ))))</f>
        <v>&lt; 21</v>
      </c>
      <c r="S18" s="12" t="s">
        <v>29</v>
      </c>
      <c r="T18" s="9"/>
      <c r="U18" s="13"/>
      <c r="V18" s="14" t="s">
        <v>108</v>
      </c>
      <c r="W18" s="15" t="s">
        <v>109</v>
      </c>
      <c r="X18" s="0"/>
      <c r="Y18" s="10" t="s">
        <v>110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111</v>
      </c>
      <c r="N19" s="0"/>
      <c r="O19" s="8" t="s">
        <v>112</v>
      </c>
      <c r="P19" s="9" t="s">
        <v>35</v>
      </c>
      <c r="Q19" s="10" t="n">
        <v>21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19"/>
      <c r="V19" s="14" t="s">
        <v>113</v>
      </c>
      <c r="W19" s="15" t="s">
        <v>114</v>
      </c>
      <c r="X19" s="0"/>
      <c r="Y19" s="10" t="s">
        <v>115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116</v>
      </c>
      <c r="N20" s="0"/>
      <c r="O20" s="8" t="s">
        <v>117</v>
      </c>
      <c r="P20" s="9" t="s">
        <v>28</v>
      </c>
      <c r="Q20" s="10" t="n">
        <v>20</v>
      </c>
      <c r="R20" s="11" t="str">
        <f aca="false">IF(Q20&lt;21,"&lt; 21",IF(Q20&lt;=30,"21 - 30",IF(Q20&lt;=40,"31 - 40",IF(Q20&lt;=50,"41 - 50","&gt; 50" ))))</f>
        <v>&lt; 21</v>
      </c>
      <c r="S20" s="12" t="s">
        <v>29</v>
      </c>
      <c r="T20" s="9"/>
      <c r="U20" s="13"/>
      <c r="V20" s="20" t="s">
        <v>118</v>
      </c>
      <c r="W20" s="15" t="s">
        <v>119</v>
      </c>
      <c r="X20" s="0"/>
      <c r="Y20" s="10" t="s">
        <v>96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120</v>
      </c>
      <c r="N21" s="0"/>
      <c r="O21" s="8" t="s">
        <v>121</v>
      </c>
      <c r="P21" s="9" t="s">
        <v>35</v>
      </c>
      <c r="Q21" s="10" t="n">
        <v>21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19"/>
      <c r="V21" s="20" t="s">
        <v>122</v>
      </c>
      <c r="W21" s="15" t="s">
        <v>123</v>
      </c>
      <c r="X21" s="0"/>
      <c r="Y21" s="10" t="s">
        <v>115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124</v>
      </c>
      <c r="N22" s="0"/>
      <c r="O22" s="8" t="s">
        <v>125</v>
      </c>
      <c r="P22" s="9" t="s">
        <v>35</v>
      </c>
      <c r="Q22" s="10" t="n">
        <v>20</v>
      </c>
      <c r="R22" s="11" t="str">
        <f aca="false">IF(Q22&lt;21,"&lt; 21",IF(Q22&lt;=30,"21 - 30",IF(Q22&lt;=40,"31 - 40",IF(Q22&lt;=50,"41 - 50","&gt; 50" ))))</f>
        <v>&lt; 21</v>
      </c>
      <c r="S22" s="12" t="s">
        <v>29</v>
      </c>
      <c r="T22" s="9"/>
      <c r="U22" s="13"/>
      <c r="V22" s="20" t="s">
        <v>126</v>
      </c>
      <c r="W22" s="15" t="s">
        <v>127</v>
      </c>
      <c r="X22" s="0"/>
      <c r="Y22" s="10" t="s">
        <v>53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128</v>
      </c>
      <c r="N23" s="0"/>
      <c r="O23" s="8" t="s">
        <v>129</v>
      </c>
      <c r="P23" s="9" t="s">
        <v>28</v>
      </c>
      <c r="Q23" s="10" t="n">
        <v>22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20" t="s">
        <v>130</v>
      </c>
      <c r="W23" s="15" t="s">
        <v>131</v>
      </c>
      <c r="X23" s="0"/>
      <c r="Y23" s="10" t="s">
        <v>53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132</v>
      </c>
      <c r="N24" s="0"/>
      <c r="O24" s="8" t="s">
        <v>133</v>
      </c>
      <c r="P24" s="9" t="s">
        <v>28</v>
      </c>
      <c r="Q24" s="10" t="n">
        <v>21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20" t="s">
        <v>134</v>
      </c>
      <c r="W24" s="15" t="s">
        <v>135</v>
      </c>
      <c r="X24" s="0"/>
      <c r="Y24" s="10" t="s">
        <v>136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137</v>
      </c>
      <c r="N25" s="0"/>
      <c r="O25" s="8" t="s">
        <v>138</v>
      </c>
      <c r="P25" s="9" t="s">
        <v>28</v>
      </c>
      <c r="Q25" s="10" t="n">
        <v>19</v>
      </c>
      <c r="R25" s="11" t="str">
        <f aca="false">IF(Q25&lt;21,"&lt; 21",IF(Q25&lt;=30,"21 - 30",IF(Q25&lt;=40,"31 - 40",IF(Q25&lt;=50,"41 - 50","&gt; 50" ))))</f>
        <v>&lt; 21</v>
      </c>
      <c r="S25" s="12" t="s">
        <v>29</v>
      </c>
      <c r="T25" s="9"/>
      <c r="U25" s="19"/>
      <c r="V25" s="20" t="s">
        <v>139</v>
      </c>
      <c r="W25" s="15" t="s">
        <v>140</v>
      </c>
      <c r="X25" s="0"/>
      <c r="Y25" s="10" t="s">
        <v>141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142</v>
      </c>
      <c r="N26" s="0"/>
      <c r="O26" s="8" t="s">
        <v>143</v>
      </c>
      <c r="P26" s="9" t="s">
        <v>35</v>
      </c>
      <c r="Q26" s="10" t="n">
        <v>21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20" t="s">
        <v>144</v>
      </c>
      <c r="W26" s="15" t="s">
        <v>145</v>
      </c>
      <c r="X26" s="0"/>
      <c r="Y26" s="10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146</v>
      </c>
      <c r="N27" s="0"/>
      <c r="O27" s="8" t="s">
        <v>147</v>
      </c>
      <c r="P27" s="9" t="s">
        <v>28</v>
      </c>
      <c r="Q27" s="10" t="n">
        <v>22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20" t="s">
        <v>148</v>
      </c>
      <c r="W27" s="15" t="s">
        <v>149</v>
      </c>
      <c r="X27" s="0"/>
      <c r="Y27" s="10" t="s">
        <v>150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151</v>
      </c>
      <c r="N28" s="0"/>
      <c r="O28" s="8" t="s">
        <v>152</v>
      </c>
      <c r="P28" s="9" t="s">
        <v>28</v>
      </c>
      <c r="Q28" s="10" t="n">
        <v>20</v>
      </c>
      <c r="R28" s="11" t="str">
        <f aca="false">IF(Q28&lt;21,"&lt; 21",IF(Q28&lt;=30,"21 - 30",IF(Q28&lt;=40,"31 - 40",IF(Q28&lt;=50,"41 - 50","&gt; 50" ))))</f>
        <v>&lt; 21</v>
      </c>
      <c r="S28" s="12" t="s">
        <v>29</v>
      </c>
      <c r="T28" s="9"/>
      <c r="U28" s="13"/>
      <c r="V28" s="20" t="s">
        <v>153</v>
      </c>
      <c r="W28" s="15" t="s">
        <v>154</v>
      </c>
      <c r="X28" s="0"/>
      <c r="Y28" s="10" t="s">
        <v>155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156</v>
      </c>
      <c r="N29" s="0"/>
      <c r="O29" s="8" t="s">
        <v>157</v>
      </c>
      <c r="P29" s="9" t="s">
        <v>35</v>
      </c>
      <c r="Q29" s="10" t="n">
        <v>22</v>
      </c>
      <c r="R29" s="11" t="str">
        <f aca="false">IF(Q29&lt;21,"&lt; 21",IF(Q29&lt;=30,"21 - 30",IF(Q29&lt;=40,"31 - 40",IF(Q29&lt;=50,"41 - 50","&gt; 50" ))))</f>
        <v>21 - 30</v>
      </c>
      <c r="S29" s="12" t="s">
        <v>29</v>
      </c>
      <c r="T29" s="9"/>
      <c r="U29" s="13"/>
      <c r="V29" s="21" t="s">
        <v>158</v>
      </c>
      <c r="W29" s="15" t="s">
        <v>159</v>
      </c>
      <c r="X29" s="0"/>
      <c r="Y29" s="10" t="s">
        <v>160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161</v>
      </c>
      <c r="N30" s="0"/>
      <c r="O30" s="8" t="s">
        <v>162</v>
      </c>
      <c r="P30" s="9" t="s">
        <v>28</v>
      </c>
      <c r="Q30" s="10" t="n">
        <v>22</v>
      </c>
      <c r="R30" s="11" t="str">
        <f aca="false">IF(Q30&lt;21,"&lt; 21",IF(Q30&lt;=30,"21 - 30",IF(Q30&lt;=40,"31 - 40",IF(Q30&lt;=50,"41 - 50","&gt; 50" ))))</f>
        <v>21 - 30</v>
      </c>
      <c r="S30" s="12" t="s">
        <v>29</v>
      </c>
      <c r="T30" s="9"/>
      <c r="U30" s="13"/>
      <c r="V30" s="20" t="s">
        <v>163</v>
      </c>
      <c r="W30" s="15" t="s">
        <v>164</v>
      </c>
      <c r="X30" s="0"/>
      <c r="Y30" s="10" t="s">
        <v>165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166</v>
      </c>
      <c r="N31" s="0"/>
      <c r="O31" s="8" t="s">
        <v>167</v>
      </c>
      <c r="P31" s="9" t="s">
        <v>28</v>
      </c>
      <c r="Q31" s="10" t="n">
        <v>23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21" t="s">
        <v>168</v>
      </c>
      <c r="W31" s="15" t="s">
        <v>169</v>
      </c>
      <c r="X31" s="0"/>
      <c r="Y31" s="10" t="s">
        <v>170</v>
      </c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171</v>
      </c>
      <c r="N32" s="0"/>
      <c r="O32" s="8" t="s">
        <v>172</v>
      </c>
      <c r="P32" s="9" t="s">
        <v>35</v>
      </c>
      <c r="Q32" s="10" t="n">
        <v>20</v>
      </c>
      <c r="R32" s="11" t="str">
        <f aca="false">IF(Q32&lt;21,"&lt; 21",IF(Q32&lt;=30,"21 - 30",IF(Q32&lt;=40,"31 - 40",IF(Q32&lt;=50,"41 - 50","&gt; 50" ))))</f>
        <v>&lt; 21</v>
      </c>
      <c r="S32" s="12" t="s">
        <v>29</v>
      </c>
      <c r="T32" s="9"/>
      <c r="U32" s="13"/>
      <c r="V32" s="21" t="s">
        <v>173</v>
      </c>
      <c r="W32" s="15" t="s">
        <v>174</v>
      </c>
      <c r="X32" s="0"/>
      <c r="Y32" s="10" t="s">
        <v>175</v>
      </c>
    </row>
    <row r="33" customFormat="false" ht="26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176</v>
      </c>
      <c r="N33" s="0"/>
      <c r="O33" s="16" t="s">
        <v>177</v>
      </c>
      <c r="P33" s="9" t="s">
        <v>28</v>
      </c>
      <c r="Q33" s="10" t="n">
        <v>21</v>
      </c>
      <c r="R33" s="11" t="str">
        <f aca="false">IF(Q33&lt;21,"&lt; 21",IF(Q33&lt;=30,"21 - 30",IF(Q33&lt;=40,"31 - 40",IF(Q33&lt;=50,"41 - 50","&gt; 50" ))))</f>
        <v>21 - 30</v>
      </c>
      <c r="S33" s="12" t="s">
        <v>29</v>
      </c>
      <c r="T33" s="9"/>
      <c r="U33" s="13"/>
      <c r="V33" s="21" t="s">
        <v>178</v>
      </c>
      <c r="W33" s="15" t="s">
        <v>179</v>
      </c>
      <c r="X33" s="0"/>
      <c r="Y33" s="10" t="s">
        <v>180</v>
      </c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181</v>
      </c>
      <c r="N34" s="0"/>
      <c r="O34" s="8" t="s">
        <v>182</v>
      </c>
      <c r="P34" s="9" t="s">
        <v>28</v>
      </c>
      <c r="Q34" s="10" t="n">
        <v>20</v>
      </c>
      <c r="R34" s="11" t="str">
        <f aca="false">IF(Q34&lt;21,"&lt; 21",IF(Q34&lt;=30,"21 - 30",IF(Q34&lt;=40,"31 - 40",IF(Q34&lt;=50,"41 - 50","&gt; 50" ))))</f>
        <v>&lt; 21</v>
      </c>
      <c r="S34" s="12" t="s">
        <v>29</v>
      </c>
      <c r="T34" s="9"/>
      <c r="U34" s="13"/>
      <c r="V34" s="21" t="s">
        <v>74</v>
      </c>
      <c r="W34" s="15" t="s">
        <v>183</v>
      </c>
      <c r="X34" s="0"/>
      <c r="Y34" s="10" t="s">
        <v>184</v>
      </c>
    </row>
    <row r="35" customFormat="false" ht="26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185</v>
      </c>
      <c r="N35" s="0"/>
      <c r="O35" s="8" t="s">
        <v>186</v>
      </c>
      <c r="P35" s="9" t="s">
        <v>28</v>
      </c>
      <c r="Q35" s="10" t="n">
        <v>21</v>
      </c>
      <c r="R35" s="11" t="str">
        <f aca="false">IF(Q35&lt;21,"&lt; 21",IF(Q35&lt;=30,"21 - 30",IF(Q35&lt;=40,"31 - 40",IF(Q35&lt;=50,"41 - 50","&gt; 50" ))))</f>
        <v>21 - 30</v>
      </c>
      <c r="S35" s="12" t="s">
        <v>29</v>
      </c>
      <c r="T35" s="9"/>
      <c r="U35" s="13"/>
      <c r="V35" s="20" t="s">
        <v>187</v>
      </c>
      <c r="W35" s="15" t="s">
        <v>188</v>
      </c>
      <c r="X35" s="0"/>
      <c r="Y35" s="10" t="s">
        <v>189</v>
      </c>
    </row>
    <row r="36" customFormat="false" ht="26.8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190</v>
      </c>
      <c r="N36" s="0"/>
      <c r="O36" s="8" t="s">
        <v>191</v>
      </c>
      <c r="P36" s="9" t="s">
        <v>28</v>
      </c>
      <c r="Q36" s="10" t="n">
        <v>21</v>
      </c>
      <c r="R36" s="11" t="str">
        <f aca="false">IF(Q36&lt;21,"&lt; 21",IF(Q36&lt;=30,"21 - 30",IF(Q36&lt;=40,"31 - 40",IF(Q36&lt;=50,"41 - 50","&gt; 50" ))))</f>
        <v>21 - 30</v>
      </c>
      <c r="S36" s="12" t="s">
        <v>29</v>
      </c>
      <c r="T36" s="9"/>
      <c r="U36" s="13"/>
      <c r="V36" s="21" t="s">
        <v>192</v>
      </c>
      <c r="W36" s="15" t="s">
        <v>193</v>
      </c>
      <c r="X36" s="0"/>
      <c r="Y36" s="10" t="s">
        <v>32</v>
      </c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194</v>
      </c>
      <c r="N37" s="0"/>
      <c r="O37" s="8" t="s">
        <v>195</v>
      </c>
      <c r="P37" s="9" t="s">
        <v>28</v>
      </c>
      <c r="Q37" s="10" t="n">
        <v>21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21" t="s">
        <v>196</v>
      </c>
      <c r="W37" s="15" t="s">
        <v>197</v>
      </c>
      <c r="X37" s="0"/>
      <c r="Y37" s="10" t="s">
        <v>198</v>
      </c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199</v>
      </c>
      <c r="N38" s="0"/>
      <c r="O38" s="8" t="s">
        <v>200</v>
      </c>
      <c r="P38" s="9" t="s">
        <v>28</v>
      </c>
      <c r="Q38" s="10" t="n">
        <v>22</v>
      </c>
      <c r="R38" s="11" t="str">
        <f aca="false">IF(Q38&lt;21,"&lt; 21",IF(Q38&lt;=30,"21 - 30",IF(Q38&lt;=40,"31 - 40",IF(Q38&lt;=50,"41 - 50","&gt; 50" ))))</f>
        <v>21 - 30</v>
      </c>
      <c r="S38" s="12" t="s">
        <v>29</v>
      </c>
      <c r="T38" s="9"/>
      <c r="U38" s="13"/>
      <c r="V38" s="21" t="s">
        <v>79</v>
      </c>
      <c r="W38" s="15" t="s">
        <v>201</v>
      </c>
      <c r="X38" s="0"/>
      <c r="Y38" s="10" t="s">
        <v>53</v>
      </c>
    </row>
    <row r="39" customFormat="false" ht="26.8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202</v>
      </c>
      <c r="N39" s="0"/>
      <c r="O39" s="16" t="s">
        <v>203</v>
      </c>
      <c r="P39" s="9" t="s">
        <v>28</v>
      </c>
      <c r="Q39" s="10" t="n">
        <v>22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21" t="s">
        <v>204</v>
      </c>
      <c r="W39" s="15" t="s">
        <v>205</v>
      </c>
      <c r="X39" s="0"/>
      <c r="Y39" s="10" t="s">
        <v>206</v>
      </c>
    </row>
    <row r="40" customFormat="false" ht="26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207</v>
      </c>
      <c r="N40" s="0"/>
      <c r="O40" s="8" t="s">
        <v>208</v>
      </c>
      <c r="P40" s="9" t="s">
        <v>28</v>
      </c>
      <c r="Q40" s="10" t="n">
        <v>21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20" t="s">
        <v>209</v>
      </c>
      <c r="W40" s="15" t="s">
        <v>210</v>
      </c>
      <c r="X40" s="0"/>
      <c r="Y40" s="10" t="s">
        <v>211</v>
      </c>
    </row>
    <row r="41" customFormat="false" ht="26.8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212</v>
      </c>
      <c r="N41" s="0"/>
      <c r="O41" s="16" t="s">
        <v>213</v>
      </c>
      <c r="P41" s="9" t="s">
        <v>28</v>
      </c>
      <c r="Q41" s="10" t="n">
        <v>20</v>
      </c>
      <c r="R41" s="11" t="str">
        <f aca="false">IF(Q41&lt;21,"&lt; 21",IF(Q41&lt;=30,"21 - 30",IF(Q41&lt;=40,"31 - 40",IF(Q41&lt;=50,"41 - 50","&gt; 50" ))))</f>
        <v>&lt; 21</v>
      </c>
      <c r="S41" s="12" t="s">
        <v>29</v>
      </c>
      <c r="T41" s="9"/>
      <c r="U41" s="13"/>
      <c r="V41" s="20" t="s">
        <v>214</v>
      </c>
      <c r="W41" s="15" t="s">
        <v>215</v>
      </c>
      <c r="X41" s="0"/>
      <c r="Y41" s="10" t="s">
        <v>86</v>
      </c>
    </row>
    <row r="42" customFormat="false" ht="26.8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7" t="s">
        <v>216</v>
      </c>
      <c r="N42" s="0"/>
      <c r="O42" s="8" t="s">
        <v>217</v>
      </c>
      <c r="P42" s="9" t="s">
        <v>35</v>
      </c>
      <c r="Q42" s="10" t="n">
        <v>21</v>
      </c>
      <c r="R42" s="11" t="str">
        <f aca="false">IF(Q42&lt;21,"&lt; 21",IF(Q42&lt;=30,"21 - 30",IF(Q42&lt;=40,"31 - 40",IF(Q42&lt;=50,"41 - 50","&gt; 50" ))))</f>
        <v>21 - 30</v>
      </c>
      <c r="S42" s="12" t="s">
        <v>29</v>
      </c>
      <c r="T42" s="9"/>
      <c r="U42" s="13"/>
      <c r="V42" s="14" t="s">
        <v>218</v>
      </c>
      <c r="W42" s="15" t="s">
        <v>219</v>
      </c>
      <c r="X42" s="0"/>
      <c r="Y42" s="10" t="s">
        <v>220</v>
      </c>
    </row>
    <row r="43" customFormat="false" ht="26.85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14" t="s">
        <v>221</v>
      </c>
      <c r="N43" s="0"/>
      <c r="O43" s="16" t="s">
        <v>222</v>
      </c>
      <c r="P43" s="9" t="s">
        <v>35</v>
      </c>
      <c r="Q43" s="10" t="n">
        <v>22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14" t="s">
        <v>223</v>
      </c>
      <c r="W43" s="15" t="s">
        <v>224</v>
      </c>
      <c r="X43" s="0"/>
      <c r="Y43" s="10" t="s">
        <v>225</v>
      </c>
    </row>
    <row r="44" customFormat="false" ht="26.85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17" t="s">
        <v>226</v>
      </c>
      <c r="N44" s="0"/>
      <c r="O44" s="8" t="s">
        <v>227</v>
      </c>
      <c r="P44" s="9" t="s">
        <v>35</v>
      </c>
      <c r="Q44" s="10" t="n">
        <v>22</v>
      </c>
      <c r="R44" s="11" t="str">
        <f aca="false">IF(Q44&lt;21,"&lt; 21",IF(Q44&lt;=30,"21 - 30",IF(Q44&lt;=40,"31 - 40",IF(Q44&lt;=50,"41 - 50","&gt; 50" ))))</f>
        <v>21 - 30</v>
      </c>
      <c r="S44" s="12" t="s">
        <v>29</v>
      </c>
      <c r="T44" s="9"/>
      <c r="U44" s="13"/>
      <c r="V44" s="17" t="s">
        <v>228</v>
      </c>
      <c r="W44" s="15" t="s">
        <v>229</v>
      </c>
      <c r="X44" s="0"/>
      <c r="Y44" s="10" t="s">
        <v>230</v>
      </c>
    </row>
    <row r="45" customFormat="false" ht="26.8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14" t="s">
        <v>231</v>
      </c>
      <c r="N45" s="0"/>
      <c r="O45" s="8" t="s">
        <v>232</v>
      </c>
      <c r="P45" s="9" t="s">
        <v>28</v>
      </c>
      <c r="Q45" s="10" t="n">
        <v>23</v>
      </c>
      <c r="R45" s="11" t="str">
        <f aca="false">IF(Q45&lt;21,"&lt; 21",IF(Q45&lt;=30,"21 - 30",IF(Q45&lt;=40,"31 - 40",IF(Q45&lt;=50,"41 - 50","&gt; 50" ))))</f>
        <v>21 - 30</v>
      </c>
      <c r="S45" s="12" t="s">
        <v>29</v>
      </c>
      <c r="T45" s="9"/>
      <c r="U45" s="13"/>
      <c r="V45" s="14" t="s">
        <v>233</v>
      </c>
      <c r="W45" s="15" t="s">
        <v>234</v>
      </c>
      <c r="X45" s="0"/>
      <c r="Y45" s="10" t="s">
        <v>235</v>
      </c>
    </row>
    <row r="46" customFormat="false" ht="26.8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14" t="s">
        <v>236</v>
      </c>
      <c r="N46" s="0"/>
      <c r="O46" s="8" t="s">
        <v>237</v>
      </c>
      <c r="P46" s="9" t="s">
        <v>28</v>
      </c>
      <c r="Q46" s="10" t="n">
        <v>22</v>
      </c>
      <c r="R46" s="11" t="str">
        <f aca="false">IF(Q46&lt;21,"&lt; 21",IF(Q46&lt;=30,"21 - 30",IF(Q46&lt;=40,"31 - 40",IF(Q46&lt;=50,"41 - 50","&gt; 50" ))))</f>
        <v>21 - 30</v>
      </c>
      <c r="S46" s="12" t="s">
        <v>29</v>
      </c>
      <c r="T46" s="9"/>
      <c r="U46" s="13"/>
      <c r="V46" s="14" t="s">
        <v>238</v>
      </c>
      <c r="W46" s="15" t="s">
        <v>239</v>
      </c>
      <c r="X46" s="0"/>
      <c r="Y46" s="10" t="s">
        <v>43</v>
      </c>
    </row>
    <row r="47" customFormat="false" ht="26.85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14" t="s">
        <v>240</v>
      </c>
      <c r="N47" s="0"/>
      <c r="O47" s="8" t="s">
        <v>241</v>
      </c>
      <c r="P47" s="9" t="s">
        <v>28</v>
      </c>
      <c r="Q47" s="10" t="n">
        <v>23</v>
      </c>
      <c r="R47" s="11" t="str">
        <f aca="false">IF(Q47&lt;21,"&lt; 21",IF(Q47&lt;=30,"21 - 30",IF(Q47&lt;=40,"31 - 40",IF(Q47&lt;=50,"41 - 50","&gt; 50" ))))</f>
        <v>21 - 30</v>
      </c>
      <c r="S47" s="12" t="s">
        <v>29</v>
      </c>
      <c r="T47" s="9"/>
      <c r="U47" s="13"/>
      <c r="V47" s="14" t="s">
        <v>242</v>
      </c>
      <c r="W47" s="15" t="s">
        <v>243</v>
      </c>
      <c r="X47" s="0"/>
      <c r="Y47" s="10"/>
    </row>
    <row r="48" customFormat="false" ht="26.85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14" t="s">
        <v>244</v>
      </c>
      <c r="N48" s="0"/>
      <c r="O48" s="8" t="s">
        <v>245</v>
      </c>
      <c r="P48" s="9" t="s">
        <v>35</v>
      </c>
      <c r="Q48" s="10" t="n">
        <v>37</v>
      </c>
      <c r="R48" s="11" t="str">
        <f aca="false">IF(Q48&lt;21,"&lt; 21",IF(Q48&lt;=30,"21 - 30",IF(Q48&lt;=40,"31 - 40",IF(Q48&lt;=50,"41 - 50","&gt; 50" ))))</f>
        <v>31 - 40</v>
      </c>
      <c r="S48" s="12" t="s">
        <v>29</v>
      </c>
      <c r="T48" s="9"/>
      <c r="U48" s="13"/>
      <c r="V48" s="8" t="s">
        <v>246</v>
      </c>
      <c r="W48" s="15" t="s">
        <v>247</v>
      </c>
      <c r="X48" s="0"/>
      <c r="Y48" s="10"/>
    </row>
    <row r="49" customFormat="false" ht="26.8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14" t="s">
        <v>248</v>
      </c>
      <c r="N49" s="0"/>
      <c r="O49" s="8" t="s">
        <v>249</v>
      </c>
      <c r="P49" s="9" t="s">
        <v>28</v>
      </c>
      <c r="Q49" s="10" t="n">
        <v>22</v>
      </c>
      <c r="R49" s="11" t="str">
        <f aca="false">IF(Q49&lt;21,"&lt; 21",IF(Q49&lt;=30,"21 - 30",IF(Q49&lt;=40,"31 - 40",IF(Q49&lt;=50,"41 - 50","&gt; 50" ))))</f>
        <v>21 - 30</v>
      </c>
      <c r="S49" s="12" t="s">
        <v>29</v>
      </c>
      <c r="T49" s="9"/>
      <c r="U49" s="13"/>
      <c r="V49" s="14" t="s">
        <v>250</v>
      </c>
      <c r="W49" s="15" t="s">
        <v>251</v>
      </c>
      <c r="X49" s="0"/>
      <c r="Y49" s="10" t="s">
        <v>252</v>
      </c>
    </row>
    <row r="50" customFormat="false" ht="26.8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14" t="s">
        <v>253</v>
      </c>
      <c r="N50" s="0"/>
      <c r="O50" s="8" t="s">
        <v>254</v>
      </c>
      <c r="P50" s="9" t="s">
        <v>28</v>
      </c>
      <c r="Q50" s="10" t="n">
        <v>26</v>
      </c>
      <c r="R50" s="11" t="str">
        <f aca="false">IF(Q50&lt;21,"&lt; 21",IF(Q50&lt;=30,"21 - 30",IF(Q50&lt;=40,"31 - 40",IF(Q50&lt;=50,"41 - 50","&gt; 50" ))))</f>
        <v>21 - 30</v>
      </c>
      <c r="S50" s="12" t="s">
        <v>29</v>
      </c>
      <c r="T50" s="9"/>
      <c r="U50" s="13"/>
      <c r="V50" s="14" t="s">
        <v>255</v>
      </c>
      <c r="W50" s="15" t="s">
        <v>256</v>
      </c>
      <c r="X50" s="0"/>
      <c r="Y50" s="10" t="s">
        <v>165</v>
      </c>
    </row>
    <row r="51" customFormat="false" ht="26.85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14" t="s">
        <v>257</v>
      </c>
      <c r="N51" s="0"/>
      <c r="O51" s="8" t="s">
        <v>258</v>
      </c>
      <c r="P51" s="9" t="s">
        <v>28</v>
      </c>
      <c r="Q51" s="10" t="n">
        <v>24</v>
      </c>
      <c r="R51" s="11" t="str">
        <f aca="false">IF(Q51&lt;21,"&lt; 21",IF(Q51&lt;=30,"21 - 30",IF(Q51&lt;=40,"31 - 40",IF(Q51&lt;=50,"41 - 50","&gt; 50" ))))</f>
        <v>21 - 30</v>
      </c>
      <c r="S51" s="12" t="s">
        <v>259</v>
      </c>
      <c r="T51" s="9"/>
      <c r="U51" s="13"/>
      <c r="V51" s="14" t="s">
        <v>260</v>
      </c>
      <c r="W51" s="15" t="s">
        <v>261</v>
      </c>
      <c r="X51" s="0"/>
      <c r="Y51" s="10" t="s">
        <v>262</v>
      </c>
    </row>
    <row r="52" customFormat="false" ht="26.85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14" t="s">
        <v>263</v>
      </c>
      <c r="N52" s="0"/>
      <c r="O52" s="16" t="s">
        <v>264</v>
      </c>
      <c r="P52" s="9" t="s">
        <v>35</v>
      </c>
      <c r="Q52" s="10" t="n">
        <v>21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14" t="s">
        <v>265</v>
      </c>
      <c r="W52" s="15" t="s">
        <v>266</v>
      </c>
      <c r="X52" s="0"/>
      <c r="Y52" s="10" t="s">
        <v>267</v>
      </c>
    </row>
    <row r="53" customFormat="false" ht="26.8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14" t="s">
        <v>268</v>
      </c>
      <c r="N53" s="0"/>
      <c r="O53" s="8" t="s">
        <v>269</v>
      </c>
      <c r="P53" s="9" t="s">
        <v>28</v>
      </c>
      <c r="Q53" s="10" t="n">
        <v>22</v>
      </c>
      <c r="R53" s="11" t="str">
        <f aca="false">IF(Q53&lt;21,"&lt; 21",IF(Q53&lt;=30,"21 - 30",IF(Q53&lt;=40,"31 - 40",IF(Q53&lt;=50,"41 - 50","&gt; 50" ))))</f>
        <v>21 - 30</v>
      </c>
      <c r="S53" s="12" t="s">
        <v>29</v>
      </c>
      <c r="T53" s="9"/>
      <c r="U53" s="13"/>
      <c r="V53" s="14" t="s">
        <v>270</v>
      </c>
      <c r="W53" s="15" t="s">
        <v>271</v>
      </c>
      <c r="X53" s="0"/>
      <c r="Y53" s="10"/>
    </row>
    <row r="54" customFormat="false" ht="26.8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14" t="s">
        <v>272</v>
      </c>
      <c r="N54" s="0"/>
      <c r="O54" s="8" t="s">
        <v>273</v>
      </c>
      <c r="P54" s="9" t="s">
        <v>28</v>
      </c>
      <c r="Q54" s="10" t="n">
        <v>24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14" t="s">
        <v>274</v>
      </c>
      <c r="W54" s="15" t="s">
        <v>275</v>
      </c>
      <c r="X54" s="0"/>
      <c r="Y54" s="10" t="s">
        <v>96</v>
      </c>
    </row>
    <row r="55" customFormat="false" ht="26.8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14" t="s">
        <v>276</v>
      </c>
      <c r="N55" s="0"/>
      <c r="O55" s="16" t="s">
        <v>277</v>
      </c>
      <c r="P55" s="9" t="s">
        <v>35</v>
      </c>
      <c r="Q55" s="10" t="n">
        <v>32</v>
      </c>
      <c r="R55" s="11" t="str">
        <f aca="false">IF(Q55&lt;21,"&lt; 21",IF(Q55&lt;=30,"21 - 30",IF(Q55&lt;=40,"31 - 40",IF(Q55&lt;=50,"41 - 50","&gt; 50" ))))</f>
        <v>31 - 40</v>
      </c>
      <c r="S55" s="12" t="s">
        <v>29</v>
      </c>
      <c r="T55" s="9"/>
      <c r="U55" s="13"/>
      <c r="V55" s="14" t="s">
        <v>274</v>
      </c>
      <c r="W55" s="15" t="s">
        <v>278</v>
      </c>
      <c r="X55" s="0"/>
      <c r="Y55" s="10" t="s">
        <v>279</v>
      </c>
    </row>
    <row r="56" customFormat="false" ht="26.8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14" t="s">
        <v>280</v>
      </c>
      <c r="N56" s="0"/>
      <c r="O56" s="8" t="s">
        <v>281</v>
      </c>
      <c r="P56" s="9" t="s">
        <v>35</v>
      </c>
      <c r="Q56" s="10" t="n">
        <v>23</v>
      </c>
      <c r="R56" s="11" t="str">
        <f aca="false">IF(Q56&lt;21,"&lt; 21",IF(Q56&lt;=30,"21 - 30",IF(Q56&lt;=40,"31 - 40",IF(Q56&lt;=50,"41 - 50","&gt; 50" ))))</f>
        <v>21 - 30</v>
      </c>
      <c r="S56" s="12" t="s">
        <v>259</v>
      </c>
      <c r="T56" s="9"/>
      <c r="U56" s="13"/>
      <c r="V56" s="14" t="s">
        <v>282</v>
      </c>
      <c r="W56" s="15" t="s">
        <v>283</v>
      </c>
      <c r="X56" s="0"/>
      <c r="Y56" s="10" t="s">
        <v>284</v>
      </c>
    </row>
    <row r="57" customFormat="false" ht="26.8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14" t="s">
        <v>285</v>
      </c>
      <c r="N57" s="0"/>
      <c r="O57" s="8" t="s">
        <v>286</v>
      </c>
      <c r="P57" s="9" t="s">
        <v>28</v>
      </c>
      <c r="Q57" s="10" t="n">
        <v>25</v>
      </c>
      <c r="R57" s="11" t="str">
        <f aca="false">IF(Q57&lt;21,"&lt; 21",IF(Q57&lt;=30,"21 - 30",IF(Q57&lt;=40,"31 - 40",IF(Q57&lt;=50,"41 - 50","&gt; 50" ))))</f>
        <v>21 - 30</v>
      </c>
      <c r="S57" s="12" t="s">
        <v>29</v>
      </c>
      <c r="T57" s="9"/>
      <c r="U57" s="13"/>
      <c r="V57" s="18" t="s">
        <v>287</v>
      </c>
      <c r="W57" s="15" t="s">
        <v>288</v>
      </c>
      <c r="X57" s="0"/>
      <c r="Y57" s="10" t="s">
        <v>289</v>
      </c>
    </row>
    <row r="58" customFormat="false" ht="26.85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14" t="s">
        <v>290</v>
      </c>
      <c r="N58" s="0"/>
      <c r="O58" s="8" t="s">
        <v>291</v>
      </c>
      <c r="P58" s="9" t="s">
        <v>35</v>
      </c>
      <c r="Q58" s="10" t="n">
        <v>24</v>
      </c>
      <c r="R58" s="11" t="str">
        <f aca="false">IF(Q58&lt;21,"&lt; 21",IF(Q58&lt;=30,"21 - 30",IF(Q58&lt;=40,"31 - 40",IF(Q58&lt;=50,"41 - 50","&gt; 50" ))))</f>
        <v>21 - 30</v>
      </c>
      <c r="S58" s="12" t="s">
        <v>29</v>
      </c>
      <c r="T58" s="9"/>
      <c r="U58" s="13"/>
      <c r="V58" s="14" t="s">
        <v>292</v>
      </c>
      <c r="W58" s="15" t="s">
        <v>293</v>
      </c>
      <c r="X58" s="0"/>
      <c r="Y58" s="10" t="s">
        <v>155</v>
      </c>
    </row>
    <row r="59" customFormat="false" ht="26.8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14" t="s">
        <v>294</v>
      </c>
      <c r="N59" s="0"/>
      <c r="O59" s="8" t="s">
        <v>295</v>
      </c>
      <c r="P59" s="9" t="s">
        <v>28</v>
      </c>
      <c r="Q59" s="10" t="n">
        <v>22</v>
      </c>
      <c r="R59" s="11" t="str">
        <f aca="false">IF(Q59&lt;21,"&lt; 21",IF(Q59&lt;=30,"21 - 30",IF(Q59&lt;=40,"31 - 40",IF(Q59&lt;=50,"41 - 50","&gt; 50" ))))</f>
        <v>21 - 30</v>
      </c>
      <c r="S59" s="12" t="s">
        <v>29</v>
      </c>
      <c r="T59" s="9"/>
      <c r="U59" s="13"/>
      <c r="V59" s="14" t="s">
        <v>296</v>
      </c>
      <c r="W59" s="15" t="s">
        <v>297</v>
      </c>
      <c r="X59" s="0"/>
      <c r="Y59" s="10" t="s">
        <v>298</v>
      </c>
    </row>
    <row r="60" customFormat="false" ht="26.8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0" t="s">
        <v>299</v>
      </c>
      <c r="N60" s="0"/>
      <c r="O60" s="8" t="s">
        <v>300</v>
      </c>
      <c r="P60" s="9" t="s">
        <v>35</v>
      </c>
      <c r="Q60" s="10" t="n">
        <v>21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20" t="s">
        <v>301</v>
      </c>
      <c r="W60" s="15" t="s">
        <v>302</v>
      </c>
      <c r="X60" s="0"/>
      <c r="Y60" s="10" t="s">
        <v>115</v>
      </c>
    </row>
    <row r="61" customFormat="false" ht="26.85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0" t="s">
        <v>303</v>
      </c>
      <c r="N61" s="0"/>
      <c r="O61" s="8" t="s">
        <v>304</v>
      </c>
      <c r="P61" s="9" t="s">
        <v>35</v>
      </c>
      <c r="Q61" s="10" t="n">
        <v>22</v>
      </c>
      <c r="R61" s="11" t="str">
        <f aca="false">IF(Q61&lt;21,"&lt; 21",IF(Q61&lt;=30,"21 - 30",IF(Q61&lt;=40,"31 - 40",IF(Q61&lt;=50,"41 - 50","&gt; 50" ))))</f>
        <v>21 - 30</v>
      </c>
      <c r="S61" s="12" t="s">
        <v>305</v>
      </c>
      <c r="T61" s="9"/>
      <c r="U61" s="13"/>
      <c r="V61" s="20" t="s">
        <v>306</v>
      </c>
      <c r="W61" s="15" t="s">
        <v>307</v>
      </c>
      <c r="X61" s="0"/>
      <c r="Y61" s="10" t="s">
        <v>43</v>
      </c>
    </row>
    <row r="62" customFormat="false" ht="26.85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0" t="s">
        <v>308</v>
      </c>
      <c r="N62" s="0"/>
      <c r="O62" s="8" t="s">
        <v>309</v>
      </c>
      <c r="P62" s="2" t="s">
        <v>28</v>
      </c>
      <c r="Q62" s="10" t="n">
        <v>21</v>
      </c>
      <c r="R62" s="11" t="str">
        <f aca="false">IF(Q62&lt;21,"&lt; 21",IF(Q62&lt;=30,"21 - 30",IF(Q62&lt;=40,"31 - 40",IF(Q62&lt;=50,"41 - 50","&gt; 50" ))))</f>
        <v>21 - 30</v>
      </c>
      <c r="S62" s="12" t="s">
        <v>29</v>
      </c>
      <c r="V62" s="20" t="s">
        <v>310</v>
      </c>
      <c r="W62" s="15" t="s">
        <v>311</v>
      </c>
      <c r="X62" s="0"/>
      <c r="Y62" s="10" t="s">
        <v>43</v>
      </c>
    </row>
    <row r="63" customFormat="false" ht="26.8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0" t="s">
        <v>312</v>
      </c>
      <c r="N63" s="0"/>
      <c r="O63" s="8" t="s">
        <v>313</v>
      </c>
      <c r="P63" s="2" t="s">
        <v>28</v>
      </c>
      <c r="Q63" s="10" t="n">
        <v>22</v>
      </c>
      <c r="R63" s="11" t="str">
        <f aca="false">IF(Q63&lt;21,"&lt; 21",IF(Q63&lt;=30,"21 - 30",IF(Q63&lt;=40,"31 - 40",IF(Q63&lt;=50,"41 - 50","&gt; 50" ))))</f>
        <v>21 - 30</v>
      </c>
      <c r="S63" s="12" t="s">
        <v>29</v>
      </c>
      <c r="V63" s="20" t="s">
        <v>314</v>
      </c>
      <c r="W63" s="15" t="s">
        <v>315</v>
      </c>
      <c r="X63" s="0"/>
      <c r="Y63" s="10"/>
    </row>
    <row r="64" customFormat="false" ht="26.85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0" t="s">
        <v>316</v>
      </c>
      <c r="N64" s="0"/>
      <c r="O64" s="8" t="s">
        <v>317</v>
      </c>
      <c r="P64" s="2" t="s">
        <v>28</v>
      </c>
      <c r="Q64" s="10" t="n">
        <v>24</v>
      </c>
      <c r="R64" s="11" t="str">
        <f aca="false">IF(Q64&lt;21,"&lt; 21",IF(Q64&lt;=30,"21 - 30",IF(Q64&lt;=40,"31 - 40",IF(Q64&lt;=50,"41 - 50","&gt; 50" ))))</f>
        <v>21 - 30</v>
      </c>
      <c r="S64" s="12" t="s">
        <v>29</v>
      </c>
      <c r="V64" s="20" t="s">
        <v>318</v>
      </c>
      <c r="W64" s="15" t="s">
        <v>319</v>
      </c>
      <c r="X64" s="0"/>
      <c r="Y64" s="10" t="s">
        <v>43</v>
      </c>
    </row>
    <row r="65" customFormat="false" ht="14.1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0" t="s">
        <v>320</v>
      </c>
      <c r="N65" s="0"/>
      <c r="O65" s="8" t="s">
        <v>321</v>
      </c>
      <c r="P65" s="2" t="s">
        <v>28</v>
      </c>
      <c r="Q65" s="10" t="n">
        <v>22</v>
      </c>
      <c r="R65" s="11" t="str">
        <f aca="false">IF(Q65&lt;21,"&lt; 21",IF(Q65&lt;=30,"21 - 30",IF(Q65&lt;=40,"31 - 40",IF(Q65&lt;=50,"41 - 50","&gt; 50" ))))</f>
        <v>21 - 30</v>
      </c>
      <c r="S65" s="12" t="s">
        <v>29</v>
      </c>
      <c r="V65" s="20" t="s">
        <v>322</v>
      </c>
      <c r="W65" s="15"/>
      <c r="X65" s="0"/>
      <c r="Y65" s="10" t="s">
        <v>323</v>
      </c>
    </row>
    <row r="66" customFormat="false" ht="26.85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0" t="s">
        <v>324</v>
      </c>
      <c r="N66" s="0"/>
      <c r="O66" s="8" t="s">
        <v>325</v>
      </c>
      <c r="P66" s="2" t="s">
        <v>35</v>
      </c>
      <c r="Q66" s="10" t="n">
        <v>22</v>
      </c>
      <c r="R66" s="11" t="str">
        <f aca="false">IF(Q66&lt;21,"&lt; 21",IF(Q66&lt;=30,"21 - 30",IF(Q66&lt;=40,"31 - 40",IF(Q66&lt;=50,"41 - 50","&gt; 50" ))))</f>
        <v>21 - 30</v>
      </c>
      <c r="S66" s="12" t="s">
        <v>29</v>
      </c>
      <c r="V66" s="20" t="s">
        <v>326</v>
      </c>
      <c r="W66" s="15" t="s">
        <v>327</v>
      </c>
      <c r="X66" s="0"/>
      <c r="Y66" s="10" t="s">
        <v>328</v>
      </c>
    </row>
    <row r="67" customFormat="false" ht="26.8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0" t="s">
        <v>329</v>
      </c>
      <c r="N67" s="0"/>
      <c r="O67" s="8" t="s">
        <v>330</v>
      </c>
      <c r="P67" s="2" t="s">
        <v>28</v>
      </c>
      <c r="Q67" s="10" t="n">
        <v>20</v>
      </c>
      <c r="R67" s="11" t="str">
        <f aca="false">IF(Q67&lt;21,"&lt; 21",IF(Q67&lt;=30,"21 - 30",IF(Q67&lt;=40,"31 - 40",IF(Q67&lt;=50,"41 - 50","&gt; 50" ))))</f>
        <v>&lt; 21</v>
      </c>
      <c r="S67" s="12" t="s">
        <v>29</v>
      </c>
      <c r="V67" s="20" t="s">
        <v>331</v>
      </c>
      <c r="W67" s="15" t="s">
        <v>332</v>
      </c>
      <c r="X67" s="0"/>
      <c r="Y67" s="10" t="s">
        <v>155</v>
      </c>
    </row>
    <row r="68" customFormat="false" ht="26.8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0" t="s">
        <v>333</v>
      </c>
      <c r="N68" s="0"/>
      <c r="O68" s="8" t="s">
        <v>334</v>
      </c>
      <c r="P68" s="2" t="s">
        <v>35</v>
      </c>
      <c r="Q68" s="10" t="n">
        <v>23</v>
      </c>
      <c r="R68" s="11" t="str">
        <f aca="false">IF(Q68&lt;21,"&lt; 21",IF(Q68&lt;=30,"21 - 30",IF(Q68&lt;=40,"31 - 40",IF(Q68&lt;=50,"41 - 50","&gt; 50" ))))</f>
        <v>21 - 30</v>
      </c>
      <c r="S68" s="12" t="s">
        <v>29</v>
      </c>
      <c r="V68" s="20" t="s">
        <v>335</v>
      </c>
      <c r="W68" s="15" t="s">
        <v>336</v>
      </c>
      <c r="X68" s="0"/>
      <c r="Y68" s="10" t="s">
        <v>337</v>
      </c>
    </row>
    <row r="69" customFormat="false" ht="26.8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0" t="s">
        <v>338</v>
      </c>
      <c r="N69" s="0"/>
      <c r="O69" s="8" t="s">
        <v>339</v>
      </c>
      <c r="P69" s="2" t="s">
        <v>28</v>
      </c>
      <c r="Q69" s="10" t="n">
        <v>26</v>
      </c>
      <c r="R69" s="11" t="str">
        <f aca="false">IF(Q69&lt;21,"&lt; 21",IF(Q69&lt;=30,"21 - 30",IF(Q69&lt;=40,"31 - 40",IF(Q69&lt;=50,"41 - 50","&gt; 50" ))))</f>
        <v>21 - 30</v>
      </c>
      <c r="S69" s="12" t="s">
        <v>29</v>
      </c>
      <c r="V69" s="21" t="s">
        <v>340</v>
      </c>
      <c r="W69" s="15" t="s">
        <v>341</v>
      </c>
      <c r="X69" s="0"/>
      <c r="Y69" s="10"/>
    </row>
    <row r="70" customFormat="false" ht="26.85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0" t="s">
        <v>342</v>
      </c>
      <c r="N70" s="0"/>
      <c r="O70" s="8" t="s">
        <v>343</v>
      </c>
      <c r="P70" s="2" t="s">
        <v>35</v>
      </c>
      <c r="Q70" s="10" t="n">
        <v>24</v>
      </c>
      <c r="R70" s="11" t="str">
        <f aca="false">IF(Q70&lt;21,"&lt; 21",IF(Q70&lt;=30,"21 - 30",IF(Q70&lt;=40,"31 - 40",IF(Q70&lt;=50,"41 - 50","&gt; 50" ))))</f>
        <v>21 - 30</v>
      </c>
      <c r="S70" s="12" t="s">
        <v>29</v>
      </c>
      <c r="V70" s="20" t="s">
        <v>344</v>
      </c>
      <c r="W70" s="15" t="s">
        <v>345</v>
      </c>
      <c r="X70" s="0"/>
      <c r="Y70" s="10" t="s">
        <v>346</v>
      </c>
    </row>
    <row r="71" customFormat="false" ht="26.8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0" t="s">
        <v>347</v>
      </c>
      <c r="N71" s="0"/>
      <c r="O71" s="8" t="s">
        <v>348</v>
      </c>
      <c r="P71" s="2" t="s">
        <v>28</v>
      </c>
      <c r="Q71" s="10" t="n">
        <v>23</v>
      </c>
      <c r="R71" s="11" t="str">
        <f aca="false">IF(Q71&lt;21,"&lt; 21",IF(Q71&lt;=30,"21 - 30",IF(Q71&lt;=40,"31 - 40",IF(Q71&lt;=50,"41 - 50","&gt; 50" ))))</f>
        <v>21 - 30</v>
      </c>
      <c r="S71" s="12" t="s">
        <v>29</v>
      </c>
      <c r="V71" s="21" t="s">
        <v>349</v>
      </c>
      <c r="W71" s="15" t="s">
        <v>350</v>
      </c>
      <c r="X71" s="0"/>
      <c r="Y71" s="10" t="s">
        <v>53</v>
      </c>
    </row>
    <row r="72" customFormat="false" ht="26.8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0" t="s">
        <v>351</v>
      </c>
      <c r="N72" s="0"/>
      <c r="O72" s="8" t="s">
        <v>352</v>
      </c>
      <c r="P72" s="2" t="s">
        <v>35</v>
      </c>
      <c r="Q72" s="10" t="n">
        <v>23</v>
      </c>
      <c r="R72" s="11" t="str">
        <f aca="false">IF(Q72&lt;21,"&lt; 21",IF(Q72&lt;=30,"21 - 30",IF(Q72&lt;=40,"31 - 40",IF(Q72&lt;=50,"41 - 50","&gt; 50" ))))</f>
        <v>21 - 30</v>
      </c>
      <c r="S72" s="12" t="s">
        <v>29</v>
      </c>
      <c r="V72" s="21" t="s">
        <v>353</v>
      </c>
      <c r="W72" s="15" t="s">
        <v>354</v>
      </c>
      <c r="X72" s="0"/>
      <c r="Y72" s="10"/>
    </row>
    <row r="73" customFormat="false" ht="26.85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0" t="s">
        <v>355</v>
      </c>
      <c r="N73" s="0"/>
      <c r="O73" s="16" t="s">
        <v>356</v>
      </c>
      <c r="P73" s="2" t="s">
        <v>28</v>
      </c>
      <c r="Q73" s="10" t="n">
        <v>22</v>
      </c>
      <c r="R73" s="11" t="str">
        <f aca="false">IF(Q73&lt;21,"&lt; 21",IF(Q73&lt;=30,"21 - 30",IF(Q73&lt;=40,"31 - 40",IF(Q73&lt;=50,"41 - 50","&gt; 50" ))))</f>
        <v>21 - 30</v>
      </c>
      <c r="S73" s="12" t="s">
        <v>29</v>
      </c>
      <c r="V73" s="21" t="s">
        <v>357</v>
      </c>
      <c r="W73" s="15" t="s">
        <v>358</v>
      </c>
      <c r="X73" s="0"/>
      <c r="Y73" s="10" t="s">
        <v>359</v>
      </c>
    </row>
    <row r="74" customFormat="false" ht="26.85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0" t="s">
        <v>360</v>
      </c>
      <c r="N74" s="0"/>
      <c r="O74" s="8" t="s">
        <v>361</v>
      </c>
      <c r="P74" s="2" t="s">
        <v>28</v>
      </c>
      <c r="Q74" s="10" t="n">
        <v>22</v>
      </c>
      <c r="R74" s="11" t="str">
        <f aca="false">IF(Q74&lt;21,"&lt; 21",IF(Q74&lt;=30,"21 - 30",IF(Q74&lt;=40,"31 - 40",IF(Q74&lt;=50,"41 - 50","&gt; 50" ))))</f>
        <v>21 - 30</v>
      </c>
      <c r="S74" s="12" t="s">
        <v>29</v>
      </c>
      <c r="V74" s="21" t="s">
        <v>362</v>
      </c>
      <c r="W74" s="15" t="s">
        <v>363</v>
      </c>
      <c r="X74" s="0"/>
      <c r="Y74" s="10" t="s">
        <v>53</v>
      </c>
    </row>
    <row r="75" customFormat="false" ht="26.85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0" t="s">
        <v>364</v>
      </c>
      <c r="N75" s="0"/>
      <c r="O75" s="8" t="s">
        <v>365</v>
      </c>
      <c r="P75" s="2" t="s">
        <v>35</v>
      </c>
      <c r="Q75" s="10" t="n">
        <v>42</v>
      </c>
      <c r="R75" s="11" t="str">
        <f aca="false">IF(Q75&lt;21,"&lt; 21",IF(Q75&lt;=30,"21 - 30",IF(Q75&lt;=40,"31 - 40",IF(Q75&lt;=50,"41 - 50","&gt; 50" ))))</f>
        <v>41 - 50</v>
      </c>
      <c r="S75" s="12" t="s">
        <v>29</v>
      </c>
      <c r="V75" s="20" t="s">
        <v>366</v>
      </c>
      <c r="W75" s="15" t="s">
        <v>367</v>
      </c>
      <c r="X75" s="0"/>
      <c r="Y75" s="10" t="s">
        <v>368</v>
      </c>
    </row>
    <row r="76" customFormat="false" ht="14.1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0" t="s">
        <v>369</v>
      </c>
      <c r="N76" s="0"/>
      <c r="O76" s="8" t="s">
        <v>370</v>
      </c>
      <c r="P76" s="2" t="s">
        <v>35</v>
      </c>
      <c r="Q76" s="10" t="n">
        <v>37</v>
      </c>
      <c r="R76" s="11" t="str">
        <f aca="false">IF(Q76&lt;21,"&lt; 21",IF(Q76&lt;=30,"21 - 30",IF(Q76&lt;=40,"31 - 40",IF(Q76&lt;=50,"41 - 50","&gt; 50" ))))</f>
        <v>31 - 40</v>
      </c>
      <c r="S76" s="12" t="s">
        <v>29</v>
      </c>
      <c r="V76" s="21" t="s">
        <v>371</v>
      </c>
      <c r="W76" s="15"/>
      <c r="X76" s="0"/>
      <c r="Y76" s="10"/>
    </row>
    <row r="77" customFormat="false" ht="26.85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0" t="s">
        <v>372</v>
      </c>
      <c r="N77" s="0"/>
      <c r="O77" s="8" t="s">
        <v>373</v>
      </c>
      <c r="P77" s="2" t="s">
        <v>28</v>
      </c>
      <c r="Q77" s="10" t="n">
        <v>19</v>
      </c>
      <c r="R77" s="11" t="str">
        <f aca="false">IF(Q77&lt;21,"&lt; 21",IF(Q77&lt;=30,"21 - 30",IF(Q77&lt;=40,"31 - 40",IF(Q77&lt;=50,"41 - 50","&gt; 50" ))))</f>
        <v>&lt; 21</v>
      </c>
      <c r="S77" s="12" t="s">
        <v>29</v>
      </c>
      <c r="V77" s="21" t="s">
        <v>374</v>
      </c>
      <c r="W77" s="15" t="s">
        <v>375</v>
      </c>
      <c r="X77" s="0"/>
      <c r="Y77" s="10" t="s">
        <v>323</v>
      </c>
    </row>
    <row r="78" customFormat="false" ht="26.85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0" t="s">
        <v>376</v>
      </c>
      <c r="N78" s="0"/>
      <c r="O78" s="8" t="s">
        <v>377</v>
      </c>
      <c r="P78" s="2" t="s">
        <v>35</v>
      </c>
      <c r="Q78" s="10" t="n">
        <v>23</v>
      </c>
      <c r="R78" s="11" t="str">
        <f aca="false">IF(Q78&lt;21,"&lt; 21",IF(Q78&lt;=30,"21 - 30",IF(Q78&lt;=40,"31 - 40",IF(Q78&lt;=50,"41 - 50","&gt; 50" ))))</f>
        <v>21 - 30</v>
      </c>
      <c r="S78" s="12" t="s">
        <v>305</v>
      </c>
      <c r="V78" s="21" t="s">
        <v>378</v>
      </c>
      <c r="W78" s="15" t="s">
        <v>379</v>
      </c>
      <c r="X78" s="0"/>
      <c r="Y78" s="10" t="s">
        <v>380</v>
      </c>
    </row>
    <row r="79" customFormat="false" ht="26.8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0" t="s">
        <v>381</v>
      </c>
      <c r="N79" s="0"/>
      <c r="O79" s="16" t="s">
        <v>382</v>
      </c>
      <c r="P79" s="2" t="s">
        <v>28</v>
      </c>
      <c r="Q79" s="10" t="n">
        <v>28</v>
      </c>
      <c r="R79" s="11" t="str">
        <f aca="false">IF(Q79&lt;21,"&lt; 21",IF(Q79&lt;=30,"21 - 30",IF(Q79&lt;=40,"31 - 40",IF(Q79&lt;=50,"41 - 50","&gt; 50" ))))</f>
        <v>21 - 30</v>
      </c>
      <c r="S79" s="12" t="s">
        <v>305</v>
      </c>
      <c r="V79" s="21" t="s">
        <v>383</v>
      </c>
      <c r="W79" s="15" t="s">
        <v>384</v>
      </c>
      <c r="X79" s="0"/>
      <c r="Y79" s="10" t="s">
        <v>385</v>
      </c>
    </row>
    <row r="80" customFormat="false" ht="26.85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0" t="s">
        <v>386</v>
      </c>
      <c r="N80" s="0"/>
      <c r="O80" s="8" t="s">
        <v>387</v>
      </c>
      <c r="P80" s="2" t="s">
        <v>28</v>
      </c>
      <c r="Q80" s="10" t="n">
        <v>31</v>
      </c>
      <c r="R80" s="11" t="str">
        <f aca="false">IF(Q80&lt;21,"&lt; 21",IF(Q80&lt;=30,"21 - 30",IF(Q80&lt;=40,"31 - 40",IF(Q80&lt;=50,"41 - 50","&gt; 50" ))))</f>
        <v>31 - 40</v>
      </c>
      <c r="S80" s="12" t="s">
        <v>29</v>
      </c>
      <c r="V80" s="20" t="s">
        <v>388</v>
      </c>
      <c r="W80" s="15" t="s">
        <v>389</v>
      </c>
      <c r="X80" s="0"/>
      <c r="Y80" s="10"/>
    </row>
    <row r="81" customFormat="false" ht="26.85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390</v>
      </c>
      <c r="N81" s="0"/>
      <c r="O81" s="24" t="s">
        <v>391</v>
      </c>
      <c r="P81" s="2" t="s">
        <v>35</v>
      </c>
      <c r="Q81" s="25" t="n">
        <v>24</v>
      </c>
      <c r="R81" s="11" t="str">
        <f aca="false">IF(Q81&lt;21,"&lt; 21",IF(Q81&lt;=30,"21 - 30",IF(Q81&lt;=40,"31 - 40",IF(Q81&lt;=50,"41 - 50","&gt; 50" ))))</f>
        <v>21 - 30</v>
      </c>
      <c r="S81" s="12" t="s">
        <v>305</v>
      </c>
      <c r="V81" s="23" t="s">
        <v>392</v>
      </c>
      <c r="W81" s="26" t="s">
        <v>393</v>
      </c>
      <c r="X81" s="0"/>
      <c r="Y81" s="25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