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<sst xmlns="http://schemas.openxmlformats.org/spreadsheetml/2006/main" count="371" uniqueCount="208">
  <si>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</si>
  <si>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</si>
  <si>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</si>
  <si>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</si>
  <si>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</si>
  <si>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</si>
  <si>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</si>
  <si>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</si>
  <si>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</si>
  <si>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</si>
  <si>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</si>
  <si>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</si>
  <si>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</si>
  <si>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</si>
  <si>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</si>
  <si>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</si>
  <si>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</si>
  <si>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</si>
  <si>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</si>
  <si>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</si>
  <si>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</si>
  <si>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</si>
  <si>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</si>
  <si>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</si>
  <si>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</si>
  <si>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</si>
  <si>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Ali Mahrus</t>
  </si>
  <si>
    <t>Lamongan, 17 Mei 1982</t>
  </si>
  <si>
    <t>L</t>
  </si>
  <si>
    <t>SLTA</t>
  </si>
  <si>
    <t>Ikan Bandeng 25 Wendoro Glagah Lamongan</t>
  </si>
  <si>
    <t>085735575512</t>
  </si>
  <si>
    <t>Ternak Ungas</t>
  </si>
  <si>
    <t>Istiqomah</t>
  </si>
  <si>
    <t>Gresik, 20 Mei 1981</t>
  </si>
  <si>
    <t>P</t>
  </si>
  <si>
    <t>S1</t>
  </si>
  <si>
    <t>Mentaras Dukun Gresik Rt.014/006</t>
  </si>
  <si>
    <t>085731439525</t>
  </si>
  <si>
    <t>Lukmanul Hakim</t>
  </si>
  <si>
    <t>Batam, 27 November 1986</t>
  </si>
  <si>
    <t>Bhakti Pertiwi Wetan Sidokumpul Gresik</t>
  </si>
  <si>
    <t>085746480402</t>
  </si>
  <si>
    <t>Suef Ghofarudin</t>
  </si>
  <si>
    <t>Gresik, 9 September 1992</t>
  </si>
  <si>
    <t>Pucung Sidomukti Bungah Gresik</t>
  </si>
  <si>
    <t>089678711714</t>
  </si>
  <si>
    <t>Minuman</t>
  </si>
  <si>
    <t>Ahmad Atiq Ramadhan Sabit</t>
  </si>
  <si>
    <t>Gresik, 17 Februari 1996</t>
  </si>
  <si>
    <t>Kemudi DudukSampeyan Gresik</t>
  </si>
  <si>
    <t>031-77566214</t>
  </si>
  <si>
    <t>Beras Kencur</t>
  </si>
  <si>
    <t>Abdul Jalil</t>
  </si>
  <si>
    <t>Gresik, 23 Februari 1992</t>
  </si>
  <si>
    <t>Jl. Sunan Giri XV E/26 Kebomas Gresik</t>
  </si>
  <si>
    <t>085655217964</t>
  </si>
  <si>
    <t>Catring/Cafe</t>
  </si>
  <si>
    <t>Moh. Nasri</t>
  </si>
  <si>
    <t>Gresik, 8 Maret 1991</t>
  </si>
  <si>
    <t>Jl. Sumur Waru No. 33 Sidayu Gresik</t>
  </si>
  <si>
    <t>087856182343</t>
  </si>
  <si>
    <t>Idin Setiawan</t>
  </si>
  <si>
    <t>Lamongan, 28 Juli 1983</t>
  </si>
  <si>
    <t>Cungkup Pucuk Lamongan </t>
  </si>
  <si>
    <t>081332290400</t>
  </si>
  <si>
    <t>Angagen</t>
  </si>
  <si>
    <t>Lungit Pininta Sangrahay</t>
  </si>
  <si>
    <t>Blitar, 26 September 1989</t>
  </si>
  <si>
    <t>Jl. Ahmad Yani Gg. II No. 64 Blitar</t>
  </si>
  <si>
    <t>08884937759</t>
  </si>
  <si>
    <t>Anwar Sholeh</t>
  </si>
  <si>
    <t>Lamongan, 14 Januari 1988</t>
  </si>
  <si>
    <t>Tinarto Rt.02/04 Dukuh Agung Tikung </t>
  </si>
  <si>
    <t>085733333872</t>
  </si>
  <si>
    <t>Arga Oktavianto Saktiawan</t>
  </si>
  <si>
    <t>Lamongan, 1 Oktober 1993</t>
  </si>
  <si>
    <t>Ds. Sidoarjo Bakalan Kec. Deket Kab. Lamongan </t>
  </si>
  <si>
    <t>085732653343</t>
  </si>
  <si>
    <t>Jualan Helm</t>
  </si>
  <si>
    <t>Iwan Purwanto</t>
  </si>
  <si>
    <t>Lamongan, 17 April 1995</t>
  </si>
  <si>
    <t>083857973463</t>
  </si>
  <si>
    <t>Restoran</t>
  </si>
  <si>
    <t>Nur Miftahul Imam</t>
  </si>
  <si>
    <t>Gresik, 17 Mei 1994</t>
  </si>
  <si>
    <t>Duduk Sampeyan Rt. 07/07 Gresik</t>
  </si>
  <si>
    <t>085755662885</t>
  </si>
  <si>
    <t>Toko Baju</t>
  </si>
  <si>
    <t>Nurul Qomariyah</t>
  </si>
  <si>
    <t>Gresik, 28 Januari 1995</t>
  </si>
  <si>
    <t>085730168528</t>
  </si>
  <si>
    <t>Kuliner</t>
  </si>
  <si>
    <t>Mukhammad Dlurrotun Nasikhin</t>
  </si>
  <si>
    <t>Gresik, 13 Juni 1984</t>
  </si>
  <si>
    <t>Jl. KH. Abd. Rohim No. 13 Rt.02/01 Duduk Sampeyan Gresik</t>
  </si>
  <si>
    <t>08563355191</t>
  </si>
  <si>
    <t>Industri Rumah Tangga</t>
  </si>
  <si>
    <t>Ninglik Abasah</t>
  </si>
  <si>
    <t>Lamongan, 15 Maret 1992</t>
  </si>
  <si>
    <t>Ds. Wanar Kec. Pucuk Kab. Lamongan </t>
  </si>
  <si>
    <t>085745293778</t>
  </si>
  <si>
    <t>Jasa</t>
  </si>
  <si>
    <t>Henny Tia Ratna Sari</t>
  </si>
  <si>
    <t>Lamongan, 12 Mei 1991</t>
  </si>
  <si>
    <t>Ds, Majenang Kec. Kedungpring Lamongan</t>
  </si>
  <si>
    <t>081515829630</t>
  </si>
  <si>
    <t>Umu Habibah </t>
  </si>
  <si>
    <t>Lamongan, 9 Februari 1993</t>
  </si>
  <si>
    <t>Ds. Jatenan Rt. 001/004 Tenggerejo Lamongan</t>
  </si>
  <si>
    <t>085852852955</t>
  </si>
  <si>
    <t>Syamsuddin</t>
  </si>
  <si>
    <t>Lamongan, 3 Agustus 1989</t>
  </si>
  <si>
    <t>Pomahanjanggan Turi Lamongan</t>
  </si>
  <si>
    <t>085732332149</t>
  </si>
  <si>
    <t>Arif Fachrudin</t>
  </si>
  <si>
    <t>Lamongan, 19 Desember 1979</t>
  </si>
  <si>
    <t>Jl. Kyai Amin Gg. Garuda I/5 Keduruan Lamongan</t>
  </si>
  <si>
    <t>081330453441</t>
  </si>
  <si>
    <t>M. Nurul Hikam</t>
  </si>
  <si>
    <t>Lamongan, 1 Oktober 1988</t>
  </si>
  <si>
    <t>Jl. Made Rejo VII/4 Lamongan </t>
  </si>
  <si>
    <t>085731790688</t>
  </si>
  <si>
    <t>Warung Kopi</t>
  </si>
  <si>
    <t>M. Syafiqi Usman</t>
  </si>
  <si>
    <t>Gresik, 6 Juni 1873</t>
  </si>
  <si>
    <t>Jl. KH. Kholil VI 9 No. 38</t>
  </si>
  <si>
    <t>08123132123</t>
  </si>
  <si>
    <t>Percetakan</t>
  </si>
  <si>
    <t>M. Badrsu Zaman</t>
  </si>
  <si>
    <t>Gresik, 24 Agustus 1986</t>
  </si>
  <si>
    <t>Raya Bp. Wetan No. 31 Gresik</t>
  </si>
  <si>
    <t>085755032141</t>
  </si>
  <si>
    <t>Komputer</t>
  </si>
  <si>
    <t>Kasyiful Fuadi</t>
  </si>
  <si>
    <t>Gresik, 9 April 1988</t>
  </si>
  <si>
    <t>Jl. Gubernur Suryo Plaza Blok B-52 Gresik</t>
  </si>
  <si>
    <t>08563034300</t>
  </si>
  <si>
    <t>Lubabah</t>
  </si>
  <si>
    <t>Gresik, 2 Desember 1989</t>
  </si>
  <si>
    <t>Jl. Raya Bp. Wetan No. 31 Gresik</t>
  </si>
  <si>
    <t>085746411100</t>
  </si>
  <si>
    <t>Makanan</t>
  </si>
  <si>
    <t>Abdul Haris</t>
  </si>
  <si>
    <t>Lamongan, 13 Maret 1982</t>
  </si>
  <si>
    <t>Jl. Suworo No. 86 Lamongan</t>
  </si>
  <si>
    <t>081330192653</t>
  </si>
  <si>
    <t>Siswantoro</t>
  </si>
  <si>
    <t>Sidoarjo, 1 Januari 1973</t>
  </si>
  <si>
    <t>Jalan KH. Kholil 60/25 Gresik</t>
  </si>
  <si>
    <t>083832833153</t>
  </si>
  <si>
    <t>Tas</t>
  </si>
  <si>
    <t>Buchori</t>
  </si>
  <si>
    <t>Gresik, 11 Oktober 1976</t>
  </si>
  <si>
    <t>Sunan Prapen 05 Giri Kebomas Gresik</t>
  </si>
  <si>
    <t>081216679888</t>
  </si>
  <si>
    <t>Tempe</t>
  </si>
  <si>
    <t>Firdi Danurvinda</t>
  </si>
  <si>
    <t>Gresik,</t>
  </si>
  <si>
    <t>Jl. Y.A Arefi XX 8/16 Pakalingan Gresik</t>
  </si>
  <si>
    <t>085733438108</t>
  </si>
  <si>
    <t>Kerajinan</t>
  </si>
  <si>
    <t>Arif Sudiyanto </t>
  </si>
  <si>
    <t>Gresik, 8 Juli 1971</t>
  </si>
  <si>
    <t>Jl. KH. Kholil 10B/07 Gresik</t>
  </si>
  <si>
    <t>081335375586</t>
  </si>
  <si>
    <t>Peternakan</t>
  </si>
  <si>
    <t>M. Nazar Risman</t>
  </si>
  <si>
    <t>Gresik, 0 Juli 1993</t>
  </si>
  <si>
    <t>Jl. Sunan Prapen Gg. 07 Kebondalem Gresik</t>
  </si>
  <si>
    <t>031-71379264</t>
  </si>
  <si>
    <t>Lukman Wahyudi</t>
  </si>
  <si>
    <t>Gresik, 29 November 1968</t>
  </si>
  <si>
    <t>Jl. Kapten Dulasim Gg. 7E/14 Gresik</t>
  </si>
  <si>
    <t>031-77054665</t>
  </si>
  <si>
    <t>Es Sinom</t>
  </si>
  <si>
    <t>Shodiqul Amin</t>
  </si>
  <si>
    <t>Surabaya, 21 Juli 1974</t>
  </si>
  <si>
    <t>Jl. KH. Kholil 82 Gresik</t>
  </si>
  <si>
    <t>085730565630</t>
  </si>
  <si>
    <t>Fatihul Ihsan</t>
  </si>
  <si>
    <t>Lamongan, 16 Agustus 1991</t>
  </si>
  <si>
    <t>Desa Tumbuan</t>
  </si>
  <si>
    <t>082244756336</t>
  </si>
  <si>
    <t>Roti Kering</t>
  </si>
  <si>
    <t>Moch. Akbar Mubarok</t>
  </si>
  <si>
    <t>Lamongan, 3 Agustus 1982</t>
  </si>
  <si>
    <t>Desa Ploso Wahyu Rt.03/01 Lamongan</t>
  </si>
  <si>
    <t>085649717474</t>
  </si>
  <si>
    <t>M. Fuad Maftuh</t>
  </si>
  <si>
    <t>Lamongan, 8 Januari 1985</t>
  </si>
  <si>
    <t>085649062085</t>
  </si>
  <si>
    <t>Foto Grafi</t>
  </si>
  <si>
    <t>Ainur Rohman</t>
  </si>
  <si>
    <t>Lamongan, 12 November 1976</t>
  </si>
  <si>
    <t>Jl. Ikan Bandeng 25 Rt.001/001 Lamongan</t>
  </si>
  <si>
    <t>085706485200</t>
  </si>
  <si>
    <t>Krudung</t>
  </si>
  <si>
    <t>Habibatul Mahtum</t>
  </si>
  <si>
    <t>Lamongan, 13 Maret 1978</t>
  </si>
  <si>
    <t>Jl. Suwoko 86 Tlogoanyar Lamongan</t>
  </si>
  <si>
    <t>081330319387</t>
  </si>
  <si>
    <t>Obat Herbal</t>
  </si>
  <si>
    <t>Eka Rifky Wahyudi</t>
  </si>
  <si>
    <t>Gresik, 1 April 1995</t>
  </si>
  <si>
    <t> </t>
  </si>
  <si>
    <t>Saiful Ulum</t>
  </si>
  <si>
    <t>Gresik, 23 Januari 1991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</si>
</sst>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C32" colorId="64" zoomScale="75" zoomScaleNormal="75" zoomScalePageLayoutView="100" workbookViewId="0">
      <selection pane="topLeft" activeCell="M41" activeCellId="0" sqref="M4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32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X2" s="8"/>
      <c r="Y2" s="14" t="s">
        <v>32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 s="0"/>
      <c r="O3" s="15" t="s">
        <v>34</v>
      </c>
      <c r="P3" s="7" t="s">
        <v>35</v>
      </c>
      <c r="Q3" s="8" t="n">
        <v>33</v>
      </c>
      <c r="R3" s="9" t="str">
        <f aca="false">IF(Q3&lt;21,"&lt; 21",IF(Q3&lt;=30,"21 - 30",IF(Q3&lt;=40,"31 - 40",IF(Q3&lt;=50,"41 - 50","&gt; 50" ))))</f>
        <v>31 - 40</v>
      </c>
      <c r="S3" s="10" t="s">
        <v>36</v>
      </c>
      <c r="T3" s="7"/>
      <c r="U3" s="11"/>
      <c r="V3" s="12" t="s">
        <v>37</v>
      </c>
      <c r="W3" s="13" t="s">
        <v>38</v>
      </c>
      <c r="X3" s="8"/>
      <c r="Y3" s="14" t="s">
        <v>32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39</v>
      </c>
      <c r="N4" s="0"/>
      <c r="O4" s="6" t="s">
        <v>40</v>
      </c>
      <c r="P4" s="7" t="s">
        <v>28</v>
      </c>
      <c r="Q4" s="8" t="n">
        <v>28</v>
      </c>
      <c r="R4" s="9" t="str">
        <f aca="false">IF(Q4&lt;21,"&lt; 21",IF(Q4&lt;=30,"21 - 30",IF(Q4&lt;=40,"31 - 40",IF(Q4&lt;=50,"41 - 50","&gt; 50" ))))</f>
        <v>21 - 30</v>
      </c>
      <c r="S4" s="10" t="s">
        <v>36</v>
      </c>
      <c r="T4" s="7"/>
      <c r="U4" s="11"/>
      <c r="V4" s="16" t="s">
        <v>41</v>
      </c>
      <c r="W4" s="13" t="s">
        <v>42</v>
      </c>
      <c r="X4" s="8"/>
      <c r="Y4" s="14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43</v>
      </c>
      <c r="N5" s="0"/>
      <c r="O5" s="6" t="s">
        <v>44</v>
      </c>
      <c r="P5" s="7" t="s">
        <v>28</v>
      </c>
      <c r="Q5" s="8" t="n">
        <v>22</v>
      </c>
      <c r="R5" s="9" t="str">
        <f aca="false">IF(Q5&lt;21,"&lt; 21",IF(Q5&lt;=30,"21 - 30",IF(Q5&lt;=40,"31 - 40",IF(Q5&lt;=50,"41 - 50","&gt; 50" ))))</f>
        <v>21 - 30</v>
      </c>
      <c r="S5" s="10" t="s">
        <v>36</v>
      </c>
      <c r="T5" s="7"/>
      <c r="U5" s="11"/>
      <c r="V5" s="12" t="s">
        <v>45</v>
      </c>
      <c r="W5" s="13" t="s">
        <v>46</v>
      </c>
      <c r="X5" s="8"/>
      <c r="Y5" s="14" t="s">
        <v>47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48</v>
      </c>
      <c r="N6" s="0"/>
      <c r="O6" s="6" t="s">
        <v>49</v>
      </c>
      <c r="P6" s="7" t="s">
        <v>28</v>
      </c>
      <c r="Q6" s="8" t="n">
        <v>18</v>
      </c>
      <c r="R6" s="9" t="str">
        <f aca="false">IF(Q6&lt;21,"&lt; 21",IF(Q6&lt;=30,"21 - 30",IF(Q6&lt;=40,"31 - 40",IF(Q6&lt;=50,"41 - 50","&gt; 50" ))))</f>
        <v>&lt; 21</v>
      </c>
      <c r="S6" s="10" t="s">
        <v>29</v>
      </c>
      <c r="T6" s="7"/>
      <c r="U6" s="11"/>
      <c r="V6" s="12" t="s">
        <v>50</v>
      </c>
      <c r="W6" s="13" t="s">
        <v>51</v>
      </c>
      <c r="X6" s="8"/>
      <c r="Y6" s="14" t="s">
        <v>52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53</v>
      </c>
      <c r="N7" s="0"/>
      <c r="O7" s="6" t="s">
        <v>54</v>
      </c>
      <c r="P7" s="7" t="s">
        <v>28</v>
      </c>
      <c r="Q7" s="8" t="n">
        <v>22</v>
      </c>
      <c r="R7" s="9" t="str">
        <f aca="false">IF(Q7&lt;21,"&lt; 21",IF(Q7&lt;=30,"21 - 30",IF(Q7&lt;=40,"31 - 40",IF(Q7&lt;=50,"41 - 50","&gt; 50" ))))</f>
        <v>21 - 30</v>
      </c>
      <c r="S7" s="10" t="s">
        <v>29</v>
      </c>
      <c r="T7" s="7"/>
      <c r="U7" s="11"/>
      <c r="V7" s="12" t="s">
        <v>55</v>
      </c>
      <c r="W7" s="13" t="s">
        <v>56</v>
      </c>
      <c r="X7" s="8"/>
      <c r="Y7" s="14" t="s">
        <v>57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58</v>
      </c>
      <c r="N8" s="0"/>
      <c r="O8" s="6" t="s">
        <v>59</v>
      </c>
      <c r="P8" s="7" t="s">
        <v>28</v>
      </c>
      <c r="Q8" s="8" t="n">
        <v>23</v>
      </c>
      <c r="R8" s="9" t="str">
        <f aca="false">IF(Q8&lt;21,"&lt; 21",IF(Q8&lt;=30,"21 - 30",IF(Q8&lt;=40,"31 - 40",IF(Q8&lt;=50,"41 - 50","&gt; 50" ))))</f>
        <v>21 - 30</v>
      </c>
      <c r="S8" s="10" t="s">
        <v>36</v>
      </c>
      <c r="T8" s="7"/>
      <c r="U8" s="11"/>
      <c r="V8" s="6" t="s">
        <v>60</v>
      </c>
      <c r="W8" s="13" t="s">
        <v>61</v>
      </c>
      <c r="X8" s="8"/>
      <c r="Y8" s="14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62</v>
      </c>
      <c r="N9" s="0"/>
      <c r="O9" s="6" t="s">
        <v>63</v>
      </c>
      <c r="P9" s="7" t="s">
        <v>28</v>
      </c>
      <c r="Q9" s="8" t="n">
        <v>31</v>
      </c>
      <c r="R9" s="9" t="str">
        <f aca="false">IF(Q9&lt;21,"&lt; 21",IF(Q9&lt;=30,"21 - 30",IF(Q9&lt;=40,"31 - 40",IF(Q9&lt;=50,"41 - 50","&gt; 50" ))))</f>
        <v>31 - 40</v>
      </c>
      <c r="S9" s="10" t="s">
        <v>36</v>
      </c>
      <c r="T9" s="7"/>
      <c r="U9" s="11"/>
      <c r="V9" s="12" t="s">
        <v>64</v>
      </c>
      <c r="W9" s="13" t="s">
        <v>65</v>
      </c>
      <c r="X9" s="8"/>
      <c r="Y9" s="14" t="s">
        <v>66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67</v>
      </c>
      <c r="N10" s="0"/>
      <c r="O10" s="6" t="s">
        <v>68</v>
      </c>
      <c r="P10" s="7" t="s">
        <v>28</v>
      </c>
      <c r="Q10" s="8" t="n">
        <v>25</v>
      </c>
      <c r="R10" s="9" t="str">
        <f aca="false">IF(Q10&lt;21,"&lt; 21",IF(Q10&lt;=30,"21 - 30",IF(Q10&lt;=40,"31 - 40",IF(Q10&lt;=50,"41 - 50","&gt; 50" ))))</f>
        <v>21 - 30</v>
      </c>
      <c r="S10" s="10" t="s">
        <v>29</v>
      </c>
      <c r="T10" s="7"/>
      <c r="U10" s="11"/>
      <c r="V10" s="12" t="s">
        <v>69</v>
      </c>
      <c r="W10" s="13" t="s">
        <v>70</v>
      </c>
      <c r="X10" s="8"/>
      <c r="Y10" s="14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71</v>
      </c>
      <c r="N11" s="0"/>
      <c r="O11" s="6" t="s">
        <v>72</v>
      </c>
      <c r="P11" s="7" t="s">
        <v>28</v>
      </c>
      <c r="Q11" s="8" t="n">
        <v>26</v>
      </c>
      <c r="R11" s="9" t="str">
        <f aca="false">IF(Q11&lt;21,"&lt; 21",IF(Q11&lt;=30,"21 - 30",IF(Q11&lt;=40,"31 - 40",IF(Q11&lt;=50,"41 - 50","&gt; 50" ))))</f>
        <v>21 - 30</v>
      </c>
      <c r="S11" s="10" t="s">
        <v>29</v>
      </c>
      <c r="T11" s="7"/>
      <c r="U11" s="11"/>
      <c r="V11" s="12" t="s">
        <v>73</v>
      </c>
      <c r="W11" s="13" t="s">
        <v>74</v>
      </c>
      <c r="X11" s="8"/>
      <c r="Y11" s="14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75</v>
      </c>
      <c r="N12" s="0"/>
      <c r="O12" s="15" t="s">
        <v>76</v>
      </c>
      <c r="P12" s="7" t="s">
        <v>28</v>
      </c>
      <c r="Q12" s="8" t="n">
        <v>21</v>
      </c>
      <c r="R12" s="9" t="str">
        <f aca="false">IF(Q12&lt;21,"&lt; 21",IF(Q12&lt;=30,"21 - 30",IF(Q12&lt;=40,"31 - 40",IF(Q12&lt;=50,"41 - 50","&gt; 50" ))))</f>
        <v>21 - 30</v>
      </c>
      <c r="S12" s="10" t="s">
        <v>29</v>
      </c>
      <c r="T12" s="7"/>
      <c r="U12" s="11"/>
      <c r="V12" s="12" t="s">
        <v>77</v>
      </c>
      <c r="W12" s="13" t="s">
        <v>78</v>
      </c>
      <c r="X12" s="8"/>
      <c r="Y12" s="14" t="s">
        <v>79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80</v>
      </c>
      <c r="N13" s="0"/>
      <c r="O13" s="6" t="s">
        <v>81</v>
      </c>
      <c r="P13" s="7" t="s">
        <v>28</v>
      </c>
      <c r="Q13" s="8" t="n">
        <v>19</v>
      </c>
      <c r="R13" s="9" t="str">
        <f aca="false">IF(Q13&lt;21,"&lt; 21",IF(Q13&lt;=30,"21 - 30",IF(Q13&lt;=40,"31 - 40",IF(Q13&lt;=50,"41 - 50","&gt; 50" ))))</f>
        <v>&lt; 21</v>
      </c>
      <c r="S13" s="10" t="s">
        <v>29</v>
      </c>
      <c r="T13" s="7"/>
      <c r="U13" s="11"/>
      <c r="V13" s="12" t="s">
        <v>77</v>
      </c>
      <c r="W13" s="13" t="s">
        <v>82</v>
      </c>
      <c r="X13" s="8"/>
      <c r="Y13" s="14" t="s">
        <v>83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84</v>
      </c>
      <c r="N14" s="0"/>
      <c r="O14" s="6" t="s">
        <v>85</v>
      </c>
      <c r="P14" s="7" t="s">
        <v>28</v>
      </c>
      <c r="Q14" s="8" t="n">
        <v>20</v>
      </c>
      <c r="R14" s="9" t="str">
        <f aca="false">IF(Q14&lt;21,"&lt; 21",IF(Q14&lt;=30,"21 - 30",IF(Q14&lt;=40,"31 - 40",IF(Q14&lt;=50,"41 - 50","&gt; 50" ))))</f>
        <v>&lt; 21</v>
      </c>
      <c r="S14" s="10" t="s">
        <v>29</v>
      </c>
      <c r="T14" s="7"/>
      <c r="U14" s="11"/>
      <c r="V14" s="12" t="s">
        <v>86</v>
      </c>
      <c r="W14" s="13" t="s">
        <v>87</v>
      </c>
      <c r="X14" s="8"/>
      <c r="Y14" s="14" t="s">
        <v>88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89</v>
      </c>
      <c r="N15" s="0"/>
      <c r="O15" s="15" t="s">
        <v>90</v>
      </c>
      <c r="P15" s="7" t="s">
        <v>35</v>
      </c>
      <c r="Q15" s="8" t="n">
        <v>19</v>
      </c>
      <c r="R15" s="9" t="str">
        <f aca="false">IF(Q15&lt;21,"&lt; 21",IF(Q15&lt;=30,"21 - 30",IF(Q15&lt;=40,"31 - 40",IF(Q15&lt;=50,"41 - 50","&gt; 50" ))))</f>
        <v>&lt; 21</v>
      </c>
      <c r="S15" s="10" t="s">
        <v>29</v>
      </c>
      <c r="T15" s="7"/>
      <c r="U15" s="11"/>
      <c r="V15" s="12" t="s">
        <v>55</v>
      </c>
      <c r="W15" s="13" t="s">
        <v>91</v>
      </c>
      <c r="X15" s="8"/>
      <c r="Y15" s="14" t="s">
        <v>92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93</v>
      </c>
      <c r="N16" s="0"/>
      <c r="O16" s="6" t="s">
        <v>94</v>
      </c>
      <c r="P16" s="7" t="s">
        <v>28</v>
      </c>
      <c r="Q16" s="8" t="n">
        <v>30</v>
      </c>
      <c r="R16" s="9" t="str">
        <f aca="false">IF(Q16&lt;21,"&lt; 21",IF(Q16&lt;=30,"21 - 30",IF(Q16&lt;=40,"31 - 40",IF(Q16&lt;=50,"41 - 50","&gt; 50" ))))</f>
        <v>21 - 30</v>
      </c>
      <c r="S16" s="10" t="s">
        <v>36</v>
      </c>
      <c r="T16" s="7"/>
      <c r="U16" s="11"/>
      <c r="V16" s="12" t="s">
        <v>95</v>
      </c>
      <c r="W16" s="13" t="s">
        <v>96</v>
      </c>
      <c r="X16" s="8"/>
      <c r="Y16" s="14" t="s">
        <v>97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98</v>
      </c>
      <c r="N17" s="0"/>
      <c r="O17" s="6" t="s">
        <v>99</v>
      </c>
      <c r="P17" s="7" t="s">
        <v>35</v>
      </c>
      <c r="Q17" s="8" t="n">
        <v>22</v>
      </c>
      <c r="R17" s="9" t="str">
        <f aca="false">IF(Q17&lt;21,"&lt; 21",IF(Q17&lt;=30,"21 - 30",IF(Q17&lt;=40,"31 - 40",IF(Q17&lt;=50,"41 - 50","&gt; 50" ))))</f>
        <v>21 - 30</v>
      </c>
      <c r="S17" s="10" t="s">
        <v>29</v>
      </c>
      <c r="T17" s="7"/>
      <c r="U17" s="11"/>
      <c r="V17" s="17" t="s">
        <v>100</v>
      </c>
      <c r="W17" s="13" t="s">
        <v>101</v>
      </c>
      <c r="X17" s="8"/>
      <c r="Y17" s="14" t="s">
        <v>102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103</v>
      </c>
      <c r="N18" s="0"/>
      <c r="O18" s="6" t="s">
        <v>104</v>
      </c>
      <c r="P18" s="7" t="s">
        <v>35</v>
      </c>
      <c r="Q18" s="8" t="n">
        <v>23</v>
      </c>
      <c r="R18" s="9" t="str">
        <f aca="false">IF(Q18&lt;21,"&lt; 21",IF(Q18&lt;=30,"21 - 30",IF(Q18&lt;=40,"31 - 40",IF(Q18&lt;=50,"41 - 50","&gt; 50" ))))</f>
        <v>21 - 30</v>
      </c>
      <c r="S18" s="10" t="s">
        <v>29</v>
      </c>
      <c r="T18" s="7"/>
      <c r="U18" s="11"/>
      <c r="V18" s="12" t="s">
        <v>105</v>
      </c>
      <c r="W18" s="13" t="s">
        <v>106</v>
      </c>
      <c r="X18" s="8"/>
      <c r="Y18" s="14" t="s">
        <v>102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107</v>
      </c>
      <c r="N19" s="0"/>
      <c r="O19" s="6" t="s">
        <v>108</v>
      </c>
      <c r="P19" s="7" t="s">
        <v>35</v>
      </c>
      <c r="Q19" s="8" t="n">
        <v>21</v>
      </c>
      <c r="R19" s="9" t="str">
        <f aca="false">IF(Q19&lt;21,"&lt; 21",IF(Q19&lt;=30,"21 - 30",IF(Q19&lt;=40,"31 - 40",IF(Q19&lt;=50,"41 - 50","&gt; 50" ))))</f>
        <v>21 - 30</v>
      </c>
      <c r="S19" s="10" t="s">
        <v>29</v>
      </c>
      <c r="T19" s="7"/>
      <c r="U19" s="18"/>
      <c r="V19" s="12" t="s">
        <v>109</v>
      </c>
      <c r="W19" s="13" t="s">
        <v>110</v>
      </c>
      <c r="X19" s="8"/>
      <c r="Y19" s="14" t="s">
        <v>102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111</v>
      </c>
      <c r="N20" s="0"/>
      <c r="O20" s="6" t="s">
        <v>112</v>
      </c>
      <c r="P20" s="7" t="s">
        <v>28</v>
      </c>
      <c r="Q20" s="8" t="n">
        <v>25</v>
      </c>
      <c r="R20" s="9" t="str">
        <f aca="false">IF(Q20&lt;21,"&lt; 21",IF(Q20&lt;=30,"21 - 30",IF(Q20&lt;=40,"31 - 40",IF(Q20&lt;=50,"41 - 50","&gt; 50" ))))</f>
        <v>21 - 30</v>
      </c>
      <c r="S20" s="10" t="s">
        <v>29</v>
      </c>
      <c r="T20" s="7"/>
      <c r="U20" s="11"/>
      <c r="V20" s="19" t="s">
        <v>113</v>
      </c>
      <c r="W20" s="13" t="s">
        <v>114</v>
      </c>
      <c r="X20" s="8"/>
      <c r="Y20" s="14" t="s">
        <v>102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115</v>
      </c>
      <c r="N21" s="0"/>
      <c r="O21" s="6" t="s">
        <v>116</v>
      </c>
      <c r="P21" s="7" t="s">
        <v>28</v>
      </c>
      <c r="Q21" s="8" t="n">
        <v>35</v>
      </c>
      <c r="R21" s="9" t="str">
        <f aca="false">IF(Q21&lt;21,"&lt; 21",IF(Q21&lt;=30,"21 - 30",IF(Q21&lt;=40,"31 - 40",IF(Q21&lt;=50,"41 - 50","&gt; 50" ))))</f>
        <v>31 - 40</v>
      </c>
      <c r="S21" s="10" t="s">
        <v>29</v>
      </c>
      <c r="T21" s="7"/>
      <c r="U21" s="18"/>
      <c r="V21" s="19" t="s">
        <v>117</v>
      </c>
      <c r="W21" s="13" t="s">
        <v>118</v>
      </c>
      <c r="X21" s="8"/>
      <c r="Y21" s="14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119</v>
      </c>
      <c r="N22" s="0"/>
      <c r="O22" s="6" t="s">
        <v>120</v>
      </c>
      <c r="P22" s="7" t="s">
        <v>28</v>
      </c>
      <c r="Q22" s="8" t="n">
        <v>26</v>
      </c>
      <c r="R22" s="9" t="str">
        <f aca="false">IF(Q22&lt;21,"&lt; 21",IF(Q22&lt;=30,"21 - 30",IF(Q22&lt;=40,"31 - 40",IF(Q22&lt;=50,"41 - 50","&gt; 50" ))))</f>
        <v>21 - 30</v>
      </c>
      <c r="S22" s="10" t="s">
        <v>36</v>
      </c>
      <c r="T22" s="7"/>
      <c r="U22" s="11"/>
      <c r="V22" s="19" t="s">
        <v>121</v>
      </c>
      <c r="W22" s="13" t="s">
        <v>122</v>
      </c>
      <c r="X22" s="8"/>
      <c r="Y22" s="14" t="s">
        <v>123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124</v>
      </c>
      <c r="N23" s="0"/>
      <c r="O23" s="6" t="s">
        <v>125</v>
      </c>
      <c r="P23" s="7" t="s">
        <v>28</v>
      </c>
      <c r="Q23" s="8" t="n">
        <v>41</v>
      </c>
      <c r="R23" s="9" t="str">
        <f aca="false">IF(Q23&lt;21,"&lt; 21",IF(Q23&lt;=30,"21 - 30",IF(Q23&lt;=40,"31 - 40",IF(Q23&lt;=50,"41 - 50","&gt; 50" ))))</f>
        <v>41 - 50</v>
      </c>
      <c r="S23" s="10" t="s">
        <v>36</v>
      </c>
      <c r="T23" s="7"/>
      <c r="U23" s="11"/>
      <c r="V23" s="19" t="s">
        <v>126</v>
      </c>
      <c r="W23" s="13" t="s">
        <v>127</v>
      </c>
      <c r="X23" s="8"/>
      <c r="Y23" s="14" t="s">
        <v>128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129</v>
      </c>
      <c r="N24" s="0"/>
      <c r="O24" s="6" t="s">
        <v>130</v>
      </c>
      <c r="P24" s="7" t="s">
        <v>28</v>
      </c>
      <c r="Q24" s="8" t="n">
        <v>28</v>
      </c>
      <c r="R24" s="9" t="str">
        <f aca="false">IF(Q24&lt;21,"&lt; 21",IF(Q24&lt;=30,"21 - 30",IF(Q24&lt;=40,"31 - 40",IF(Q24&lt;=50,"41 - 50","&gt; 50" ))))</f>
        <v>21 - 30</v>
      </c>
      <c r="S24" s="10" t="s">
        <v>29</v>
      </c>
      <c r="T24" s="7"/>
      <c r="U24" s="11"/>
      <c r="V24" s="19" t="s">
        <v>131</v>
      </c>
      <c r="W24" s="13" t="s">
        <v>132</v>
      </c>
      <c r="X24" s="8"/>
      <c r="Y24" s="14" t="s">
        <v>133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134</v>
      </c>
      <c r="N25" s="0"/>
      <c r="O25" s="6" t="s">
        <v>135</v>
      </c>
      <c r="P25" s="7" t="s">
        <v>28</v>
      </c>
      <c r="Q25" s="8" t="n">
        <v>26</v>
      </c>
      <c r="R25" s="9" t="str">
        <f aca="false">IF(Q25&lt;21,"&lt; 21",IF(Q25&lt;=30,"21 - 30",IF(Q25&lt;=40,"31 - 40",IF(Q25&lt;=50,"41 - 50","&gt; 50" ))))</f>
        <v>21 - 30</v>
      </c>
      <c r="S25" s="10" t="s">
        <v>29</v>
      </c>
      <c r="T25" s="7"/>
      <c r="U25" s="18"/>
      <c r="V25" s="19" t="s">
        <v>136</v>
      </c>
      <c r="W25" s="13" t="s">
        <v>137</v>
      </c>
      <c r="X25" s="8"/>
      <c r="Y25" s="14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138</v>
      </c>
      <c r="N26" s="0"/>
      <c r="O26" s="6" t="s">
        <v>139</v>
      </c>
      <c r="P26" s="7" t="s">
        <v>35</v>
      </c>
      <c r="Q26" s="8" t="n">
        <v>25</v>
      </c>
      <c r="R26" s="9" t="str">
        <f aca="false">IF(Q26&lt;21,"&lt; 21",IF(Q26&lt;=30,"21 - 30",IF(Q26&lt;=40,"31 - 40",IF(Q26&lt;=50,"41 - 50","&gt; 50" ))))</f>
        <v>21 - 30</v>
      </c>
      <c r="S26" s="10" t="s">
        <v>29</v>
      </c>
      <c r="T26" s="7"/>
      <c r="U26" s="11"/>
      <c r="V26" s="19" t="s">
        <v>140</v>
      </c>
      <c r="W26" s="13" t="s">
        <v>141</v>
      </c>
      <c r="X26" s="8"/>
      <c r="Y26" s="14" t="s">
        <v>142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143</v>
      </c>
      <c r="N27" s="0"/>
      <c r="O27" s="6" t="s">
        <v>144</v>
      </c>
      <c r="P27" s="7" t="s">
        <v>28</v>
      </c>
      <c r="Q27" s="8" t="n">
        <v>32</v>
      </c>
      <c r="R27" s="9" t="str">
        <f aca="false">IF(Q27&lt;21,"&lt; 21",IF(Q27&lt;=30,"21 - 30",IF(Q27&lt;=40,"31 - 40",IF(Q27&lt;=50,"41 - 50","&gt; 50" ))))</f>
        <v>31 - 40</v>
      </c>
      <c r="S27" s="10" t="s">
        <v>29</v>
      </c>
      <c r="T27" s="7"/>
      <c r="U27" s="11"/>
      <c r="V27" s="19" t="s">
        <v>145</v>
      </c>
      <c r="W27" s="13" t="s">
        <v>146</v>
      </c>
      <c r="X27" s="8"/>
      <c r="Y27" s="14" t="s">
        <v>133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147</v>
      </c>
      <c r="N28" s="0"/>
      <c r="O28" s="6" t="s">
        <v>148</v>
      </c>
      <c r="P28" s="7" t="s">
        <v>28</v>
      </c>
      <c r="Q28" s="8" t="n">
        <v>41</v>
      </c>
      <c r="R28" s="9" t="str">
        <f aca="false">IF(Q28&lt;21,"&lt; 21",IF(Q28&lt;=30,"21 - 30",IF(Q28&lt;=40,"31 - 40",IF(Q28&lt;=50,"41 - 50","&gt; 50" ))))</f>
        <v>41 - 50</v>
      </c>
      <c r="S28" s="10" t="s">
        <v>29</v>
      </c>
      <c r="T28" s="7"/>
      <c r="U28" s="11"/>
      <c r="V28" s="19" t="s">
        <v>149</v>
      </c>
      <c r="W28" s="13" t="s">
        <v>150</v>
      </c>
      <c r="X28" s="8"/>
      <c r="Y28" s="14" t="s">
        <v>151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152</v>
      </c>
      <c r="N29" s="0"/>
      <c r="O29" s="6" t="s">
        <v>153</v>
      </c>
      <c r="P29" s="7" t="s">
        <v>28</v>
      </c>
      <c r="Q29" s="8" t="n">
        <v>38</v>
      </c>
      <c r="R29" s="9" t="str">
        <f aca="false">IF(Q29&lt;21,"&lt; 21",IF(Q29&lt;=30,"21 - 30",IF(Q29&lt;=40,"31 - 40",IF(Q29&lt;=50,"41 - 50","&gt; 50" ))))</f>
        <v>31 - 40</v>
      </c>
      <c r="S29" s="10" t="s">
        <v>29</v>
      </c>
      <c r="T29" s="7"/>
      <c r="U29" s="11"/>
      <c r="V29" s="20" t="s">
        <v>154</v>
      </c>
      <c r="W29" s="13" t="s">
        <v>155</v>
      </c>
      <c r="X29" s="8"/>
      <c r="Y29" s="14" t="s">
        <v>156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157</v>
      </c>
      <c r="N30" s="0"/>
      <c r="O30" s="6" t="s">
        <v>158</v>
      </c>
      <c r="P30" s="7" t="s">
        <v>28</v>
      </c>
      <c r="Q30" s="8" t="n">
        <v>35</v>
      </c>
      <c r="R30" s="9" t="str">
        <f aca="false">IF(Q30&lt;21,"&lt; 21",IF(Q30&lt;=30,"21 - 30",IF(Q30&lt;=40,"31 - 40",IF(Q30&lt;=50,"41 - 50","&gt; 50" ))))</f>
        <v>31 - 40</v>
      </c>
      <c r="S30" s="10" t="s">
        <v>29</v>
      </c>
      <c r="T30" s="7"/>
      <c r="U30" s="11"/>
      <c r="V30" s="19" t="s">
        <v>159</v>
      </c>
      <c r="W30" s="13" t="s">
        <v>160</v>
      </c>
      <c r="X30" s="8"/>
      <c r="Y30" s="14" t="s">
        <v>161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162</v>
      </c>
      <c r="N31" s="0"/>
      <c r="O31" s="6" t="s">
        <v>163</v>
      </c>
      <c r="P31" s="7" t="s">
        <v>28</v>
      </c>
      <c r="Q31" s="8" t="n">
        <v>43</v>
      </c>
      <c r="R31" s="9" t="str">
        <f aca="false">IF(Q31&lt;21,"&lt; 21",IF(Q31&lt;=30,"21 - 30",IF(Q31&lt;=40,"31 - 40",IF(Q31&lt;=50,"41 - 50","&gt; 50" ))))</f>
        <v>41 - 50</v>
      </c>
      <c r="S31" s="10" t="s">
        <v>29</v>
      </c>
      <c r="T31" s="7"/>
      <c r="U31" s="11"/>
      <c r="V31" s="20" t="s">
        <v>164</v>
      </c>
      <c r="W31" s="13" t="s">
        <v>165</v>
      </c>
      <c r="X31" s="8"/>
      <c r="Y31" s="14" t="s">
        <v>166</v>
      </c>
    </row>
    <row r="32" customFormat="false" ht="26.8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9" t="s">
        <v>167</v>
      </c>
      <c r="N32" s="0"/>
      <c r="O32" s="6" t="s">
        <v>168</v>
      </c>
      <c r="P32" s="7" t="s">
        <v>28</v>
      </c>
      <c r="Q32" s="8" t="n">
        <v>21</v>
      </c>
      <c r="R32" s="9" t="str">
        <f aca="false">IF(Q32&lt;21,"&lt; 21",IF(Q32&lt;=30,"21 - 30",IF(Q32&lt;=40,"31 - 40",IF(Q32&lt;=50,"41 - 50","&gt; 50" ))))</f>
        <v>21 - 30</v>
      </c>
      <c r="S32" s="10" t="s">
        <v>29</v>
      </c>
      <c r="T32" s="7"/>
      <c r="U32" s="11"/>
      <c r="V32" s="20" t="s">
        <v>169</v>
      </c>
      <c r="W32" s="13" t="s">
        <v>170</v>
      </c>
      <c r="X32" s="8"/>
      <c r="Y32" s="14"/>
    </row>
    <row r="33" customFormat="false" ht="26.8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171</v>
      </c>
      <c r="N33" s="0"/>
      <c r="O33" s="15" t="s">
        <v>172</v>
      </c>
      <c r="P33" s="7" t="s">
        <v>28</v>
      </c>
      <c r="Q33" s="8" t="n">
        <v>46</v>
      </c>
      <c r="R33" s="9" t="str">
        <f aca="false">IF(Q33&lt;21,"&lt; 21",IF(Q33&lt;=30,"21 - 30",IF(Q33&lt;=40,"31 - 40",IF(Q33&lt;=50,"41 - 50","&gt; 50" ))))</f>
        <v>41 - 50</v>
      </c>
      <c r="S33" s="10" t="s">
        <v>29</v>
      </c>
      <c r="T33" s="7"/>
      <c r="U33" s="11"/>
      <c r="V33" s="20" t="s">
        <v>173</v>
      </c>
      <c r="W33" s="13" t="s">
        <v>174</v>
      </c>
      <c r="X33" s="8"/>
      <c r="Y33" s="14" t="s">
        <v>175</v>
      </c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176</v>
      </c>
      <c r="N34" s="0"/>
      <c r="O34" s="6" t="s">
        <v>177</v>
      </c>
      <c r="P34" s="7" t="s">
        <v>28</v>
      </c>
      <c r="Q34" s="8" t="n">
        <v>40</v>
      </c>
      <c r="R34" s="9" t="str">
        <f aca="false">IF(Q34&lt;21,"&lt; 21",IF(Q34&lt;=30,"21 - 30",IF(Q34&lt;=40,"31 - 40",IF(Q34&lt;=50,"41 - 50","&gt; 50" ))))</f>
        <v>31 - 40</v>
      </c>
      <c r="S34" s="10" t="s">
        <v>29</v>
      </c>
      <c r="T34" s="7"/>
      <c r="U34" s="11"/>
      <c r="V34" s="20" t="s">
        <v>178</v>
      </c>
      <c r="W34" s="13" t="s">
        <v>179</v>
      </c>
      <c r="X34" s="8"/>
      <c r="Y34" s="14"/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180</v>
      </c>
      <c r="N35" s="0"/>
      <c r="O35" s="6" t="s">
        <v>181</v>
      </c>
      <c r="P35" s="7" t="s">
        <v>28</v>
      </c>
      <c r="Q35" s="8" t="n">
        <v>23</v>
      </c>
      <c r="R35" s="9" t="str">
        <f aca="false">IF(Q35&lt;21,"&lt; 21",IF(Q35&lt;=30,"21 - 30",IF(Q35&lt;=40,"31 - 40",IF(Q35&lt;=50,"41 - 50","&gt; 50" ))))</f>
        <v>21 - 30</v>
      </c>
      <c r="S35" s="10" t="s">
        <v>29</v>
      </c>
      <c r="T35" s="7"/>
      <c r="U35" s="11"/>
      <c r="V35" s="19" t="s">
        <v>182</v>
      </c>
      <c r="W35" s="13" t="s">
        <v>183</v>
      </c>
      <c r="X35" s="8"/>
      <c r="Y35" s="14" t="s">
        <v>184</v>
      </c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185</v>
      </c>
      <c r="N36" s="0"/>
      <c r="O36" s="6" t="s">
        <v>186</v>
      </c>
      <c r="P36" s="7" t="s">
        <v>28</v>
      </c>
      <c r="Q36" s="8" t="n">
        <v>32</v>
      </c>
      <c r="R36" s="9" t="str">
        <f aca="false">IF(Q36&lt;21,"&lt; 21",IF(Q36&lt;=30,"21 - 30",IF(Q36&lt;=40,"31 - 40",IF(Q36&lt;=50,"41 - 50","&gt; 50" ))))</f>
        <v>31 - 40</v>
      </c>
      <c r="S36" s="10" t="s">
        <v>36</v>
      </c>
      <c r="T36" s="7"/>
      <c r="U36" s="11"/>
      <c r="V36" s="20" t="s">
        <v>187</v>
      </c>
      <c r="W36" s="13" t="s">
        <v>188</v>
      </c>
      <c r="X36" s="8"/>
      <c r="Y36" s="14" t="s">
        <v>133</v>
      </c>
    </row>
    <row r="37" customFormat="false" ht="26.8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189</v>
      </c>
      <c r="N37" s="0"/>
      <c r="O37" s="6" t="s">
        <v>190</v>
      </c>
      <c r="P37" s="7" t="s">
        <v>28</v>
      </c>
      <c r="Q37" s="8" t="n">
        <v>29</v>
      </c>
      <c r="R37" s="9" t="str">
        <f aca="false">IF(Q37&lt;21,"&lt; 21",IF(Q37&lt;=30,"21 - 30",IF(Q37&lt;=40,"31 - 40",IF(Q37&lt;=50,"41 - 50","&gt; 50" ))))</f>
        <v>21 - 30</v>
      </c>
      <c r="S37" s="10" t="s">
        <v>36</v>
      </c>
      <c r="T37" s="7"/>
      <c r="U37" s="11"/>
      <c r="V37" s="20" t="s">
        <v>121</v>
      </c>
      <c r="W37" s="13" t="s">
        <v>191</v>
      </c>
      <c r="X37" s="8"/>
      <c r="Y37" s="14" t="s">
        <v>192</v>
      </c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193</v>
      </c>
      <c r="N38" s="0"/>
      <c r="O38" s="6" t="s">
        <v>194</v>
      </c>
      <c r="P38" s="7" t="s">
        <v>28</v>
      </c>
      <c r="Q38" s="8" t="n">
        <v>38</v>
      </c>
      <c r="R38" s="9" t="str">
        <f aca="false">IF(Q38&lt;21,"&lt; 21",IF(Q38&lt;=30,"21 - 30",IF(Q38&lt;=40,"31 - 40",IF(Q38&lt;=50,"41 - 50","&gt; 50" ))))</f>
        <v>31 - 40</v>
      </c>
      <c r="S38" s="10" t="s">
        <v>29</v>
      </c>
      <c r="T38" s="7"/>
      <c r="U38" s="11"/>
      <c r="V38" s="20" t="s">
        <v>195</v>
      </c>
      <c r="W38" s="13" t="s">
        <v>196</v>
      </c>
      <c r="X38" s="8"/>
      <c r="Y38" s="14" t="s">
        <v>197</v>
      </c>
    </row>
    <row r="39" customFormat="false" ht="26.8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198</v>
      </c>
      <c r="N39" s="0"/>
      <c r="O39" s="15" t="s">
        <v>199</v>
      </c>
      <c r="P39" s="7" t="s">
        <v>35</v>
      </c>
      <c r="Q39" s="8" t="n">
        <v>36</v>
      </c>
      <c r="R39" s="9" t="str">
        <f aca="false">IF(Q39&lt;21,"&lt; 21",IF(Q39&lt;=30,"21 - 30",IF(Q39&lt;=40,"31 - 40",IF(Q39&lt;=50,"41 - 50","&gt; 50" ))))</f>
        <v>31 - 40</v>
      </c>
      <c r="S39" s="10" t="s">
        <v>36</v>
      </c>
      <c r="T39" s="7"/>
      <c r="U39" s="11"/>
      <c r="V39" s="20" t="s">
        <v>200</v>
      </c>
      <c r="W39" s="13" t="s">
        <v>201</v>
      </c>
      <c r="X39" s="8"/>
      <c r="Y39" s="14" t="s">
        <v>202</v>
      </c>
    </row>
    <row r="40" customFormat="false" ht="14.1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203</v>
      </c>
      <c r="N40" s="0"/>
      <c r="O40" s="6" t="s">
        <v>204</v>
      </c>
      <c r="P40" s="7" t="s">
        <v>28</v>
      </c>
      <c r="Q40" s="8" t="n">
        <v>19</v>
      </c>
      <c r="R40" s="9" t="str">
        <f aca="false">IF(Q40&lt;21,"&lt; 21",IF(Q40&lt;=30,"21 - 30",IF(Q40&lt;=40,"31 - 40",IF(Q40&lt;=50,"41 - 50","&gt; 50" ))))</f>
        <v>&lt; 21</v>
      </c>
      <c r="S40" s="10" t="s">
        <v>205</v>
      </c>
      <c r="T40" s="7"/>
      <c r="U40" s="11"/>
      <c r="V40" s="19"/>
      <c r="W40" s="13"/>
      <c r="X40" s="8"/>
      <c r="Y40" s="14"/>
    </row>
    <row r="41" customFormat="false" ht="14.1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2" t="s">
        <v>206</v>
      </c>
      <c r="N41" s="0"/>
      <c r="O41" s="23" t="s">
        <v>207</v>
      </c>
      <c r="P41" s="7" t="s">
        <v>28</v>
      </c>
      <c r="Q41" s="24" t="n">
        <v>23</v>
      </c>
      <c r="R41" s="9" t="str">
        <f aca="false">IF(Q41&lt;21,"&lt; 21",IF(Q41&lt;=30,"21 - 30",IF(Q41&lt;=40,"31 - 40",IF(Q41&lt;=50,"41 - 50","&gt; 50" ))))</f>
        <v>21 - 30</v>
      </c>
      <c r="S41" s="10" t="s">
        <v>205</v>
      </c>
      <c r="T41" s="7"/>
      <c r="U41" s="11"/>
      <c r="V41" s="22"/>
      <c r="W41" s="25"/>
      <c r="X41" s="24"/>
      <c r="Y41" s="26"/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7"/>
      <c r="O42" s="18"/>
      <c r="P42" s="7"/>
      <c r="Q42" s="28"/>
      <c r="R42" s="9"/>
      <c r="S42" s="10"/>
      <c r="T42" s="7"/>
      <c r="U42" s="11"/>
      <c r="V42" s="29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7"/>
      <c r="O43" s="18"/>
      <c r="P43" s="7"/>
      <c r="Q43" s="28"/>
      <c r="R43" s="9"/>
      <c r="S43" s="10"/>
      <c r="T43" s="7"/>
      <c r="U43" s="11"/>
      <c r="V43" s="29"/>
      <c r="W43" s="30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7"/>
      <c r="O44" s="18"/>
      <c r="P44" s="7"/>
      <c r="Q44" s="28"/>
      <c r="R44" s="9"/>
      <c r="S44" s="10"/>
      <c r="T44" s="7"/>
      <c r="U44" s="11"/>
      <c r="V44" s="29"/>
      <c r="W44" s="30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7"/>
      <c r="O45" s="18"/>
      <c r="P45" s="7"/>
      <c r="Q45" s="28"/>
      <c r="R45" s="9"/>
      <c r="S45" s="10"/>
      <c r="T45" s="7"/>
      <c r="U45" s="11"/>
      <c r="V45" s="29"/>
      <c r="W45" s="30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7"/>
      <c r="O46" s="18"/>
      <c r="P46" s="7"/>
      <c r="Q46" s="28"/>
      <c r="R46" s="9"/>
      <c r="S46" s="10"/>
      <c r="T46" s="7"/>
      <c r="U46" s="11"/>
      <c r="V46" s="29"/>
      <c r="W46" s="30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7"/>
      <c r="O47" s="18"/>
      <c r="P47" s="7"/>
      <c r="Q47" s="28"/>
      <c r="R47" s="9"/>
      <c r="S47" s="10"/>
      <c r="T47" s="7"/>
      <c r="U47" s="11"/>
      <c r="V47" s="29"/>
      <c r="W47" s="30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7"/>
      <c r="O48" s="18"/>
      <c r="P48" s="7"/>
      <c r="Q48" s="28"/>
      <c r="R48" s="9"/>
      <c r="S48" s="10"/>
      <c r="T48" s="7"/>
      <c r="U48" s="11"/>
      <c r="V48" s="29"/>
      <c r="W48" s="30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7"/>
      <c r="O49" s="18"/>
      <c r="P49" s="7"/>
      <c r="Q49" s="28"/>
      <c r="R49" s="9"/>
      <c r="S49" s="10"/>
      <c r="T49" s="7"/>
      <c r="U49" s="11"/>
      <c r="V49" s="29"/>
      <c r="W49" s="30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7"/>
      <c r="O50" s="18"/>
      <c r="P50" s="7"/>
      <c r="Q50" s="28"/>
      <c r="R50" s="9"/>
      <c r="S50" s="10"/>
      <c r="T50" s="7"/>
      <c r="U50" s="11"/>
      <c r="V50" s="29"/>
      <c r="W50" s="30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7"/>
      <c r="O51" s="18"/>
      <c r="P51" s="7"/>
      <c r="Q51" s="28"/>
      <c r="R51" s="9"/>
      <c r="S51" s="10"/>
      <c r="T51" s="7"/>
      <c r="U51" s="11"/>
      <c r="V51" s="29"/>
      <c r="W51" s="30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7"/>
      <c r="O52" s="18"/>
      <c r="P52" s="7"/>
      <c r="Q52" s="28"/>
      <c r="R52" s="9"/>
      <c r="S52" s="10"/>
      <c r="T52" s="7"/>
      <c r="U52" s="11"/>
      <c r="V52" s="31"/>
      <c r="W52" s="30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7"/>
      <c r="O53" s="18"/>
      <c r="P53" s="7"/>
      <c r="Q53" s="28"/>
      <c r="R53" s="9"/>
      <c r="S53" s="10"/>
      <c r="T53" s="7"/>
      <c r="U53" s="11"/>
      <c r="V53" s="29"/>
      <c r="W53" s="30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7"/>
      <c r="O54" s="18"/>
      <c r="P54" s="7"/>
      <c r="Q54" s="28"/>
      <c r="R54" s="9"/>
      <c r="S54" s="10"/>
      <c r="T54" s="7"/>
      <c r="U54" s="11"/>
      <c r="V54" s="31"/>
      <c r="W54" s="30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7"/>
      <c r="O55" s="18"/>
      <c r="P55" s="7"/>
      <c r="Q55" s="28"/>
      <c r="R55" s="9"/>
      <c r="S55" s="10"/>
      <c r="T55" s="7"/>
      <c r="U55" s="11"/>
      <c r="V55" s="29"/>
      <c r="W55" s="30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7"/>
      <c r="O56" s="32"/>
      <c r="P56" s="7"/>
      <c r="Q56" s="28"/>
      <c r="R56" s="9"/>
      <c r="S56" s="10"/>
      <c r="T56" s="7"/>
      <c r="U56" s="11"/>
      <c r="V56" s="29"/>
      <c r="W56" s="30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7"/>
      <c r="O57" s="18"/>
      <c r="P57" s="7"/>
      <c r="Q57" s="28"/>
      <c r="R57" s="9"/>
      <c r="S57" s="10"/>
      <c r="T57" s="7"/>
      <c r="U57" s="11"/>
      <c r="V57" s="33"/>
      <c r="W57" s="30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7"/>
      <c r="O58" s="18"/>
      <c r="P58" s="7"/>
      <c r="Q58" s="28"/>
      <c r="R58" s="9"/>
      <c r="S58" s="10"/>
      <c r="T58" s="7"/>
      <c r="U58" s="11"/>
      <c r="V58" s="29"/>
      <c r="W58" s="30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7"/>
      <c r="O59" s="18"/>
      <c r="P59" s="7"/>
      <c r="Q59" s="28"/>
      <c r="R59" s="9"/>
      <c r="S59" s="10"/>
      <c r="T59" s="7"/>
      <c r="U59" s="11"/>
      <c r="V59" s="29"/>
      <c r="W59" s="30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7"/>
      <c r="O60" s="18"/>
      <c r="P60" s="7"/>
      <c r="Q60" s="28"/>
      <c r="R60" s="9"/>
      <c r="S60" s="10"/>
      <c r="T60" s="7"/>
      <c r="U60" s="11"/>
      <c r="V60" s="29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7"/>
      <c r="O61" s="18"/>
      <c r="P61" s="7"/>
      <c r="Q61" s="28"/>
      <c r="R61" s="9"/>
      <c r="S61" s="10"/>
      <c r="T61" s="7"/>
      <c r="U61" s="11"/>
      <c r="V61" s="29"/>
      <c r="W61" s="30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