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<sst xmlns="http://schemas.openxmlformats.org/spreadsheetml/2006/main" count="370" uniqueCount="209">
  <si>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</si>
  <si>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</si>
  <si>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</si>
  <si>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</si>
  <si>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</si>
  <si>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</si>
  <si>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</si>
  <si>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</si>
  <si>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</si>
  <si>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</si>
  <si>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</si>
  <si>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</si>
  <si>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</si>
  <si>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</si>
  <si>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</si>
  <si>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</si>
  <si>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</si>
  <si>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</si>
  <si>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</si>
  <si>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</si>
  <si>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</si>
  <si>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</si>
  <si>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</si>
  <si>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</si>
  <si>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</si>
  <si>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</si>
  <si>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Asep Hasanudin</t>
  </si>
  <si>
    <t>Lebak, Okt 1984</t>
  </si>
  <si>
    <t>L</t>
  </si>
  <si>
    <t>DIII</t>
  </si>
  <si>
    <t>Kp. Lebak Jaha Rt.007/003, Kel. Malimping Selatan, Kec. Malimping</t>
  </si>
  <si>
    <t>087772039444</t>
  </si>
  <si>
    <t>Koperasi</t>
  </si>
  <si>
    <t>Wiwi Sumarni</t>
  </si>
  <si>
    <t>Tanggerang, 19 Mei, 1984</t>
  </si>
  <si>
    <t>P</t>
  </si>
  <si>
    <t>Kp. Kamantren Rt.001/002, Kel. Cimenteng Jaya, Kec. Cibadak</t>
  </si>
  <si>
    <t>085930057946</t>
  </si>
  <si>
    <t>Perdagangan</t>
  </si>
  <si>
    <t>Ahmad Saepudin</t>
  </si>
  <si>
    <t>Pandeglang, 12 Juni 1970</t>
  </si>
  <si>
    <t>SLTA</t>
  </si>
  <si>
    <t>Kp. Cirumput Rt.001/001, Kel. Karya Utama, Kec. Cikedal</t>
  </si>
  <si>
    <t>087773445009</t>
  </si>
  <si>
    <t>Ahmad Haeri</t>
  </si>
  <si>
    <t>Pandeglang, 7 Feb, 1970</t>
  </si>
  <si>
    <t>Kp. Cipeucang, Rt.003/001, Kel. Parigi, Kec. Saketi</t>
  </si>
  <si>
    <t>081287561533</t>
  </si>
  <si>
    <t>Peternakan</t>
  </si>
  <si>
    <t>Amin Munawar</t>
  </si>
  <si>
    <t>Pandeglang, 24 Des, 1969</t>
  </si>
  <si>
    <t>Kp. Rengat Masjid Rt.001/007, Kel. Karyasari, Kec. Cikedal</t>
  </si>
  <si>
    <t>087772254074</t>
  </si>
  <si>
    <t>Jual Beli Hasil Bumi</t>
  </si>
  <si>
    <t>Dadi Hd</t>
  </si>
  <si>
    <t>Pandeglang, 01 Juli, 1975</t>
  </si>
  <si>
    <t>Kp. Cikanas, Rt.002/008, Kel. Menes, Kec. Menes</t>
  </si>
  <si>
    <t>081384269834</t>
  </si>
  <si>
    <t>Jual Beli Pupuk</t>
  </si>
  <si>
    <t>Aat Subadri</t>
  </si>
  <si>
    <t>Pandeglang, 7 Des, 1972</t>
  </si>
  <si>
    <t>Kp. Cikarang Binjang Ds. Sukarya</t>
  </si>
  <si>
    <t>087802040607</t>
  </si>
  <si>
    <t>Iyon Suhaedi</t>
  </si>
  <si>
    <t>Pandeglang, 7 Juli, 1976</t>
  </si>
  <si>
    <t>Kp. Taman Sari/Muruy Kec. Menes, Pandeglang</t>
  </si>
  <si>
    <t>087773810579</t>
  </si>
  <si>
    <t>Dagang</t>
  </si>
  <si>
    <t>Siti Julaeha</t>
  </si>
  <si>
    <t>Serang, 2 Feb, 1969</t>
  </si>
  <si>
    <t>Kp. Rego Pasar Rt.014/003, Kel. Padasuka, Kec. Petir</t>
  </si>
  <si>
    <t>087774880744</t>
  </si>
  <si>
    <t>Catering</t>
  </si>
  <si>
    <t>Among Sukma</t>
  </si>
  <si>
    <t>Serang, 26 Feb 1954</t>
  </si>
  <si>
    <t>SLTP</t>
  </si>
  <si>
    <t>Tungku, Desa Pasar Kendang</t>
  </si>
  <si>
    <t>087808994213</t>
  </si>
  <si>
    <t>Endang Suhendar</t>
  </si>
  <si>
    <t>Pandeglang, 7 Juli 1978</t>
  </si>
  <si>
    <t>Kp. Mengger Rt.002/003, Kel. Mandalasari, Kec. Kaduhejo</t>
  </si>
  <si>
    <t>087773900303</t>
  </si>
  <si>
    <t>Ternak</t>
  </si>
  <si>
    <t>Afis Ginanjar</t>
  </si>
  <si>
    <t>Pandeglang, 28 Okt 1990</t>
  </si>
  <si>
    <t>Kp. Kurung Kambing, Rt.001/001, Kel. Kurung Kambing, Kec. Mandalawangi</t>
  </si>
  <si>
    <t>087773748123</t>
  </si>
  <si>
    <t>Rismawan</t>
  </si>
  <si>
    <t>Pandeglang, 10 Okt 1978</t>
  </si>
  <si>
    <t>S1</t>
  </si>
  <si>
    <t>Kp. Sukagari, Rt.001/005, Kel. Bama, Kec. Pagelaran</t>
  </si>
  <si>
    <t>081906147234</t>
  </si>
  <si>
    <t>Perikanan Air Tawar</t>
  </si>
  <si>
    <t>ade Nurhidayat</t>
  </si>
  <si>
    <t>Pandeglang, 10 Okt 1973</t>
  </si>
  <si>
    <t>Kp. Salangari, Ds. Pandat, Kec. Mandalawangi</t>
  </si>
  <si>
    <t>087773398022</t>
  </si>
  <si>
    <t>Perbengkelan</t>
  </si>
  <si>
    <t>Ata Suparta</t>
  </si>
  <si>
    <t>Pandeglang, 24 agus, 1973</t>
  </si>
  <si>
    <t>Komp. Cahaya Kadomas Blok. 3 Rt.04/03, Kel. Sukaratu, Kec. Majasari</t>
  </si>
  <si>
    <t>08777225577</t>
  </si>
  <si>
    <t>Fotograpy</t>
  </si>
  <si>
    <t>Riki Munggara, S.Pd</t>
  </si>
  <si>
    <t>Lebak, 12 Nov 1987</t>
  </si>
  <si>
    <t>Kp. Dederan Ds. Gunung Kencana, Kec. Gunung Kencana</t>
  </si>
  <si>
    <t>087889888842</t>
  </si>
  <si>
    <t>Yudi Gustiawan, S.Pd</t>
  </si>
  <si>
    <t>Lebak, 22 agus 1983</t>
  </si>
  <si>
    <t>Kp. Cilaki, Ds. Margajaya, Kec. Cimarga</t>
  </si>
  <si>
    <t>087772089773</t>
  </si>
  <si>
    <t>Robert Kurniawan</t>
  </si>
  <si>
    <t>Jakarta, 29 Sep 1977</t>
  </si>
  <si>
    <t>Kp. Kadu Peundeuy Ds. Palanyar, Kec, Cipeuncah</t>
  </si>
  <si>
    <t>085266870563</t>
  </si>
  <si>
    <t>A Chaerudin</t>
  </si>
  <si>
    <t>Lebak, 5 Mar 1956</t>
  </si>
  <si>
    <t>Kp. Salak Jengkal Rt.003/003</t>
  </si>
  <si>
    <t>081387718785</t>
  </si>
  <si>
    <t>Sugeng Raharjo</t>
  </si>
  <si>
    <t>Jogjakarta, 18 Okt 1975</t>
  </si>
  <si>
    <t>Cijantung Rt.003/006 Jakarta Timur</t>
  </si>
  <si>
    <t>085281872376</t>
  </si>
  <si>
    <t>Abidin</t>
  </si>
  <si>
    <t>Pandeglang, 18 Agus 1968</t>
  </si>
  <si>
    <t>Kp. Mengger, Rt.02/003, Kel. Mandalasari, Kec. Kaduhejo</t>
  </si>
  <si>
    <t>087773331417</t>
  </si>
  <si>
    <t>Roji Firdaus</t>
  </si>
  <si>
    <t>Pandeglang, 2 Agus 1975</t>
  </si>
  <si>
    <t>Kp. Taju Rendoong, Ds. Bojong, Kec. Bojong</t>
  </si>
  <si>
    <t>087773377355</t>
  </si>
  <si>
    <t>Elin Parida</t>
  </si>
  <si>
    <t>Depok, 17 Juli 1991</t>
  </si>
  <si>
    <t>Kp. Kadu Cekek Rt.010/003, Ds. Kadugadung, Kec. Cipeucang</t>
  </si>
  <si>
    <t>085960024891</t>
  </si>
  <si>
    <t>Agus Mulyana</t>
  </si>
  <si>
    <t>Pandeglang, 5 Nov 1985</t>
  </si>
  <si>
    <t>Kp. Solok Jengkol Rt. 003/003 Kel. Koncang Kec, Cipeucang</t>
  </si>
  <si>
    <t>087773605855</t>
  </si>
  <si>
    <t>Hariri</t>
  </si>
  <si>
    <t>Pandeglang, 18 Juni 1975</t>
  </si>
  <si>
    <t>Kp. Mentruk Rt.003/001 Kel. Koncang, Kec. Cipeucang</t>
  </si>
  <si>
    <t>087772396987</t>
  </si>
  <si>
    <t>Wiraswasta</t>
  </si>
  <si>
    <t>Abdul Asis</t>
  </si>
  <si>
    <t>Pandeglang, 16 Mei 1983</t>
  </si>
  <si>
    <t>Kp. Lelang Baru No.08 Rt.02/02, Kec. Panimbang</t>
  </si>
  <si>
    <t>08176017132</t>
  </si>
  <si>
    <t>Wahyudi Andri Yana</t>
  </si>
  <si>
    <t>Pandeglang, 19 Sep 1985</t>
  </si>
  <si>
    <t>Kp. Cililin Rt.006/003, Ds. Kadu Dampit, Kec. Saketi</t>
  </si>
  <si>
    <t>087773333486</t>
  </si>
  <si>
    <t>Outlet Clothing</t>
  </si>
  <si>
    <t>Ahmad</t>
  </si>
  <si>
    <t>Pandeglang, 3 Feb 1971</t>
  </si>
  <si>
    <t>Kp. Solok Jengkol, Rt.009/003, ds. Koncang, Kec. Cipeucang</t>
  </si>
  <si>
    <t>087741055540</t>
  </si>
  <si>
    <t>H. Ajid</t>
  </si>
  <si>
    <t>Lebak, 5 Feb 1968</t>
  </si>
  <si>
    <t>Kp. Babakan, Ds. Cigemblong Kec. Cigemblong</t>
  </si>
  <si>
    <t>085881623569</t>
  </si>
  <si>
    <t>Toko</t>
  </si>
  <si>
    <t>Erhan Suryaman</t>
  </si>
  <si>
    <t>Pandeglang, 21 Nov 1977</t>
  </si>
  <si>
    <t>Kp. Kupluk Rt.04/02, Ds. Menes, Kec. Menes</t>
  </si>
  <si>
    <t>087741153772</t>
  </si>
  <si>
    <t>Simpan Pinjam</t>
  </si>
  <si>
    <t>Oman Saeful Qomar</t>
  </si>
  <si>
    <t>Pandeglang, 24 Juli 1967</t>
  </si>
  <si>
    <t>Kp. Kanang Mulya Rt.03/01, Ds. Tegal Wangi, Kec. Menes</t>
  </si>
  <si>
    <t>087888857160</t>
  </si>
  <si>
    <t>UMKM</t>
  </si>
  <si>
    <t>Hasan Basri</t>
  </si>
  <si>
    <t>Lebak, 2 Mar 1965</t>
  </si>
  <si>
    <t>Kp. Bendungan Ds. Ratapang Wanasalan</t>
  </si>
  <si>
    <t>087884844945</t>
  </si>
  <si>
    <t>Budi Daya Perikanan</t>
  </si>
  <si>
    <t>Eti Juhaeri</t>
  </si>
  <si>
    <t>Lebak, 13 Apr 1979</t>
  </si>
  <si>
    <t>Kp. Pasir BPM. Rt. 01/09 Kel. Mc Timur, Kec. Rangkas Bitung</t>
  </si>
  <si>
    <t>0252204207</t>
  </si>
  <si>
    <t>Jual Makanan Ringan</t>
  </si>
  <si>
    <t>TB Fahmi</t>
  </si>
  <si>
    <t>Pandeglang, 12 Mar 1995</t>
  </si>
  <si>
    <t>087773457152</t>
  </si>
  <si>
    <t>Monita Dwi Yuliani</t>
  </si>
  <si>
    <t>Serang, 23 Juli 1980</t>
  </si>
  <si>
    <t>Banjar Sari Permai Blok. B8 No.3 Cipocok</t>
  </si>
  <si>
    <t>0878718455511</t>
  </si>
  <si>
    <t>Percetakan sablon</t>
  </si>
  <si>
    <t>Samsuri</t>
  </si>
  <si>
    <t>Pandeglang, 7 Mei 1965</t>
  </si>
  <si>
    <t>Kp. Saketi Lebak Pasar Rt.001/001, Kel. Kadudampit, Kec. Saketi</t>
  </si>
  <si>
    <t>081940901231</t>
  </si>
  <si>
    <t>Mistu</t>
  </si>
  <si>
    <t>Pandeglang, 11 Juli 1976</t>
  </si>
  <si>
    <t>Kp. Dukuh, Rt.003/003, Kel. Sukanegara, Kec. Carita</t>
  </si>
  <si>
    <t>087871259735</t>
  </si>
  <si>
    <t>Suntara</t>
  </si>
  <si>
    <t>Pandeglang 25 Jan 1978</t>
  </si>
  <si>
    <t>087871798775</t>
  </si>
  <si>
    <t>Nana Sudiana, SE</t>
  </si>
  <si>
    <t>Pandeglang, 7 Okt 1979</t>
  </si>
  <si>
    <t>Kp. Karang Mulya Rt.02/01, Kel. Tegal Wangi, Kec. Menes</t>
  </si>
  <si>
    <t>085213435000</t>
  </si>
  <si>
    <t>Subaeta</t>
  </si>
  <si>
    <t>Lebak, 8 Agus 1980</t>
  </si>
  <si>
    <t>Kp. Suka Hujan Rt.07/002, Kel. Pondok Panjang, Kec. Cihara</t>
  </si>
  <si>
    <t>087771187111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</si>
</sst>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M28" colorId="64" zoomScale="75" zoomScaleNormal="75" zoomScalePageLayoutView="100" workbookViewId="0">
      <selection pane="topLeft" activeCell="R2" activeCellId="0" sqref="R2:R4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30</v>
      </c>
      <c r="R2" s="9" t="str">
        <f aca="false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X2" s="8"/>
      <c r="Y2" s="14" t="s">
        <v>32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 s="0"/>
      <c r="O3" s="15" t="s">
        <v>34</v>
      </c>
      <c r="P3" s="7" t="s">
        <v>35</v>
      </c>
      <c r="Q3" s="8" t="n">
        <v>30</v>
      </c>
      <c r="R3" s="9" t="str">
        <f aca="false">IF(Q3&lt;21,"&lt; 21",IF(Q3&lt;=30,"21 - 30",IF(Q3&lt;=40,"31 - 40",IF(Q3&lt;=50,"41 - 50","&gt; 50" ))))</f>
        <v>21 - 30</v>
      </c>
      <c r="S3" s="10" t="s">
        <v>29</v>
      </c>
      <c r="T3" s="7"/>
      <c r="U3" s="11"/>
      <c r="V3" s="12" t="s">
        <v>36</v>
      </c>
      <c r="W3" s="13" t="s">
        <v>37</v>
      </c>
      <c r="X3" s="8"/>
      <c r="Y3" s="14" t="s">
        <v>38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6" t="s">
        <v>39</v>
      </c>
      <c r="N4" s="0"/>
      <c r="O4" s="6" t="s">
        <v>40</v>
      </c>
      <c r="P4" s="7" t="s">
        <v>28</v>
      </c>
      <c r="Q4" s="8" t="n">
        <v>44</v>
      </c>
      <c r="R4" s="9" t="str">
        <f aca="false">IF(Q4&lt;21,"&lt; 21",IF(Q4&lt;=30,"21 - 30",IF(Q4&lt;=40,"31 - 40",IF(Q4&lt;=50,"41 - 50","&gt; 50" ))))</f>
        <v>41 - 50</v>
      </c>
      <c r="S4" s="10" t="s">
        <v>41</v>
      </c>
      <c r="T4" s="7"/>
      <c r="U4" s="11"/>
      <c r="V4" s="16" t="s">
        <v>42</v>
      </c>
      <c r="W4" s="13" t="s">
        <v>43</v>
      </c>
      <c r="X4" s="8"/>
      <c r="Y4" s="14" t="s">
        <v>38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44</v>
      </c>
      <c r="N5" s="0"/>
      <c r="O5" s="6" t="s">
        <v>45</v>
      </c>
      <c r="P5" s="7" t="s">
        <v>28</v>
      </c>
      <c r="Q5" s="8" t="n">
        <v>44</v>
      </c>
      <c r="R5" s="9" t="str">
        <f aca="false">IF(Q5&lt;21,"&lt; 21",IF(Q5&lt;=30,"21 - 30",IF(Q5&lt;=40,"31 - 40",IF(Q5&lt;=50,"41 - 50","&gt; 50" ))))</f>
        <v>41 - 50</v>
      </c>
      <c r="S5" s="10" t="s">
        <v>41</v>
      </c>
      <c r="T5" s="7"/>
      <c r="U5" s="11"/>
      <c r="V5" s="12" t="s">
        <v>46</v>
      </c>
      <c r="W5" s="13" t="s">
        <v>47</v>
      </c>
      <c r="X5" s="8"/>
      <c r="Y5" s="14" t="s">
        <v>48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49</v>
      </c>
      <c r="N6" s="0"/>
      <c r="O6" s="6" t="s">
        <v>50</v>
      </c>
      <c r="P6" s="7" t="s">
        <v>28</v>
      </c>
      <c r="Q6" s="8" t="n">
        <v>45</v>
      </c>
      <c r="R6" s="9" t="str">
        <f aca="false">IF(Q6&lt;21,"&lt; 21",IF(Q6&lt;=30,"21 - 30",IF(Q6&lt;=40,"31 - 40",IF(Q6&lt;=50,"41 - 50","&gt; 50" ))))</f>
        <v>41 - 50</v>
      </c>
      <c r="S6" s="10" t="s">
        <v>41</v>
      </c>
      <c r="T6" s="7"/>
      <c r="U6" s="11"/>
      <c r="V6" s="12" t="s">
        <v>51</v>
      </c>
      <c r="W6" s="13" t="s">
        <v>52</v>
      </c>
      <c r="X6" s="8"/>
      <c r="Y6" s="14" t="s">
        <v>53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54</v>
      </c>
      <c r="N7" s="0"/>
      <c r="O7" s="6" t="s">
        <v>55</v>
      </c>
      <c r="P7" s="7" t="s">
        <v>28</v>
      </c>
      <c r="Q7" s="8" t="n">
        <v>39</v>
      </c>
      <c r="R7" s="9" t="str">
        <f aca="false">IF(Q7&lt;21,"&lt; 21",IF(Q7&lt;=30,"21 - 30",IF(Q7&lt;=40,"31 - 40",IF(Q7&lt;=50,"41 - 50","&gt; 50" ))))</f>
        <v>31 - 40</v>
      </c>
      <c r="S7" s="10" t="s">
        <v>41</v>
      </c>
      <c r="T7" s="7"/>
      <c r="U7" s="11"/>
      <c r="V7" s="12" t="s">
        <v>56</v>
      </c>
      <c r="W7" s="13" t="s">
        <v>57</v>
      </c>
      <c r="X7" s="8"/>
      <c r="Y7" s="14" t="s">
        <v>58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59</v>
      </c>
      <c r="N8" s="0"/>
      <c r="O8" s="6" t="s">
        <v>60</v>
      </c>
      <c r="P8" s="7" t="s">
        <v>28</v>
      </c>
      <c r="Q8" s="8" t="n">
        <v>42</v>
      </c>
      <c r="R8" s="9" t="str">
        <f aca="false">IF(Q8&lt;21,"&lt; 21",IF(Q8&lt;=30,"21 - 30",IF(Q8&lt;=40,"31 - 40",IF(Q8&lt;=50,"41 - 50","&gt; 50" ))))</f>
        <v>41 - 50</v>
      </c>
      <c r="S8" s="10" t="s">
        <v>41</v>
      </c>
      <c r="T8" s="7"/>
      <c r="U8" s="11"/>
      <c r="V8" s="6" t="s">
        <v>61</v>
      </c>
      <c r="W8" s="13" t="s">
        <v>62</v>
      </c>
      <c r="X8" s="8"/>
      <c r="Y8" s="14" t="s">
        <v>53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63</v>
      </c>
      <c r="N9" s="0"/>
      <c r="O9" s="6" t="s">
        <v>64</v>
      </c>
      <c r="P9" s="7" t="s">
        <v>28</v>
      </c>
      <c r="Q9" s="8" t="n">
        <v>38</v>
      </c>
      <c r="R9" s="9" t="str">
        <f aca="false">IF(Q9&lt;21,"&lt; 21",IF(Q9&lt;=30,"21 - 30",IF(Q9&lt;=40,"31 - 40",IF(Q9&lt;=50,"41 - 50","&gt; 50" ))))</f>
        <v>31 - 40</v>
      </c>
      <c r="S9" s="10" t="s">
        <v>41</v>
      </c>
      <c r="T9" s="7"/>
      <c r="U9" s="11"/>
      <c r="V9" s="12" t="s">
        <v>65</v>
      </c>
      <c r="W9" s="13" t="s">
        <v>66</v>
      </c>
      <c r="X9" s="8"/>
      <c r="Y9" s="14" t="s">
        <v>67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68</v>
      </c>
      <c r="N10" s="0"/>
      <c r="O10" s="6" t="s">
        <v>69</v>
      </c>
      <c r="P10" s="7" t="s">
        <v>35</v>
      </c>
      <c r="Q10" s="8" t="n">
        <v>45</v>
      </c>
      <c r="R10" s="9" t="str">
        <f aca="false">IF(Q10&lt;21,"&lt; 21",IF(Q10&lt;=30,"21 - 30",IF(Q10&lt;=40,"31 - 40",IF(Q10&lt;=50,"41 - 50","&gt; 50" ))))</f>
        <v>41 - 50</v>
      </c>
      <c r="S10" s="10" t="s">
        <v>41</v>
      </c>
      <c r="T10" s="7"/>
      <c r="U10" s="11"/>
      <c r="V10" s="12" t="s">
        <v>70</v>
      </c>
      <c r="W10" s="13" t="s">
        <v>71</v>
      </c>
      <c r="X10" s="8"/>
      <c r="Y10" s="14" t="s">
        <v>72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73</v>
      </c>
      <c r="N11" s="0"/>
      <c r="O11" s="6" t="s">
        <v>74</v>
      </c>
      <c r="P11" s="7" t="s">
        <v>28</v>
      </c>
      <c r="Q11" s="8" t="n">
        <v>60</v>
      </c>
      <c r="R11" s="9" t="str">
        <f aca="false">IF(Q11&lt;21,"&lt; 21",IF(Q11&lt;=30,"21 - 30",IF(Q11&lt;=40,"31 - 40",IF(Q11&lt;=50,"41 - 50","&gt; 50" ))))</f>
        <v>&gt; 50</v>
      </c>
      <c r="S11" s="10" t="s">
        <v>75</v>
      </c>
      <c r="T11" s="7"/>
      <c r="U11" s="11"/>
      <c r="V11" s="12" t="s">
        <v>76</v>
      </c>
      <c r="W11" s="13" t="s">
        <v>77</v>
      </c>
      <c r="X11" s="8"/>
      <c r="Y11" s="14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78</v>
      </c>
      <c r="N12" s="0"/>
      <c r="O12" s="15" t="s">
        <v>79</v>
      </c>
      <c r="P12" s="7" t="s">
        <v>28</v>
      </c>
      <c r="Q12" s="8" t="n">
        <v>36</v>
      </c>
      <c r="R12" s="9" t="str">
        <f aca="false">IF(Q12&lt;21,"&lt; 21",IF(Q12&lt;=30,"21 - 30",IF(Q12&lt;=40,"31 - 40",IF(Q12&lt;=50,"41 - 50","&gt; 50" ))))</f>
        <v>31 - 40</v>
      </c>
      <c r="S12" s="10" t="s">
        <v>41</v>
      </c>
      <c r="T12" s="7"/>
      <c r="U12" s="11"/>
      <c r="V12" s="12" t="s">
        <v>80</v>
      </c>
      <c r="W12" s="13" t="s">
        <v>81</v>
      </c>
      <c r="X12" s="8"/>
      <c r="Y12" s="14" t="s">
        <v>82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83</v>
      </c>
      <c r="N13" s="0"/>
      <c r="O13" s="6" t="s">
        <v>84</v>
      </c>
      <c r="P13" s="7" t="s">
        <v>28</v>
      </c>
      <c r="Q13" s="8" t="n">
        <v>24</v>
      </c>
      <c r="R13" s="9" t="str">
        <f aca="false">IF(Q13&lt;21,"&lt; 21",IF(Q13&lt;=30,"21 - 30",IF(Q13&lt;=40,"31 - 40",IF(Q13&lt;=50,"41 - 50","&gt; 50" ))))</f>
        <v>21 - 30</v>
      </c>
      <c r="S13" s="10" t="s">
        <v>41</v>
      </c>
      <c r="T13" s="7"/>
      <c r="U13" s="11"/>
      <c r="V13" s="12" t="s">
        <v>85</v>
      </c>
      <c r="W13" s="13" t="s">
        <v>86</v>
      </c>
      <c r="X13" s="8"/>
      <c r="Y13" s="14" t="s">
        <v>82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87</v>
      </c>
      <c r="N14" s="0"/>
      <c r="O14" s="6" t="s">
        <v>88</v>
      </c>
      <c r="P14" s="7" t="s">
        <v>28</v>
      </c>
      <c r="Q14" s="8" t="n">
        <v>36</v>
      </c>
      <c r="R14" s="9" t="str">
        <f aca="false">IF(Q14&lt;21,"&lt; 21",IF(Q14&lt;=30,"21 - 30",IF(Q14&lt;=40,"31 - 40",IF(Q14&lt;=50,"41 - 50","&gt; 50" ))))</f>
        <v>31 - 40</v>
      </c>
      <c r="S14" s="10" t="s">
        <v>89</v>
      </c>
      <c r="T14" s="7"/>
      <c r="U14" s="11"/>
      <c r="V14" s="12" t="s">
        <v>90</v>
      </c>
      <c r="W14" s="13" t="s">
        <v>91</v>
      </c>
      <c r="X14" s="8"/>
      <c r="Y14" s="14" t="s">
        <v>92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93</v>
      </c>
      <c r="N15" s="0"/>
      <c r="O15" s="15" t="s">
        <v>94</v>
      </c>
      <c r="P15" s="7" t="s">
        <v>28</v>
      </c>
      <c r="Q15" s="8" t="n">
        <v>41</v>
      </c>
      <c r="R15" s="9" t="str">
        <f aca="false">IF(Q15&lt;21,"&lt; 21",IF(Q15&lt;=30,"21 - 30",IF(Q15&lt;=40,"31 - 40",IF(Q15&lt;=50,"41 - 50","&gt; 50" ))))</f>
        <v>41 - 50</v>
      </c>
      <c r="S15" s="10" t="s">
        <v>41</v>
      </c>
      <c r="T15" s="7"/>
      <c r="U15" s="11"/>
      <c r="V15" s="12" t="s">
        <v>95</v>
      </c>
      <c r="W15" s="13" t="s">
        <v>96</v>
      </c>
      <c r="X15" s="8"/>
      <c r="Y15" s="14" t="s">
        <v>97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98</v>
      </c>
      <c r="N16" s="0"/>
      <c r="O16" s="6" t="s">
        <v>99</v>
      </c>
      <c r="P16" s="7" t="s">
        <v>28</v>
      </c>
      <c r="Q16" s="8" t="n">
        <v>41</v>
      </c>
      <c r="R16" s="9" t="str">
        <f aca="false">IF(Q16&lt;21,"&lt; 21",IF(Q16&lt;=30,"21 - 30",IF(Q16&lt;=40,"31 - 40",IF(Q16&lt;=50,"41 - 50","&gt; 50" ))))</f>
        <v>41 - 50</v>
      </c>
      <c r="S16" s="10" t="s">
        <v>41</v>
      </c>
      <c r="T16" s="7"/>
      <c r="U16" s="11"/>
      <c r="V16" s="12" t="s">
        <v>100</v>
      </c>
      <c r="W16" s="13" t="s">
        <v>101</v>
      </c>
      <c r="X16" s="8"/>
      <c r="Y16" s="14" t="s">
        <v>102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103</v>
      </c>
      <c r="N17" s="0"/>
      <c r="O17" s="6" t="s">
        <v>104</v>
      </c>
      <c r="P17" s="7" t="s">
        <v>28</v>
      </c>
      <c r="Q17" s="8" t="n">
        <v>27</v>
      </c>
      <c r="R17" s="9" t="str">
        <f aca="false">IF(Q17&lt;21,"&lt; 21",IF(Q17&lt;=30,"21 - 30",IF(Q17&lt;=40,"31 - 40",IF(Q17&lt;=50,"41 - 50","&gt; 50" ))))</f>
        <v>21 - 30</v>
      </c>
      <c r="S17" s="10" t="s">
        <v>89</v>
      </c>
      <c r="T17" s="7"/>
      <c r="U17" s="11"/>
      <c r="V17" s="17" t="s">
        <v>105</v>
      </c>
      <c r="W17" s="13" t="s">
        <v>106</v>
      </c>
      <c r="X17" s="8"/>
      <c r="Y17" s="14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107</v>
      </c>
      <c r="N18" s="0"/>
      <c r="O18" s="6" t="s">
        <v>108</v>
      </c>
      <c r="P18" s="7" t="s">
        <v>28</v>
      </c>
      <c r="Q18" s="8" t="n">
        <v>31</v>
      </c>
      <c r="R18" s="9" t="str">
        <f aca="false">IF(Q18&lt;21,"&lt; 21",IF(Q18&lt;=30,"21 - 30",IF(Q18&lt;=40,"31 - 40",IF(Q18&lt;=50,"41 - 50","&gt; 50" ))))</f>
        <v>31 - 40</v>
      </c>
      <c r="S18" s="10" t="s">
        <v>89</v>
      </c>
      <c r="T18" s="7"/>
      <c r="U18" s="11"/>
      <c r="V18" s="12" t="s">
        <v>109</v>
      </c>
      <c r="W18" s="13" t="s">
        <v>110</v>
      </c>
      <c r="X18" s="8"/>
      <c r="Y18" s="14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111</v>
      </c>
      <c r="N19" s="0"/>
      <c r="O19" s="6" t="s">
        <v>112</v>
      </c>
      <c r="P19" s="7" t="s">
        <v>28</v>
      </c>
      <c r="Q19" s="8" t="n">
        <v>37</v>
      </c>
      <c r="R19" s="9" t="str">
        <f aca="false">IF(Q19&lt;21,"&lt; 21",IF(Q19&lt;=30,"21 - 30",IF(Q19&lt;=40,"31 - 40",IF(Q19&lt;=50,"41 - 50","&gt; 50" ))))</f>
        <v>31 - 40</v>
      </c>
      <c r="S19" s="10" t="s">
        <v>41</v>
      </c>
      <c r="T19" s="7"/>
      <c r="U19" s="18"/>
      <c r="V19" s="12" t="s">
        <v>113</v>
      </c>
      <c r="W19" s="13" t="s">
        <v>114</v>
      </c>
      <c r="X19" s="8"/>
      <c r="Y19" s="14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115</v>
      </c>
      <c r="N20" s="0"/>
      <c r="O20" s="6" t="s">
        <v>116</v>
      </c>
      <c r="P20" s="7" t="s">
        <v>28</v>
      </c>
      <c r="Q20" s="8" t="n">
        <v>58</v>
      </c>
      <c r="R20" s="9" t="str">
        <f aca="false">IF(Q20&lt;21,"&lt; 21",IF(Q20&lt;=30,"21 - 30",IF(Q20&lt;=40,"31 - 40",IF(Q20&lt;=50,"41 - 50","&gt; 50" ))))</f>
        <v>&gt; 50</v>
      </c>
      <c r="S20" s="10" t="s">
        <v>41</v>
      </c>
      <c r="T20" s="7"/>
      <c r="U20" s="11"/>
      <c r="V20" s="19" t="s">
        <v>117</v>
      </c>
      <c r="W20" s="13" t="s">
        <v>118</v>
      </c>
      <c r="X20" s="8"/>
      <c r="Y20" s="14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119</v>
      </c>
      <c r="N21" s="0"/>
      <c r="O21" s="6" t="s">
        <v>120</v>
      </c>
      <c r="P21" s="7" t="s">
        <v>28</v>
      </c>
      <c r="Q21" s="8" t="n">
        <v>39</v>
      </c>
      <c r="R21" s="9" t="str">
        <f aca="false">IF(Q21&lt;21,"&lt; 21",IF(Q21&lt;=30,"21 - 30",IF(Q21&lt;=40,"31 - 40",IF(Q21&lt;=50,"41 - 50","&gt; 50" ))))</f>
        <v>31 - 40</v>
      </c>
      <c r="S21" s="10" t="s">
        <v>41</v>
      </c>
      <c r="T21" s="7"/>
      <c r="U21" s="18"/>
      <c r="V21" s="19" t="s">
        <v>121</v>
      </c>
      <c r="W21" s="13" t="s">
        <v>122</v>
      </c>
      <c r="X21" s="8"/>
      <c r="Y21" s="14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123</v>
      </c>
      <c r="N22" s="0"/>
      <c r="O22" s="6" t="s">
        <v>124</v>
      </c>
      <c r="P22" s="7" t="s">
        <v>28</v>
      </c>
      <c r="Q22" s="8" t="n">
        <v>46</v>
      </c>
      <c r="R22" s="9" t="str">
        <f aca="false">IF(Q22&lt;21,"&lt; 21",IF(Q22&lt;=30,"21 - 30",IF(Q22&lt;=40,"31 - 40",IF(Q22&lt;=50,"41 - 50","&gt; 50" ))))</f>
        <v>41 - 50</v>
      </c>
      <c r="S22" s="10" t="s">
        <v>41</v>
      </c>
      <c r="T22" s="7"/>
      <c r="U22" s="11"/>
      <c r="V22" s="19" t="s">
        <v>125</v>
      </c>
      <c r="W22" s="13" t="s">
        <v>126</v>
      </c>
      <c r="X22" s="8"/>
      <c r="Y22" s="14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127</v>
      </c>
      <c r="N23" s="0"/>
      <c r="O23" s="6" t="s">
        <v>128</v>
      </c>
      <c r="P23" s="7" t="s">
        <v>28</v>
      </c>
      <c r="Q23" s="8" t="n">
        <v>39</v>
      </c>
      <c r="R23" s="9" t="str">
        <f aca="false">IF(Q23&lt;21,"&lt; 21",IF(Q23&lt;=30,"21 - 30",IF(Q23&lt;=40,"31 - 40",IF(Q23&lt;=50,"41 - 50","&gt; 50" ))))</f>
        <v>31 - 40</v>
      </c>
      <c r="S23" s="10" t="s">
        <v>41</v>
      </c>
      <c r="T23" s="7"/>
      <c r="U23" s="11"/>
      <c r="V23" s="19" t="s">
        <v>129</v>
      </c>
      <c r="W23" s="13" t="s">
        <v>130</v>
      </c>
      <c r="X23" s="8"/>
      <c r="Y23" s="14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131</v>
      </c>
      <c r="N24" s="0"/>
      <c r="O24" s="6" t="s">
        <v>132</v>
      </c>
      <c r="P24" s="7" t="s">
        <v>35</v>
      </c>
      <c r="Q24" s="8" t="n">
        <v>23</v>
      </c>
      <c r="R24" s="9" t="str">
        <f aca="false">IF(Q24&lt;21,"&lt; 21",IF(Q24&lt;=30,"21 - 30",IF(Q24&lt;=40,"31 - 40",IF(Q24&lt;=50,"41 - 50","&gt; 50" ))))</f>
        <v>21 - 30</v>
      </c>
      <c r="S24" s="10" t="s">
        <v>41</v>
      </c>
      <c r="T24" s="7"/>
      <c r="U24" s="11"/>
      <c r="V24" s="19" t="s">
        <v>133</v>
      </c>
      <c r="W24" s="13" t="s">
        <v>134</v>
      </c>
      <c r="X24" s="8"/>
      <c r="Y24" s="14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135</v>
      </c>
      <c r="N25" s="0"/>
      <c r="O25" s="6" t="s">
        <v>136</v>
      </c>
      <c r="P25" s="7" t="s">
        <v>28</v>
      </c>
      <c r="Q25" s="8" t="n">
        <v>29</v>
      </c>
      <c r="R25" s="9" t="str">
        <f aca="false">IF(Q25&lt;21,"&lt; 21",IF(Q25&lt;=30,"21 - 30",IF(Q25&lt;=40,"31 - 40",IF(Q25&lt;=50,"41 - 50","&gt; 50" ))))</f>
        <v>21 - 30</v>
      </c>
      <c r="S25" s="10" t="s">
        <v>41</v>
      </c>
      <c r="T25" s="7"/>
      <c r="U25" s="18"/>
      <c r="V25" s="19" t="s">
        <v>137</v>
      </c>
      <c r="W25" s="13" t="s">
        <v>138</v>
      </c>
      <c r="X25" s="8"/>
      <c r="Y25" s="14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139</v>
      </c>
      <c r="N26" s="0"/>
      <c r="O26" s="6" t="s">
        <v>140</v>
      </c>
      <c r="P26" s="7" t="s">
        <v>28</v>
      </c>
      <c r="Q26" s="8" t="n">
        <v>39</v>
      </c>
      <c r="R26" s="9" t="str">
        <f aca="false">IF(Q26&lt;21,"&lt; 21",IF(Q26&lt;=30,"21 - 30",IF(Q26&lt;=40,"31 - 40",IF(Q26&lt;=50,"41 - 50","&gt; 50" ))))</f>
        <v>31 - 40</v>
      </c>
      <c r="S26" s="10" t="s">
        <v>41</v>
      </c>
      <c r="T26" s="7"/>
      <c r="U26" s="11"/>
      <c r="V26" s="19" t="s">
        <v>141</v>
      </c>
      <c r="W26" s="13" t="s">
        <v>142</v>
      </c>
      <c r="X26" s="8"/>
      <c r="Y26" s="14" t="s">
        <v>143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144</v>
      </c>
      <c r="N27" s="0"/>
      <c r="O27" s="6" t="s">
        <v>145</v>
      </c>
      <c r="P27" s="7" t="s">
        <v>28</v>
      </c>
      <c r="Q27" s="8" t="n">
        <v>31</v>
      </c>
      <c r="R27" s="9" t="str">
        <f aca="false">IF(Q27&lt;21,"&lt; 21",IF(Q27&lt;=30,"21 - 30",IF(Q27&lt;=40,"31 - 40",IF(Q27&lt;=50,"41 - 50","&gt; 50" ))))</f>
        <v>31 - 40</v>
      </c>
      <c r="S27" s="10" t="s">
        <v>41</v>
      </c>
      <c r="T27" s="7"/>
      <c r="U27" s="11"/>
      <c r="V27" s="19" t="s">
        <v>146</v>
      </c>
      <c r="W27" s="13" t="s">
        <v>147</v>
      </c>
      <c r="X27" s="8"/>
      <c r="Y27" s="14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148</v>
      </c>
      <c r="N28" s="0"/>
      <c r="O28" s="6" t="s">
        <v>149</v>
      </c>
      <c r="P28" s="7" t="s">
        <v>28</v>
      </c>
      <c r="Q28" s="8" t="n">
        <v>29</v>
      </c>
      <c r="R28" s="9" t="str">
        <f aca="false">IF(Q28&lt;21,"&lt; 21",IF(Q28&lt;=30,"21 - 30",IF(Q28&lt;=40,"31 - 40",IF(Q28&lt;=50,"41 - 50","&gt; 50" ))))</f>
        <v>21 - 30</v>
      </c>
      <c r="S28" s="10" t="s">
        <v>41</v>
      </c>
      <c r="T28" s="7"/>
      <c r="U28" s="11"/>
      <c r="V28" s="19" t="s">
        <v>150</v>
      </c>
      <c r="W28" s="13" t="s">
        <v>151</v>
      </c>
      <c r="X28" s="8"/>
      <c r="Y28" s="14" t="s">
        <v>152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153</v>
      </c>
      <c r="N29" s="0"/>
      <c r="O29" s="6" t="s">
        <v>154</v>
      </c>
      <c r="P29" s="7" t="s">
        <v>28</v>
      </c>
      <c r="Q29" s="8" t="n">
        <v>43</v>
      </c>
      <c r="R29" s="9" t="str">
        <f aca="false">IF(Q29&lt;21,"&lt; 21",IF(Q29&lt;=30,"21 - 30",IF(Q29&lt;=40,"31 - 40",IF(Q29&lt;=50,"41 - 50","&gt; 50" ))))</f>
        <v>41 - 50</v>
      </c>
      <c r="S29" s="10" t="s">
        <v>41</v>
      </c>
      <c r="T29" s="7"/>
      <c r="U29" s="11"/>
      <c r="V29" s="20" t="s">
        <v>155</v>
      </c>
      <c r="W29" s="13" t="s">
        <v>156</v>
      </c>
      <c r="X29" s="8"/>
      <c r="Y29" s="14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157</v>
      </c>
      <c r="N30" s="0"/>
      <c r="O30" s="6" t="s">
        <v>158</v>
      </c>
      <c r="P30" s="7" t="s">
        <v>28</v>
      </c>
      <c r="Q30" s="8" t="n">
        <v>46</v>
      </c>
      <c r="R30" s="9" t="str">
        <f aca="false">IF(Q30&lt;21,"&lt; 21",IF(Q30&lt;=30,"21 - 30",IF(Q30&lt;=40,"31 - 40",IF(Q30&lt;=50,"41 - 50","&gt; 50" ))))</f>
        <v>41 - 50</v>
      </c>
      <c r="S30" s="10" t="s">
        <v>41</v>
      </c>
      <c r="T30" s="7"/>
      <c r="U30" s="11"/>
      <c r="V30" s="19" t="s">
        <v>159</v>
      </c>
      <c r="W30" s="13" t="s">
        <v>160</v>
      </c>
      <c r="X30" s="8"/>
      <c r="Y30" s="14" t="s">
        <v>161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162</v>
      </c>
      <c r="N31" s="0"/>
      <c r="O31" s="6" t="s">
        <v>163</v>
      </c>
      <c r="P31" s="7" t="s">
        <v>28</v>
      </c>
      <c r="Q31" s="8" t="n">
        <v>37</v>
      </c>
      <c r="R31" s="9" t="str">
        <f aca="false">IF(Q31&lt;21,"&lt; 21",IF(Q31&lt;=30,"21 - 30",IF(Q31&lt;=40,"31 - 40",IF(Q31&lt;=50,"41 - 50","&gt; 50" ))))</f>
        <v>31 - 40</v>
      </c>
      <c r="S31" s="10" t="s">
        <v>41</v>
      </c>
      <c r="T31" s="7"/>
      <c r="U31" s="11"/>
      <c r="V31" s="20" t="s">
        <v>164</v>
      </c>
      <c r="W31" s="13" t="s">
        <v>165</v>
      </c>
      <c r="X31" s="8"/>
      <c r="Y31" s="14" t="s">
        <v>166</v>
      </c>
    </row>
    <row r="32" customFormat="false" ht="26.85" hidden="false" customHeight="false" outlineLevel="0" collapsed="false">
      <c r="A32" s="21"/>
      <c r="B32" s="21"/>
      <c r="C32" s="2" t="n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9" t="s">
        <v>167</v>
      </c>
      <c r="N32" s="0"/>
      <c r="O32" s="6" t="s">
        <v>168</v>
      </c>
      <c r="P32" s="7" t="s">
        <v>28</v>
      </c>
      <c r="Q32" s="8" t="n">
        <v>47</v>
      </c>
      <c r="R32" s="9" t="str">
        <f aca="false">IF(Q32&lt;21,"&lt; 21",IF(Q32&lt;=30,"21 - 30",IF(Q32&lt;=40,"31 - 40",IF(Q32&lt;=50,"41 - 50","&gt; 50" ))))</f>
        <v>41 - 50</v>
      </c>
      <c r="S32" s="10" t="s">
        <v>41</v>
      </c>
      <c r="T32" s="7"/>
      <c r="U32" s="11"/>
      <c r="V32" s="20" t="s">
        <v>169</v>
      </c>
      <c r="W32" s="13" t="s">
        <v>170</v>
      </c>
      <c r="X32" s="8"/>
      <c r="Y32" s="14" t="s">
        <v>171</v>
      </c>
    </row>
    <row r="33" customFormat="false" ht="26.85" hidden="false" customHeight="false" outlineLevel="0" collapsed="false">
      <c r="A33" s="21"/>
      <c r="B33" s="21"/>
      <c r="C33" s="2" t="n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9" t="s">
        <v>172</v>
      </c>
      <c r="N33" s="0"/>
      <c r="O33" s="15" t="s">
        <v>173</v>
      </c>
      <c r="P33" s="7" t="s">
        <v>28</v>
      </c>
      <c r="Q33" s="8" t="n">
        <v>49</v>
      </c>
      <c r="R33" s="9" t="str">
        <f aca="false">IF(Q33&lt;21,"&lt; 21",IF(Q33&lt;=30,"21 - 30",IF(Q33&lt;=40,"31 - 40",IF(Q33&lt;=50,"41 - 50","&gt; 50" ))))</f>
        <v>41 - 50</v>
      </c>
      <c r="S33" s="10" t="s">
        <v>29</v>
      </c>
      <c r="T33" s="7"/>
      <c r="U33" s="11"/>
      <c r="V33" s="20" t="s">
        <v>174</v>
      </c>
      <c r="W33" s="13" t="s">
        <v>175</v>
      </c>
      <c r="X33" s="8"/>
      <c r="Y33" s="14" t="s">
        <v>176</v>
      </c>
    </row>
    <row r="34" customFormat="false" ht="26.85" hidden="false" customHeight="false" outlineLevel="0" collapsed="false">
      <c r="A34" s="21"/>
      <c r="B34" s="21"/>
      <c r="C34" s="2" t="n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9" t="s">
        <v>177</v>
      </c>
      <c r="N34" s="0"/>
      <c r="O34" s="6" t="s">
        <v>178</v>
      </c>
      <c r="P34" s="7" t="s">
        <v>35</v>
      </c>
      <c r="Q34" s="8" t="n">
        <v>35</v>
      </c>
      <c r="R34" s="9" t="str">
        <f aca="false">IF(Q34&lt;21,"&lt; 21",IF(Q34&lt;=30,"21 - 30",IF(Q34&lt;=40,"31 - 40",IF(Q34&lt;=50,"41 - 50","&gt; 50" ))))</f>
        <v>31 - 40</v>
      </c>
      <c r="S34" s="10" t="s">
        <v>41</v>
      </c>
      <c r="T34" s="7"/>
      <c r="U34" s="11"/>
      <c r="V34" s="20" t="s">
        <v>179</v>
      </c>
      <c r="W34" s="13" t="s">
        <v>180</v>
      </c>
      <c r="X34" s="8"/>
      <c r="Y34" s="14" t="s">
        <v>181</v>
      </c>
    </row>
    <row r="35" customFormat="false" ht="26.85" hidden="false" customHeight="false" outlineLevel="0" collapsed="false">
      <c r="A35" s="21"/>
      <c r="B35" s="21"/>
      <c r="C35" s="2" t="n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9" t="s">
        <v>182</v>
      </c>
      <c r="N35" s="0"/>
      <c r="O35" s="6" t="s">
        <v>183</v>
      </c>
      <c r="P35" s="7" t="s">
        <v>28</v>
      </c>
      <c r="Q35" s="8" t="n">
        <v>19</v>
      </c>
      <c r="R35" s="9" t="str">
        <f aca="false">IF(Q35&lt;21,"&lt; 21",IF(Q35&lt;=30,"21 - 30",IF(Q35&lt;=40,"31 - 40",IF(Q35&lt;=50,"41 - 50","&gt; 50" ))))</f>
        <v>&lt; 21</v>
      </c>
      <c r="S35" s="10" t="s">
        <v>41</v>
      </c>
      <c r="T35" s="7"/>
      <c r="U35" s="11"/>
      <c r="V35" s="19" t="s">
        <v>137</v>
      </c>
      <c r="W35" s="13" t="s">
        <v>184</v>
      </c>
      <c r="X35" s="8"/>
      <c r="Y35" s="14"/>
    </row>
    <row r="36" customFormat="false" ht="26.85" hidden="false" customHeight="false" outlineLevel="0" collapsed="false">
      <c r="A36" s="21"/>
      <c r="B36" s="21"/>
      <c r="C36" s="2" t="n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9" t="s">
        <v>185</v>
      </c>
      <c r="N36" s="0"/>
      <c r="O36" s="6" t="s">
        <v>186</v>
      </c>
      <c r="P36" s="7" t="s">
        <v>35</v>
      </c>
      <c r="Q36" s="8" t="n">
        <v>34</v>
      </c>
      <c r="R36" s="9" t="str">
        <f aca="false">IF(Q36&lt;21,"&lt; 21",IF(Q36&lt;=30,"21 - 30",IF(Q36&lt;=40,"31 - 40",IF(Q36&lt;=50,"41 - 50","&gt; 50" ))))</f>
        <v>31 - 40</v>
      </c>
      <c r="S36" s="10" t="s">
        <v>89</v>
      </c>
      <c r="T36" s="7"/>
      <c r="U36" s="11"/>
      <c r="V36" s="20" t="s">
        <v>187</v>
      </c>
      <c r="W36" s="13" t="s">
        <v>188</v>
      </c>
      <c r="X36" s="8"/>
      <c r="Y36" s="14" t="s">
        <v>189</v>
      </c>
    </row>
    <row r="37" customFormat="false" ht="26.85" hidden="false" customHeight="false" outlineLevel="0" collapsed="false">
      <c r="A37" s="21"/>
      <c r="B37" s="21"/>
      <c r="C37" s="2" t="n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9" t="s">
        <v>190</v>
      </c>
      <c r="N37" s="0"/>
      <c r="O37" s="6" t="s">
        <v>191</v>
      </c>
      <c r="P37" s="7" t="s">
        <v>28</v>
      </c>
      <c r="Q37" s="8" t="n">
        <v>49</v>
      </c>
      <c r="R37" s="9" t="str">
        <f aca="false">IF(Q37&lt;21,"&lt; 21",IF(Q37&lt;=30,"21 - 30",IF(Q37&lt;=40,"31 - 40",IF(Q37&lt;=50,"41 - 50","&gt; 50" ))))</f>
        <v>41 - 50</v>
      </c>
      <c r="S37" s="10" t="s">
        <v>41</v>
      </c>
      <c r="T37" s="7"/>
      <c r="U37" s="11"/>
      <c r="V37" s="20" t="s">
        <v>192</v>
      </c>
      <c r="W37" s="13" t="s">
        <v>193</v>
      </c>
      <c r="X37" s="8"/>
      <c r="Y37" s="14"/>
    </row>
    <row r="38" customFormat="false" ht="26.85" hidden="false" customHeight="false" outlineLevel="0" collapsed="false">
      <c r="A38" s="21"/>
      <c r="B38" s="21"/>
      <c r="C38" s="2" t="n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9" t="s">
        <v>194</v>
      </c>
      <c r="N38" s="0"/>
      <c r="O38" s="6" t="s">
        <v>195</v>
      </c>
      <c r="P38" s="7" t="s">
        <v>28</v>
      </c>
      <c r="Q38" s="8" t="n">
        <v>38</v>
      </c>
      <c r="R38" s="9" t="str">
        <f aca="false">IF(Q38&lt;21,"&lt; 21",IF(Q38&lt;=30,"21 - 30",IF(Q38&lt;=40,"31 - 40",IF(Q38&lt;=50,"41 - 50","&gt; 50" ))))</f>
        <v>31 - 40</v>
      </c>
      <c r="S38" s="10" t="s">
        <v>41</v>
      </c>
      <c r="T38" s="7"/>
      <c r="U38" s="11"/>
      <c r="V38" s="20" t="s">
        <v>196</v>
      </c>
      <c r="W38" s="13" t="s">
        <v>197</v>
      </c>
      <c r="X38" s="8"/>
      <c r="Y38" s="14" t="s">
        <v>67</v>
      </c>
    </row>
    <row r="39" customFormat="false" ht="26.85" hidden="false" customHeight="false" outlineLevel="0" collapsed="false">
      <c r="A39" s="21"/>
      <c r="B39" s="21"/>
      <c r="C39" s="2" t="n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9" t="s">
        <v>198</v>
      </c>
      <c r="N39" s="0"/>
      <c r="O39" s="15" t="s">
        <v>199</v>
      </c>
      <c r="P39" s="7" t="s">
        <v>28</v>
      </c>
      <c r="Q39" s="8" t="n">
        <v>36</v>
      </c>
      <c r="R39" s="9" t="str">
        <f aca="false">IF(Q39&lt;21,"&lt; 21",IF(Q39&lt;=30,"21 - 30",IF(Q39&lt;=40,"31 - 40",IF(Q39&lt;=50,"41 - 50","&gt; 50" ))))</f>
        <v>31 - 40</v>
      </c>
      <c r="S39" s="10" t="s">
        <v>41</v>
      </c>
      <c r="T39" s="7"/>
      <c r="U39" s="11"/>
      <c r="V39" s="20" t="s">
        <v>196</v>
      </c>
      <c r="W39" s="13" t="s">
        <v>200</v>
      </c>
      <c r="X39" s="8"/>
      <c r="Y39" s="14" t="s">
        <v>67</v>
      </c>
    </row>
    <row r="40" customFormat="false" ht="26.85" hidden="false" customHeight="false" outlineLevel="0" collapsed="false">
      <c r="A40" s="21"/>
      <c r="B40" s="21"/>
      <c r="C40" s="2" t="n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9" t="s">
        <v>201</v>
      </c>
      <c r="N40" s="0"/>
      <c r="O40" s="6" t="s">
        <v>202</v>
      </c>
      <c r="P40" s="7" t="s">
        <v>28</v>
      </c>
      <c r="Q40" s="8" t="n">
        <v>35</v>
      </c>
      <c r="R40" s="9" t="str">
        <f aca="false">IF(Q40&lt;21,"&lt; 21",IF(Q40&lt;=30,"21 - 30",IF(Q40&lt;=40,"31 - 40",IF(Q40&lt;=50,"41 - 50","&gt; 50" ))))</f>
        <v>31 - 40</v>
      </c>
      <c r="S40" s="10" t="s">
        <v>89</v>
      </c>
      <c r="T40" s="7"/>
      <c r="U40" s="11"/>
      <c r="V40" s="19" t="s">
        <v>203</v>
      </c>
      <c r="W40" s="13" t="s">
        <v>204</v>
      </c>
      <c r="X40" s="8"/>
      <c r="Y40" s="14" t="s">
        <v>92</v>
      </c>
    </row>
    <row r="41" customFormat="false" ht="26.85" hidden="false" customHeight="false" outlineLevel="0" collapsed="false">
      <c r="A41" s="21"/>
      <c r="B41" s="21"/>
      <c r="C41" s="2" t="n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22" t="s">
        <v>205</v>
      </c>
      <c r="N41" s="0"/>
      <c r="O41" s="23" t="s">
        <v>206</v>
      </c>
      <c r="P41" s="7" t="s">
        <v>28</v>
      </c>
      <c r="Q41" s="24" t="n">
        <v>34</v>
      </c>
      <c r="R41" s="9" t="str">
        <f aca="false">IF(Q41&lt;21,"&lt; 21",IF(Q41&lt;=30,"21 - 30",IF(Q41&lt;=40,"31 - 40",IF(Q41&lt;=50,"41 - 50","&gt; 50" ))))</f>
        <v>31 - 40</v>
      </c>
      <c r="S41" s="10" t="s">
        <v>41</v>
      </c>
      <c r="T41" s="7"/>
      <c r="U41" s="11"/>
      <c r="V41" s="22" t="s">
        <v>207</v>
      </c>
      <c r="W41" s="25" t="s">
        <v>208</v>
      </c>
      <c r="X41" s="24"/>
      <c r="Y41" s="26"/>
    </row>
    <row r="42" customFormat="false" ht="13.8" hidden="false" customHeight="false" outlineLevel="0" collapsed="false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7"/>
      <c r="O42" s="18"/>
      <c r="P42" s="7"/>
      <c r="Q42" s="28"/>
      <c r="R42" s="9"/>
      <c r="S42" s="10"/>
      <c r="T42" s="7"/>
      <c r="U42" s="11"/>
      <c r="V42" s="29"/>
      <c r="W42" s="7"/>
      <c r="Y42" s="7"/>
    </row>
    <row r="43" customFormat="false" ht="13.8" hidden="false" customHeight="false" outlineLevel="0" collapsed="false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7"/>
      <c r="O43" s="18"/>
      <c r="P43" s="7"/>
      <c r="Q43" s="28"/>
      <c r="R43" s="9"/>
      <c r="S43" s="10"/>
      <c r="T43" s="7"/>
      <c r="U43" s="11"/>
      <c r="V43" s="29"/>
      <c r="W43" s="30"/>
      <c r="Y43" s="7"/>
    </row>
    <row r="44" customFormat="false" ht="13.8" hidden="false" customHeight="false" outlineLevel="0" collapsed="false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7"/>
      <c r="O44" s="18"/>
      <c r="P44" s="7"/>
      <c r="Q44" s="28"/>
      <c r="R44" s="9"/>
      <c r="S44" s="10"/>
      <c r="T44" s="7"/>
      <c r="U44" s="11"/>
      <c r="V44" s="29"/>
      <c r="W44" s="30"/>
      <c r="Y44" s="7"/>
    </row>
    <row r="45" customFormat="false" ht="13.8" hidden="false" customHeight="false" outlineLevel="0" collapsed="false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7"/>
      <c r="O45" s="18"/>
      <c r="P45" s="7"/>
      <c r="Q45" s="28"/>
      <c r="R45" s="9"/>
      <c r="S45" s="10"/>
      <c r="T45" s="7"/>
      <c r="U45" s="11"/>
      <c r="V45" s="29"/>
      <c r="W45" s="30"/>
      <c r="Y45" s="7"/>
    </row>
    <row r="46" customFormat="false" ht="13.8" hidden="false" customHeight="false" outlineLevel="0" collapsed="false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7"/>
      <c r="O46" s="18"/>
      <c r="P46" s="7"/>
      <c r="Q46" s="28"/>
      <c r="R46" s="9"/>
      <c r="S46" s="10"/>
      <c r="T46" s="7"/>
      <c r="U46" s="11"/>
      <c r="V46" s="29"/>
      <c r="W46" s="30"/>
      <c r="Y46" s="7"/>
    </row>
    <row r="47" customFormat="false" ht="13.8" hidden="false" customHeight="false" outlineLevel="0" collapsed="false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7"/>
      <c r="O47" s="18"/>
      <c r="P47" s="7"/>
      <c r="Q47" s="28"/>
      <c r="R47" s="9"/>
      <c r="S47" s="10"/>
      <c r="T47" s="7"/>
      <c r="U47" s="11"/>
      <c r="V47" s="29"/>
      <c r="W47" s="30"/>
      <c r="Y47" s="7"/>
    </row>
    <row r="48" customFormat="false" ht="13.8" hidden="false" customHeight="false" outlineLevel="0" collapsed="false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7"/>
      <c r="O48" s="18"/>
      <c r="P48" s="7"/>
      <c r="Q48" s="28"/>
      <c r="R48" s="9"/>
      <c r="S48" s="10"/>
      <c r="T48" s="7"/>
      <c r="U48" s="11"/>
      <c r="V48" s="29"/>
      <c r="W48" s="30"/>
      <c r="Y48" s="7"/>
    </row>
    <row r="49" customFormat="false" ht="13.8" hidden="false" customHeight="false" outlineLevel="0" collapsed="false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7"/>
      <c r="O49" s="18"/>
      <c r="P49" s="7"/>
      <c r="Q49" s="28"/>
      <c r="R49" s="9"/>
      <c r="S49" s="10"/>
      <c r="T49" s="7"/>
      <c r="U49" s="11"/>
      <c r="V49" s="29"/>
      <c r="W49" s="30"/>
      <c r="Y49" s="7"/>
    </row>
    <row r="50" customFormat="false" ht="13.8" hidden="false" customHeight="false" outlineLevel="0" collapsed="false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7"/>
      <c r="O50" s="18"/>
      <c r="P50" s="7"/>
      <c r="Q50" s="28"/>
      <c r="R50" s="9"/>
      <c r="S50" s="10"/>
      <c r="T50" s="7"/>
      <c r="U50" s="11"/>
      <c r="V50" s="29"/>
      <c r="W50" s="30"/>
      <c r="Y50" s="7"/>
    </row>
    <row r="51" customFormat="false" ht="13.8" hidden="false" customHeight="false" outlineLevel="0" collapsed="false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7"/>
      <c r="O51" s="18"/>
      <c r="P51" s="7"/>
      <c r="Q51" s="28"/>
      <c r="R51" s="9"/>
      <c r="S51" s="10"/>
      <c r="T51" s="7"/>
      <c r="U51" s="11"/>
      <c r="V51" s="29"/>
      <c r="W51" s="30"/>
      <c r="Y51" s="7"/>
    </row>
    <row r="52" customFormat="false" ht="13.8" hidden="false" customHeight="false" outlineLevel="0" collapsed="false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7"/>
      <c r="O52" s="18"/>
      <c r="P52" s="7"/>
      <c r="Q52" s="28"/>
      <c r="R52" s="9"/>
      <c r="S52" s="10"/>
      <c r="T52" s="7"/>
      <c r="U52" s="11"/>
      <c r="V52" s="31"/>
      <c r="W52" s="30"/>
      <c r="Y52" s="7"/>
    </row>
    <row r="53" customFormat="false" ht="13.8" hidden="false" customHeight="false" outlineLevel="0" collapsed="false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7"/>
      <c r="O53" s="18"/>
      <c r="P53" s="7"/>
      <c r="Q53" s="28"/>
      <c r="R53" s="9"/>
      <c r="S53" s="10"/>
      <c r="T53" s="7"/>
      <c r="U53" s="11"/>
      <c r="V53" s="29"/>
      <c r="W53" s="30"/>
      <c r="Y53" s="7"/>
    </row>
    <row r="54" customFormat="false" ht="13.8" hidden="false" customHeight="false" outlineLevel="0" collapsed="false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7"/>
      <c r="O54" s="18"/>
      <c r="P54" s="7"/>
      <c r="Q54" s="28"/>
      <c r="R54" s="9"/>
      <c r="S54" s="10"/>
      <c r="T54" s="7"/>
      <c r="U54" s="11"/>
      <c r="V54" s="31"/>
      <c r="W54" s="30"/>
      <c r="Y54" s="7"/>
    </row>
    <row r="55" customFormat="false" ht="13.8" hidden="false" customHeight="false" outlineLevel="0" collapsed="false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7"/>
      <c r="O55" s="18"/>
      <c r="P55" s="7"/>
      <c r="Q55" s="28"/>
      <c r="R55" s="9"/>
      <c r="S55" s="10"/>
      <c r="T55" s="7"/>
      <c r="U55" s="11"/>
      <c r="V55" s="29"/>
      <c r="W55" s="30"/>
      <c r="Y55" s="7"/>
    </row>
    <row r="56" customFormat="false" ht="13.8" hidden="false" customHeight="false" outlineLevel="0" collapsed="false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7"/>
      <c r="O56" s="32"/>
      <c r="P56" s="7"/>
      <c r="Q56" s="28"/>
      <c r="R56" s="9"/>
      <c r="S56" s="10"/>
      <c r="T56" s="7"/>
      <c r="U56" s="11"/>
      <c r="V56" s="29"/>
      <c r="W56" s="30"/>
      <c r="Y56" s="7"/>
    </row>
    <row r="57" customFormat="false" ht="13.8" hidden="false" customHeight="false" outlineLevel="0" collapsed="false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7"/>
      <c r="O57" s="18"/>
      <c r="P57" s="7"/>
      <c r="Q57" s="28"/>
      <c r="R57" s="9"/>
      <c r="S57" s="10"/>
      <c r="T57" s="7"/>
      <c r="U57" s="11"/>
      <c r="V57" s="33"/>
      <c r="W57" s="30"/>
      <c r="Y57" s="7"/>
    </row>
    <row r="58" customFormat="false" ht="13.8" hidden="false" customHeight="false" outlineLevel="0" collapsed="false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7"/>
      <c r="O58" s="18"/>
      <c r="P58" s="7"/>
      <c r="Q58" s="28"/>
      <c r="R58" s="9"/>
      <c r="S58" s="10"/>
      <c r="T58" s="7"/>
      <c r="U58" s="11"/>
      <c r="V58" s="29"/>
      <c r="W58" s="30"/>
      <c r="Y58" s="7"/>
    </row>
    <row r="59" customFormat="false" ht="13.8" hidden="false" customHeight="false" outlineLevel="0" collapsed="false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7"/>
      <c r="O59" s="18"/>
      <c r="P59" s="7"/>
      <c r="Q59" s="28"/>
      <c r="R59" s="9"/>
      <c r="S59" s="10"/>
      <c r="T59" s="7"/>
      <c r="U59" s="11"/>
      <c r="V59" s="29"/>
      <c r="W59" s="30"/>
      <c r="Y59" s="7"/>
    </row>
    <row r="60" customFormat="false" ht="13.8" hidden="false" customHeight="false" outlineLevel="0" collapsed="false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7"/>
      <c r="O60" s="18"/>
      <c r="P60" s="7"/>
      <c r="Q60" s="28"/>
      <c r="R60" s="9"/>
      <c r="S60" s="10"/>
      <c r="T60" s="7"/>
      <c r="U60" s="11"/>
      <c r="V60" s="29"/>
      <c r="W60" s="7"/>
      <c r="Y60" s="7"/>
    </row>
    <row r="61" customFormat="false" ht="13.8" hidden="false" customHeight="false" outlineLevel="0" collapsed="false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7"/>
      <c r="O61" s="18"/>
      <c r="P61" s="7"/>
      <c r="Q61" s="28"/>
      <c r="R61" s="9"/>
      <c r="S61" s="10"/>
      <c r="T61" s="7"/>
      <c r="U61" s="11"/>
      <c r="V61" s="29"/>
      <c r="W61" s="30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