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3" firstSheet="0" activeTab="0"/>
  </bookViews>
  <sheets>
    <sheet name="peserta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<sst xmlns="http://schemas.openxmlformats.org/spreadsheetml/2006/main" count="3331" uniqueCount="1618">
  <si>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</si>
  <si>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</si>
  <si>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</si>
  <si>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</si>
  <si>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</si>
  <si>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</si>
  <si>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</si>
  <si>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</si>
  <si>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</si>
  <si>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</si>
  <si>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</si>
  <si>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</si>
  <si>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</si>
  <si>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</si>
  <si>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</si>
  <si>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</si>
  <si>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</si>
  <si>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</si>
  <si>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</si>
  <si>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</si>
  <si>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</si>
  <si>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</si>
  <si>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</si>
  <si>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</si>
  <si>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</si>
  <si>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</si>
  <si>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Rahma Yunita</t>
  </si>
  <si>
    <t>Bogor, 08Januari 1979</t>
  </si>
  <si>
    <t>P</t>
  </si>
  <si>
    <t>SLTA</t>
  </si>
  <si>
    <t>Jl. Dewi Sartika 18, Tangerang</t>
  </si>
  <si>
    <t>08881710440</t>
  </si>
  <si>
    <t>Kerajinan Tangan</t>
  </si>
  <si>
    <t>Rahmat Segara</t>
  </si>
  <si>
    <t>Tangerang, 10 September 1970</t>
  </si>
  <si>
    <t>L</t>
  </si>
  <si>
    <t>Jl. Masjid Baituroha, RT. 03/03, Kranji, Tangerang</t>
  </si>
  <si>
    <t>081511063092</t>
  </si>
  <si>
    <t>Wira Uasaha</t>
  </si>
  <si>
    <t>Rusli</t>
  </si>
  <si>
    <t>Tangerang</t>
  </si>
  <si>
    <t>KPI Cimentul, Ds.Bahung, Tangerang</t>
  </si>
  <si>
    <t>085881751385</t>
  </si>
  <si>
    <t>Pedagang</t>
  </si>
  <si>
    <t>Supari</t>
  </si>
  <si>
    <t>Tangerang,1996</t>
  </si>
  <si>
    <t>Kp. Bakung, Tangerang</t>
  </si>
  <si>
    <t>Maemunah</t>
  </si>
  <si>
    <t>Tangerang, 29 Oktober 1979</t>
  </si>
  <si>
    <t>085814795475</t>
  </si>
  <si>
    <t>Saunah</t>
  </si>
  <si>
    <t>PD Benda, 22 Juni 1976</t>
  </si>
  <si>
    <t>081803271696</t>
  </si>
  <si>
    <t>Warung</t>
  </si>
  <si>
    <t>Budi Marwantho</t>
  </si>
  <si>
    <t>Tangerang, 19 Maret 1973</t>
  </si>
  <si>
    <t>S1</t>
  </si>
  <si>
    <t>Perum Pesona Wibawa Praja BlokB1. No.7, Cisoka, Tangerang</t>
  </si>
  <si>
    <t>081316757350</t>
  </si>
  <si>
    <t>Kesehatan</t>
  </si>
  <si>
    <t>Rini Oktavia</t>
  </si>
  <si>
    <t>Jakarta, 11 Oktober 1982</t>
  </si>
  <si>
    <t>Cendana Residence, Tangerang</t>
  </si>
  <si>
    <t>083898893432</t>
  </si>
  <si>
    <t>Makanan</t>
  </si>
  <si>
    <t>Zan Zulia Effendi</t>
  </si>
  <si>
    <t>Tangerang, 17 Januari 1972</t>
  </si>
  <si>
    <t>S2</t>
  </si>
  <si>
    <t>Bukit Nusa Indah, Jl.Pinang, Serva, Ciputat, Tangerang</t>
  </si>
  <si>
    <t>087771023236</t>
  </si>
  <si>
    <t>CM. Nugrahandini</t>
  </si>
  <si>
    <t>Jakarta, 23 Januari 1970</t>
  </si>
  <si>
    <t>Bumi Serpong Residence, Pamulang, Tangerang</t>
  </si>
  <si>
    <t>087887097990</t>
  </si>
  <si>
    <t>Dian Sri Wulan Dari</t>
  </si>
  <si>
    <t>Jakarta, 13 Januari 1985</t>
  </si>
  <si>
    <t>Jl. Hidup Baru No. 109, Dukuh, Serua, Ciputat, Tangerang</t>
  </si>
  <si>
    <t>081911183527</t>
  </si>
  <si>
    <t>Toko Kue</t>
  </si>
  <si>
    <t>Rudi Andriansyah</t>
  </si>
  <si>
    <t>Jakarta, 17 Desember 1979</t>
  </si>
  <si>
    <t>PPI II Jl. Cendrawasih Blok C4/II RT.011/06, Pondok Aren, Tangerang Selatan</t>
  </si>
  <si>
    <t>081381410359</t>
  </si>
  <si>
    <t>Propety</t>
  </si>
  <si>
    <t>Nunu Rianto</t>
  </si>
  <si>
    <t>Jakarta, 12 April 1970</t>
  </si>
  <si>
    <t>Kampung Rawa Rt.016/07, Pd. Pucung, Pndok Aren, Tangerang Selatan</t>
  </si>
  <si>
    <t>02197508486</t>
  </si>
  <si>
    <t>Mulyana</t>
  </si>
  <si>
    <t>Tangerang 16 Februari 1993</t>
  </si>
  <si>
    <t>Kp. Kedung I RT. 07/02, Gunung Kaler, Kab. Tangerang</t>
  </si>
  <si>
    <t>089604475283</t>
  </si>
  <si>
    <t>Warung Nasi</t>
  </si>
  <si>
    <t>Ari Jakaria</t>
  </si>
  <si>
    <t>Tangerang, 5 Desember 1991</t>
  </si>
  <si>
    <t>KP. Pekapuran, Kronjo, Tangerang</t>
  </si>
  <si>
    <t>083875597775</t>
  </si>
  <si>
    <t>Perikanan</t>
  </si>
  <si>
    <t>Imron Rosadi</t>
  </si>
  <si>
    <t>Tangerang, 9 Juli 1995</t>
  </si>
  <si>
    <t>087871867982</t>
  </si>
  <si>
    <t>Konter HP</t>
  </si>
  <si>
    <t>Ardi Suwandi</t>
  </si>
  <si>
    <t>Tangerang, 4 September 1990</t>
  </si>
  <si>
    <t>Kronjo RT.01/03, Tangerang</t>
  </si>
  <si>
    <t>083875620569</t>
  </si>
  <si>
    <t>Tirta Ganda</t>
  </si>
  <si>
    <t>Tangerang, 27 November 1987</t>
  </si>
  <si>
    <t>DIII</t>
  </si>
  <si>
    <t>Kp. Kronjo Rt.02/03, Tangerang</t>
  </si>
  <si>
    <t>081617378</t>
  </si>
  <si>
    <t>Saepudin</t>
  </si>
  <si>
    <t>Tangerang, 3 Januari 1990</t>
  </si>
  <si>
    <t>KP. Pekapuran, Kronjo, Kab. Tangerang</t>
  </si>
  <si>
    <t>0838733100085</t>
  </si>
  <si>
    <t>Tangerang, 15 Desember 1990</t>
  </si>
  <si>
    <t>087808604633</t>
  </si>
  <si>
    <t>Perikanan Tambak</t>
  </si>
  <si>
    <t>Angga Handoko</t>
  </si>
  <si>
    <t>Tangerang 12 September 1993</t>
  </si>
  <si>
    <t>089676951243</t>
  </si>
  <si>
    <t>Matrial</t>
  </si>
  <si>
    <t>Yusuf Al Raras</t>
  </si>
  <si>
    <t>Tangerang, 14 Januari 1996</t>
  </si>
  <si>
    <t>083808349189</t>
  </si>
  <si>
    <t>Ahmad Sugiri</t>
  </si>
  <si>
    <t>Tangerang, 5 Mei 1993</t>
  </si>
  <si>
    <t>083812148150</t>
  </si>
  <si>
    <t>Ridwan Sah</t>
  </si>
  <si>
    <t>Tangerang, 25 Oktober 1958</t>
  </si>
  <si>
    <t>Kp. Kronjo Rt.05/01, Kab. Tangerang</t>
  </si>
  <si>
    <t>081511354407</t>
  </si>
  <si>
    <t>Holy Wijaya</t>
  </si>
  <si>
    <t>Jakarta, 6 Juni 1962</t>
  </si>
  <si>
    <t>Vila Dago 9/21, Pamulang, Banten</t>
  </si>
  <si>
    <t>02194386893</t>
  </si>
  <si>
    <t>Denny Gunawan</t>
  </si>
  <si>
    <t>Jakarta, 4 Mei 1979</t>
  </si>
  <si>
    <t>Pondok Salak No.68 RT.01/22, Pondok Benda, Pamulang, Banten</t>
  </si>
  <si>
    <t>085210077778</t>
  </si>
  <si>
    <t>Jualan Telur Ayam</t>
  </si>
  <si>
    <t>Abdul Rahim</t>
  </si>
  <si>
    <t>Jakarta, 15 Juni 1964</t>
  </si>
  <si>
    <t>Jl. Pesanggrahan 21 Rt.03/03, Cempaka Putih, Ciputat Timur, Tangerang</t>
  </si>
  <si>
    <t>081214246547</t>
  </si>
  <si>
    <t>Toko</t>
  </si>
  <si>
    <t>Erwin</t>
  </si>
  <si>
    <t>Tangerang, 11 Januari 1961</t>
  </si>
  <si>
    <t>Kedaung Hijau, Ciputat Timur, Tangerang</t>
  </si>
  <si>
    <t>085298345091</t>
  </si>
  <si>
    <t>Sembako</t>
  </si>
  <si>
    <t>Ronaldo Soeprijatna</t>
  </si>
  <si>
    <t>Jakarta, 6 Februari 1991</t>
  </si>
  <si>
    <t>Jl. Pancanaka No. S 290, Ciputat Timur, Tangerang</t>
  </si>
  <si>
    <t>082312500499</t>
  </si>
  <si>
    <t>Restoran</t>
  </si>
  <si>
    <t>Lenny Tambunan</t>
  </si>
  <si>
    <t>Sidikalang, 19 Maret 1974</t>
  </si>
  <si>
    <t>082125414140</t>
  </si>
  <si>
    <t>Yuliana</t>
  </si>
  <si>
    <t>Jakarta, 28 Juli 1980</t>
  </si>
  <si>
    <t>Jl. Rengas Raya RT. 05/09 No. 19, tangerang</t>
  </si>
  <si>
    <t>085777587340</t>
  </si>
  <si>
    <t>Sri Maryati</t>
  </si>
  <si>
    <t>Bandung, 23 Maret 1967</t>
  </si>
  <si>
    <t>Kom. Mabad Rempoa Rt. 03/11 S.294, Ciputat Timur, Tngerang</t>
  </si>
  <si>
    <t>081290437544</t>
  </si>
  <si>
    <t>Penjahit</t>
  </si>
  <si>
    <t>Ari Wibowo</t>
  </si>
  <si>
    <t>Tangerang, 11 Maret 1983</t>
  </si>
  <si>
    <t>Jl. Wijaya Kusuma II. Kom. Rabad Rempua,Ciputat, Tangerang</t>
  </si>
  <si>
    <t>081310943784</t>
  </si>
  <si>
    <t>Yogi Permana</t>
  </si>
  <si>
    <t>Tangerang, 23 Maret 1982</t>
  </si>
  <si>
    <t>Ciputat Timur, Tangerang</t>
  </si>
  <si>
    <t>085695045186</t>
  </si>
  <si>
    <t>Sri Susanti</t>
  </si>
  <si>
    <t>Jakarta, 30 Maret 1976</t>
  </si>
  <si>
    <t>Kom. Mabad 25, Ciputat Timur, Tangerang</t>
  </si>
  <si>
    <t>Naskah</t>
  </si>
  <si>
    <t>Jakarta, 17 Agustus 1974</t>
  </si>
  <si>
    <t>Jl. H. Kabun Rt. 005/09, rengas Ciputat Timur, Tangerang</t>
  </si>
  <si>
    <t>082111981074</t>
  </si>
  <si>
    <t>Nurlaila sari</t>
  </si>
  <si>
    <t>Tangerang, 01 Agustus 1993</t>
  </si>
  <si>
    <t>Jl. H. Kabun Rt. 004/05, rengas Ciputat Timur, Tangerang</t>
  </si>
  <si>
    <t>089652082429</t>
  </si>
  <si>
    <t>Idi Bintoro</t>
  </si>
  <si>
    <t>jakarta, 01 desember 1964</t>
  </si>
  <si>
    <t>Komp. Mabad 25, Tangerang</t>
  </si>
  <si>
    <t>Budi Pratikno</t>
  </si>
  <si>
    <t>Tangerang, 06 Desember 1974</t>
  </si>
  <si>
    <t>Komp. Mabad 25, Rempoa, Ciputat Timur,Tangerang</t>
  </si>
  <si>
    <t>02194108554</t>
  </si>
  <si>
    <t>Yuli Indri Pratiwi</t>
  </si>
  <si>
    <t>Jakarta, 27 Juli 1986</t>
  </si>
  <si>
    <t>Sujaya</t>
  </si>
  <si>
    <t>Tangerang, 24 Juni 1970</t>
  </si>
  <si>
    <t>081219532664</t>
  </si>
  <si>
    <t>kartikawaty Tety Asmara</t>
  </si>
  <si>
    <t>Tangerang, 01 April 1979</t>
  </si>
  <si>
    <t>081380835620</t>
  </si>
  <si>
    <t>Erwin Heri Yanto</t>
  </si>
  <si>
    <t>Tangerang, 14 Desember 1983</t>
  </si>
  <si>
    <t>Komp. Mabad 55, Jl. Pasopati, Tangerang</t>
  </si>
  <si>
    <t>081291283993</t>
  </si>
  <si>
    <t>Untung Wahyudi</t>
  </si>
  <si>
    <t>Jakarta, 01 maret 1969</t>
  </si>
  <si>
    <t>085216290212</t>
  </si>
  <si>
    <t>Bengkel</t>
  </si>
  <si>
    <t>Rajiman Selan</t>
  </si>
  <si>
    <t>Kutacame, 12 Oktober 1968</t>
  </si>
  <si>
    <t>Komp. Mabad, Ciputat Timur, Tangerang</t>
  </si>
  <si>
    <t>085370732310</t>
  </si>
  <si>
    <t>Angkot</t>
  </si>
  <si>
    <t>Bayu Aria Pramasha</t>
  </si>
  <si>
    <t>Jakarta, 27 Maret 1993</t>
  </si>
  <si>
    <t>Ciputat Timur, Rt. 05/ Rw. 11, Tangerang</t>
  </si>
  <si>
    <t>082121805400</t>
  </si>
  <si>
    <t>Anom Dwi Yudha, SE</t>
  </si>
  <si>
    <t>Jakarta, 06 Agustus 1984</t>
  </si>
  <si>
    <t>Ciputat Timur, Rempoa, Tangerang</t>
  </si>
  <si>
    <t>02192206831</t>
  </si>
  <si>
    <t>Satria Adi Nugraha</t>
  </si>
  <si>
    <t>jakarta, 23 November 1995</t>
  </si>
  <si>
    <t>08970552539</t>
  </si>
  <si>
    <t>Burhanuddin</t>
  </si>
  <si>
    <t>Tangerang, 28 September 1979</t>
  </si>
  <si>
    <t>SLTP</t>
  </si>
  <si>
    <t>Kp. Ginyung, Rt. 03/08, Cirendeu, Tangerang</t>
  </si>
  <si>
    <t>085692972915</t>
  </si>
  <si>
    <t>Rudi darman</t>
  </si>
  <si>
    <t>Jakarta, 22 November 1969</t>
  </si>
  <si>
    <t>Komp. Mabad, Rempoa, Rt.010/05, Tangerang</t>
  </si>
  <si>
    <t>081314130120</t>
  </si>
  <si>
    <t>Jasa Alat Bantu Pertanian</t>
  </si>
  <si>
    <t>Tri Teguh Hadi Waluyo</t>
  </si>
  <si>
    <t>Batang, 17 Oktober 1972</t>
  </si>
  <si>
    <t>Kp. Gintung, Cirendeu, Ciputat, tangerang</t>
  </si>
  <si>
    <t>081318077522</t>
  </si>
  <si>
    <t>Suaib Lewar</t>
  </si>
  <si>
    <t>Flores, 12 September 1973</t>
  </si>
  <si>
    <t>082112267562</t>
  </si>
  <si>
    <t>Angkutan Umum</t>
  </si>
  <si>
    <t>H. Deny Irawan</t>
  </si>
  <si>
    <t>Tangerang, 29 Juli 1978</t>
  </si>
  <si>
    <t>Jl. RE. Martadinata No. 10, Rt.03/09, Cipayung, Ciputat, Tangerang</t>
  </si>
  <si>
    <t>081296227703</t>
  </si>
  <si>
    <t>Anin</t>
  </si>
  <si>
    <t>Tangerang, 05 November 1992</t>
  </si>
  <si>
    <t>Jl. RE. Martadinata No. 23, Rt.03/09, Cipayung, Ciputat, Tangerang</t>
  </si>
  <si>
    <t>08999454151</t>
  </si>
  <si>
    <t>Irman</t>
  </si>
  <si>
    <t>Tangerang, 05 April 1994</t>
  </si>
  <si>
    <t>0898166201</t>
  </si>
  <si>
    <t>Reno Fauzi</t>
  </si>
  <si>
    <t>Tangerang, 11 Juli 1992</t>
  </si>
  <si>
    <t>Jl. RE. Martadinata, Ciputat, Rt.05/09, Tangerang</t>
  </si>
  <si>
    <t>089613867759</t>
  </si>
  <si>
    <t>Novia Andriany</t>
  </si>
  <si>
    <t>Tangerang, 10 November 1973</t>
  </si>
  <si>
    <t>Jl. Ciwulan RT. 001/09 No.3, Cipayung, Ciputat</t>
  </si>
  <si>
    <t>083895854622</t>
  </si>
  <si>
    <t>Naning Marlisyah</t>
  </si>
  <si>
    <t>Jakarta, 09 Mei 1976</t>
  </si>
  <si>
    <t>085782435127</t>
  </si>
  <si>
    <t>Nurhayati</t>
  </si>
  <si>
    <t>Tangerang, 16 Juni 1970</t>
  </si>
  <si>
    <t>Jl. Ciwulan RT. 001/09 No.31, Cipayung, Ciputat</t>
  </si>
  <si>
    <t>085945743193</t>
  </si>
  <si>
    <t>Sri Bandini</t>
  </si>
  <si>
    <t>Kediri, 22 Juli 1974</t>
  </si>
  <si>
    <t>Jl. Ciwulan RT. 001/09 , Cipayung, Ciputat</t>
  </si>
  <si>
    <t>02160226798</t>
  </si>
  <si>
    <t>Dina Heni</t>
  </si>
  <si>
    <t>Sukabumi, 06 Juni 1976</t>
  </si>
  <si>
    <t>081385132021</t>
  </si>
  <si>
    <t>Nuf Rizal</t>
  </si>
  <si>
    <t>Tangerang, 22 November 1977</t>
  </si>
  <si>
    <t>Jl. Dwi sartika, Rt. 003/02, No. 18, Cipayung, Ciputat, Tangerang</t>
  </si>
  <si>
    <t>087778977222</t>
  </si>
  <si>
    <t>Kerajinan tangan Kreasi Kain Flanel</t>
  </si>
  <si>
    <t>Abdul Rohman</t>
  </si>
  <si>
    <t>Tangerang, 31 September 1970</t>
  </si>
  <si>
    <t>Jl. Dwi Sartika 99 Masjid, Rt. 03/04, Cipayung, Ciputat, Tangerang</t>
  </si>
  <si>
    <t>085774316696</t>
  </si>
  <si>
    <t>Warung Makan</t>
  </si>
  <si>
    <t>Desti Delia</t>
  </si>
  <si>
    <t>Jakarta, 08 Desember 1991</t>
  </si>
  <si>
    <t>Jl. Dewi Sartika, Rt.03/02, Cipayung, Ciputat, Tangerang</t>
  </si>
  <si>
    <t>082112839579</t>
  </si>
  <si>
    <t>Muhamad satria</t>
  </si>
  <si>
    <t>Jakarta, 05 September 1997</t>
  </si>
  <si>
    <t>Pedagang sayur Mayur</t>
  </si>
  <si>
    <t>Kan-Kan Sukandar</t>
  </si>
  <si>
    <t>Tangerang, 04 Mei 1984</t>
  </si>
  <si>
    <t>Serpong Rt.01/Rw.07, Serpong, Tangerang Selatan</t>
  </si>
  <si>
    <t>02195063279</t>
  </si>
  <si>
    <t>Perbengkelan</t>
  </si>
  <si>
    <t>Hj. Suhaeti</t>
  </si>
  <si>
    <t>Tangerang, 11 Juni 1969</t>
  </si>
  <si>
    <t>Jl. Masjid Allatif Rt.02/02, Kademangan, Setu, Tangerang</t>
  </si>
  <si>
    <t>085282432292</t>
  </si>
  <si>
    <t>Ternak Kambing</t>
  </si>
  <si>
    <t>Ny. Murtafiah</t>
  </si>
  <si>
    <t>Tangerang, 23 Maret 1963</t>
  </si>
  <si>
    <t>081297016461</t>
  </si>
  <si>
    <t>Ternak Lele</t>
  </si>
  <si>
    <t>Marhamah</t>
  </si>
  <si>
    <t>Tangerang, 08 Mei 1977</t>
  </si>
  <si>
    <t>Kp. Kademangan, Rt. 04/03, Tangerang</t>
  </si>
  <si>
    <t>082112229744</t>
  </si>
  <si>
    <t>Ponirah</t>
  </si>
  <si>
    <t>Lampung, 04 April 1972</t>
  </si>
  <si>
    <t>087771857722</t>
  </si>
  <si>
    <t>Masitoh</t>
  </si>
  <si>
    <t>Tangerang, 01 Desember 1970</t>
  </si>
  <si>
    <t>Jl. M. Alatip, Kademangan, Setu, Tangerang</t>
  </si>
  <si>
    <t>087809010777</t>
  </si>
  <si>
    <t>Dagang</t>
  </si>
  <si>
    <t>Arsih</t>
  </si>
  <si>
    <t>Tangerang, 20 Juni 1963</t>
  </si>
  <si>
    <t>Kp. Kademangan, Tangerang</t>
  </si>
  <si>
    <t>Jamilah</t>
  </si>
  <si>
    <t>Tangerang, 20 Maret 1972</t>
  </si>
  <si>
    <t>Kp. Kademangan, Rt. 06/02, Tangerang</t>
  </si>
  <si>
    <t>085774453957</t>
  </si>
  <si>
    <t>Sumiati</t>
  </si>
  <si>
    <t>Tangerang, 06 Oktober 1972</t>
  </si>
  <si>
    <t>Kp. Kademangan, tangerang</t>
  </si>
  <si>
    <t>081280819965</t>
  </si>
  <si>
    <t>Suyatmi</t>
  </si>
  <si>
    <t>Tangerang, 13 November 1973</t>
  </si>
  <si>
    <t>Ulfa</t>
  </si>
  <si>
    <t>tangerang, 01 September 1964</t>
  </si>
  <si>
    <t>Jl. Masjid Kademangan, Tangerang</t>
  </si>
  <si>
    <t>081357536351</t>
  </si>
  <si>
    <t>Djuaesih</t>
  </si>
  <si>
    <t>Tangerang, 18 Mei 1972</t>
  </si>
  <si>
    <t>Serpong, Rt. 01/Rw.01, Tangerang</t>
  </si>
  <si>
    <t>02183415643</t>
  </si>
  <si>
    <t>Hikmah Insani</t>
  </si>
  <si>
    <t>Serpong, 29 Mei 1961</t>
  </si>
  <si>
    <t>Serpong Rt. 04/ Rw. 08, tangerang</t>
  </si>
  <si>
    <t>Kuliner</t>
  </si>
  <si>
    <t>Kursiah</t>
  </si>
  <si>
    <t>Tangerang, 10 Desember 1962</t>
  </si>
  <si>
    <t>Kademangan, Setu, Tangerang</t>
  </si>
  <si>
    <t>Robiah</t>
  </si>
  <si>
    <t>Jakarta, 09 Januari 1969</t>
  </si>
  <si>
    <t>Wasiman</t>
  </si>
  <si>
    <t>Gunung Kidul, 03 Juli 1968</t>
  </si>
  <si>
    <t>Jl. SD Impres 02/07, Pd Karya, Tangerang</t>
  </si>
  <si>
    <t>085921737703</t>
  </si>
  <si>
    <t>Dagang Mie Ayam</t>
  </si>
  <si>
    <t>Udin</t>
  </si>
  <si>
    <t>087774134642</t>
  </si>
  <si>
    <t>Wiwid dayati</t>
  </si>
  <si>
    <t>Jakarta, 05 Mei 1980</t>
  </si>
  <si>
    <t>Kp. Pabuaran Barat, Rt. 003/003, PD Aren, tangerang selatan</t>
  </si>
  <si>
    <t>087784939215</t>
  </si>
  <si>
    <t>Ternak Burung Puyuh petelur</t>
  </si>
  <si>
    <t>Ria Ambar Pratiwi</t>
  </si>
  <si>
    <t>Tangerang, 24 Maret 1990</t>
  </si>
  <si>
    <t>Bumi Puspiptek Asri Sektor III No. 34, Pagedangan, Tangerang</t>
  </si>
  <si>
    <t>087871234202</t>
  </si>
  <si>
    <t>Pangan</t>
  </si>
  <si>
    <t>Gloria Marcella margen Wirin</t>
  </si>
  <si>
    <t>Palembang, 10 November 1991</t>
  </si>
  <si>
    <t>Pondok jagung, Tangerang</t>
  </si>
  <si>
    <t>087897004250</t>
  </si>
  <si>
    <t>Aminullah Hidayat</t>
  </si>
  <si>
    <t>Tangerang, 13 Juni 1991</t>
  </si>
  <si>
    <t>Kp. Koronjo, Tangerang</t>
  </si>
  <si>
    <t>083813121264</t>
  </si>
  <si>
    <t>Budidaya Jamur Tiram</t>
  </si>
  <si>
    <t>Lili Sumantri</t>
  </si>
  <si>
    <t>Tangerang, 12 April 1974</t>
  </si>
  <si>
    <t>Kp. Saga, Tobat, Rt. 06/04, Balaraja, Tangerang</t>
  </si>
  <si>
    <t>085282787876</t>
  </si>
  <si>
    <t>Ternak Belut</t>
  </si>
  <si>
    <t>Sukaryo Rustam</t>
  </si>
  <si>
    <t>Tangerang, 16 Juni 1964</t>
  </si>
  <si>
    <t>Kp. Kiara, Tobat,balaraja, Tangerang</t>
  </si>
  <si>
    <t>082111719304</t>
  </si>
  <si>
    <t>Sukanta</t>
  </si>
  <si>
    <t>Tangerang, 06 Januari 1971</t>
  </si>
  <si>
    <t>Tegallame Rt. 04/06, Tobat, balaraja, tangerang</t>
  </si>
  <si>
    <t>085219732232</t>
  </si>
  <si>
    <t>Kerajinan Kompos Pupuk</t>
  </si>
  <si>
    <t>Desdi</t>
  </si>
  <si>
    <t>Tangerang, 03 April 1978</t>
  </si>
  <si>
    <t>Pamulang 2, Tangerang</t>
  </si>
  <si>
    <t>087881552818</t>
  </si>
  <si>
    <t>Pembersih</t>
  </si>
  <si>
    <t>Yustus Taena</t>
  </si>
  <si>
    <t>Kupang, 05 Agustus 1978</t>
  </si>
  <si>
    <t>Pemulang 2, Tangerang</t>
  </si>
  <si>
    <t>081389466360</t>
  </si>
  <si>
    <t>Togap Maruangin</t>
  </si>
  <si>
    <t>Jakarta, 28 Pebruari 1971</t>
  </si>
  <si>
    <t>Komp. Mabael Rempoa, Rt, 03/11 No. S 290, Tangerang</t>
  </si>
  <si>
    <t>081398438023</t>
  </si>
  <si>
    <t>Agrobisnis</t>
  </si>
  <si>
    <t>Sadili</t>
  </si>
  <si>
    <t>Bogor, 11 juni 1974</t>
  </si>
  <si>
    <t>Talagasari Rt.01/01, Cikupa, Tangerang</t>
  </si>
  <si>
    <t>02180388438</t>
  </si>
  <si>
    <t>Kelontong</t>
  </si>
  <si>
    <t>H. Haerudin</t>
  </si>
  <si>
    <t>Tangerang, 09 Pebruari 1970</t>
  </si>
  <si>
    <t>081298012526</t>
  </si>
  <si>
    <t>Nanang Supriyadi</t>
  </si>
  <si>
    <t>tangerang, 12 Januarin 1983</t>
  </si>
  <si>
    <t>Cangkudu, Rt.08/03, Cangkupu, Balaraja, Tangerang</t>
  </si>
  <si>
    <t>085222253660</t>
  </si>
  <si>
    <t>Asep</t>
  </si>
  <si>
    <t>Tangerang, 14 Juli 1986</t>
  </si>
  <si>
    <t>Cikupa, Tangerang</t>
  </si>
  <si>
    <t>Dumyati</t>
  </si>
  <si>
    <t>Tangerang, 06 Maret 1967</t>
  </si>
  <si>
    <t>Hengki</t>
  </si>
  <si>
    <t>Jakarta, 21 Juli 1977</t>
  </si>
  <si>
    <t>Blok O 13/10, Rt.08/02 Saribumi, Tangerang</t>
  </si>
  <si>
    <t>02159491413</t>
  </si>
  <si>
    <t>Iwan Setiawan</t>
  </si>
  <si>
    <t>Kadu Sabarang, Cikupa, Tangerang</t>
  </si>
  <si>
    <t>087878433039</t>
  </si>
  <si>
    <t>Wirausaha</t>
  </si>
  <si>
    <t>Uking</t>
  </si>
  <si>
    <t>081210438846</t>
  </si>
  <si>
    <t>Kredit Barang</t>
  </si>
  <si>
    <t>Abu salim</t>
  </si>
  <si>
    <t>Tangerang, 12 Mei 1975</t>
  </si>
  <si>
    <t>087877996851</t>
  </si>
  <si>
    <t>Rental Mobil</t>
  </si>
  <si>
    <t>Sam dani</t>
  </si>
  <si>
    <t>Jl. DS Impres, Rt. 002/07, PD. Karya, PD. Aren, Tangerang</t>
  </si>
  <si>
    <t>08158933329</t>
  </si>
  <si>
    <t>Percetakan</t>
  </si>
  <si>
    <t>Endang Sutisna</t>
  </si>
  <si>
    <t>Jakarta, 04 Pebruari 1966</t>
  </si>
  <si>
    <t>Cikupa, Cengkareng, Tangerang</t>
  </si>
  <si>
    <t>081293114586</t>
  </si>
  <si>
    <t>Suhendra</t>
  </si>
  <si>
    <t>Tangerang, 17 Oktober 1980</t>
  </si>
  <si>
    <t>Kaliasin, Sukamulya, Tangerang</t>
  </si>
  <si>
    <t>085313388948</t>
  </si>
  <si>
    <t>Batu Nisan</t>
  </si>
  <si>
    <t>Agun Rahayu Effendi, S.pd</t>
  </si>
  <si>
    <t>Tangerang, 20 September 1987</t>
  </si>
  <si>
    <t>Cikarei, Salear, Tangerang</t>
  </si>
  <si>
    <t>085697290080</t>
  </si>
  <si>
    <t>Budidaya Ikan Belut</t>
  </si>
  <si>
    <t>Achmad Ansori Yani, SH</t>
  </si>
  <si>
    <t>Tangerang, 04 April 1984</t>
  </si>
  <si>
    <t>Cariu Rt. 03/06, Sukamurni, Balaraja, Tangerang</t>
  </si>
  <si>
    <t>085212824632</t>
  </si>
  <si>
    <t>Diki Surya Dermadi</t>
  </si>
  <si>
    <t>Tangerang, 30 Oktober 1991</t>
  </si>
  <si>
    <t>Bakung, Rt. 04/01, Balaraja, Tangerang</t>
  </si>
  <si>
    <t>089647688941</t>
  </si>
  <si>
    <t>Khairul Chaniago, SE</t>
  </si>
  <si>
    <t>Tangerang, 11 April 1988</t>
  </si>
  <si>
    <t>Leabembem, Rt.004/002, Balaraja, Tangerang</t>
  </si>
  <si>
    <t>081314035363</t>
  </si>
  <si>
    <t>RM. Padang</t>
  </si>
  <si>
    <t>Adi</t>
  </si>
  <si>
    <t>Matagara, Tigaraksa, Tangerang</t>
  </si>
  <si>
    <t>081288097472</t>
  </si>
  <si>
    <t>ternak Belut</t>
  </si>
  <si>
    <t>Malanthon</t>
  </si>
  <si>
    <t>Kisaran, 16 Mei 1964</t>
  </si>
  <si>
    <t>Jl. Pesantren, Rt. 01/01, Jarang mangu Timur, P. Aren, Tangerang</t>
  </si>
  <si>
    <t>087881000611</t>
  </si>
  <si>
    <t>Home Industry</t>
  </si>
  <si>
    <t>Encep Nusirwan Syarif</t>
  </si>
  <si>
    <t>Tangerang, 08 September 1970</t>
  </si>
  <si>
    <t>08128963764</t>
  </si>
  <si>
    <t>Bahrul Ulum</t>
  </si>
  <si>
    <t>Tangerang, 02 Mei 1087</t>
  </si>
  <si>
    <t>Pabuaran, Rt.04/01, Kadiagung, Tangerang</t>
  </si>
  <si>
    <t>085777436000</t>
  </si>
  <si>
    <t>Erpan</t>
  </si>
  <si>
    <t>Pandegelang, 06 April 1982</t>
  </si>
  <si>
    <t>Telagasari Rt. 01/01, Cikupa, tangerang</t>
  </si>
  <si>
    <t>Ferdian Yunus S</t>
  </si>
  <si>
    <t>Tangerang, 20 Januari 1990</t>
  </si>
  <si>
    <t>Sari Bumi Indah D22/19, Tangerang</t>
  </si>
  <si>
    <t>085885717279</t>
  </si>
  <si>
    <t>Mardianto</t>
  </si>
  <si>
    <t>Jakarta, 25 September 1976</t>
  </si>
  <si>
    <t>087781249302</t>
  </si>
  <si>
    <t>Rendy Andhika</t>
  </si>
  <si>
    <t>Jakarta, 29 April 1985</t>
  </si>
  <si>
    <t>08561162117</t>
  </si>
  <si>
    <t>Adnani</t>
  </si>
  <si>
    <t>Tangerang, 11 maret 1975</t>
  </si>
  <si>
    <t>Pasirnangka, Tangerang</t>
  </si>
  <si>
    <t>082111168492</t>
  </si>
  <si>
    <t>Yani Muhyani</t>
  </si>
  <si>
    <t>Tangerang, 02 Agustus 1972</t>
  </si>
  <si>
    <t>Kadu Sabrang, Rt. 02/02, Cikupa, Tangerang</t>
  </si>
  <si>
    <t>087809664882</t>
  </si>
  <si>
    <t>Peternakan</t>
  </si>
  <si>
    <t>Udin Rahwana</t>
  </si>
  <si>
    <t>Tangerang, 01 Desember 1958</t>
  </si>
  <si>
    <t>082112610299</t>
  </si>
  <si>
    <t>Erna</t>
  </si>
  <si>
    <t>Tangerang, 14 April 1998</t>
  </si>
  <si>
    <t>Citra raya, Tangerang</t>
  </si>
  <si>
    <t>083812342790</t>
  </si>
  <si>
    <t>Daen</t>
  </si>
  <si>
    <t>Lebak, 09 April 1979</t>
  </si>
  <si>
    <t>085289830753</t>
  </si>
  <si>
    <t>Perkreditan</t>
  </si>
  <si>
    <t>Maedah</t>
  </si>
  <si>
    <t>Tangerang, 30 Desember 1983</t>
  </si>
  <si>
    <t>089664095080</t>
  </si>
  <si>
    <t>Nurjeni</t>
  </si>
  <si>
    <t>Tangerang, 08 November 1986</t>
  </si>
  <si>
    <t>087808766505</t>
  </si>
  <si>
    <t>Ternak dan dagang</t>
  </si>
  <si>
    <t>Arif Sahrudin</t>
  </si>
  <si>
    <t>Tangerang, 23 Juli 1982</t>
  </si>
  <si>
    <t>0823110738</t>
  </si>
  <si>
    <t>Madpia</t>
  </si>
  <si>
    <t>Tangerang, 03 November 1985</t>
  </si>
  <si>
    <t>08979736612</t>
  </si>
  <si>
    <t>ternak</t>
  </si>
  <si>
    <t>Dohar P S Debata Raja</t>
  </si>
  <si>
    <t>Tangerang, 01 Desember 1979</t>
  </si>
  <si>
    <t>Jl. Musollah Rt.006, Rw.03, Tangerang</t>
  </si>
  <si>
    <t>081386247710</t>
  </si>
  <si>
    <t>Muhadi</t>
  </si>
  <si>
    <t>Tangerang, 03 Pebruari 1994</t>
  </si>
  <si>
    <t>Bulak Kelapa, Tangerang</t>
  </si>
  <si>
    <t>089602658241</t>
  </si>
  <si>
    <t>Mullory Sianturi</t>
  </si>
  <si>
    <t>Tangerang, 31 Oktober 1995</t>
  </si>
  <si>
    <t>Jl. Pesantren No. 10 Rt.01/01, Pondok Aren tangerang</t>
  </si>
  <si>
    <t>085959076786</t>
  </si>
  <si>
    <t>Jamson S</t>
  </si>
  <si>
    <t>Tigaraja, 02 Oktober 1962</t>
  </si>
  <si>
    <t>Jl. Masjid Assyuhada Rt.001/01, Jurangmangu, Tangerang</t>
  </si>
  <si>
    <t>081283730007</t>
  </si>
  <si>
    <t>Conter Hp</t>
  </si>
  <si>
    <t>Lucky A. P</t>
  </si>
  <si>
    <t>Jakarta, 10 januari 1983</t>
  </si>
  <si>
    <t>Sari Bumi Indah Blok D1 No.8, Curuk, Tangerang</t>
  </si>
  <si>
    <t>085693803010</t>
  </si>
  <si>
    <t>Saptini</t>
  </si>
  <si>
    <t>Cilacap, 27 Oktober 1975</t>
  </si>
  <si>
    <t>Binong Permai Blok H 20/13, Curuk, Tangerang</t>
  </si>
  <si>
    <t>082114775818</t>
  </si>
  <si>
    <t>Haendra Yudistira</t>
  </si>
  <si>
    <t>Tangerang, 05 Agustus 1989</t>
  </si>
  <si>
    <t>Pasirandu, RT. 06/02, Curuk, Tangerang</t>
  </si>
  <si>
    <t>089630537432</t>
  </si>
  <si>
    <t>Rohani</t>
  </si>
  <si>
    <t>Pekalongan, 02 Agustus 1982</t>
  </si>
  <si>
    <t>Pasirandu, Rt. 009/002, Tangerang</t>
  </si>
  <si>
    <t>087881411320</t>
  </si>
  <si>
    <t>Indra</t>
  </si>
  <si>
    <t>Tangerang, 10 Desember 1971</t>
  </si>
  <si>
    <t> </t>
  </si>
  <si>
    <t>Gurubug, Bojong, tangerang</t>
  </si>
  <si>
    <t>082113471428</t>
  </si>
  <si>
    <t>Entin Sutiwah</t>
  </si>
  <si>
    <t>Bandung, 11 Agustus 1969</t>
  </si>
  <si>
    <t>Jl. Cilenggang I, Serpong, Tangerang Selatan</t>
  </si>
  <si>
    <t>081380124283</t>
  </si>
  <si>
    <t>Hj. Iyang</t>
  </si>
  <si>
    <t>Tangerang, 01 Desember 1070</t>
  </si>
  <si>
    <t>Cilenggang, Serpong, Tangerang</t>
  </si>
  <si>
    <t>085283888194</t>
  </si>
  <si>
    <t>Ratnawati</t>
  </si>
  <si>
    <t>Padang, 06 Pebruari 1964</t>
  </si>
  <si>
    <t>Jl. KH. Dewantara Rt. 001/03, Ciputat, Tangerang</t>
  </si>
  <si>
    <t>02197424949</t>
  </si>
  <si>
    <t>Menjahit</t>
  </si>
  <si>
    <t>R. Winardi.SP</t>
  </si>
  <si>
    <t>Prambanan, 18 Juli 1952</t>
  </si>
  <si>
    <t>Jl. Trubus I No.31, Cabe Ilir, Pamulang, Tangerang</t>
  </si>
  <si>
    <t>08128448483</t>
  </si>
  <si>
    <t>Taman</t>
  </si>
  <si>
    <t>Mahdiar Anwar</t>
  </si>
  <si>
    <t>Tangerang, 22 April 1972</t>
  </si>
  <si>
    <t>Serpong, Tangerang</t>
  </si>
  <si>
    <t>02194789547</t>
  </si>
  <si>
    <t>Andika Ahyar Pamungkas</t>
  </si>
  <si>
    <t>Tangerang, 06 Maret 1995</t>
  </si>
  <si>
    <t>Kp. Serpong Rt. 003 Rw.008, Serpong, Tangerang</t>
  </si>
  <si>
    <t>089656497058</t>
  </si>
  <si>
    <t>Senan</t>
  </si>
  <si>
    <t>Tangerang, 02 Juni 1952</t>
  </si>
  <si>
    <t>Kaliasan, Sukaya, Tangerang</t>
  </si>
  <si>
    <t>085222117574</t>
  </si>
  <si>
    <t>Ahmad Sumarna</t>
  </si>
  <si>
    <t>Tangerang, 18 Juli 1978</t>
  </si>
  <si>
    <t>Sukamulya, Kaliasin, Tangerang</t>
  </si>
  <si>
    <t>081316607581</t>
  </si>
  <si>
    <t>Dayat</t>
  </si>
  <si>
    <t>Tangerang, 05 Juni 1977</t>
  </si>
  <si>
    <t>Kp. Talikolot 07/04, Kaliasin, Sukamulya, Tangerang</t>
  </si>
  <si>
    <t>081298731167</t>
  </si>
  <si>
    <t>Pertanian</t>
  </si>
  <si>
    <t>Muyadati</t>
  </si>
  <si>
    <t>Cirumpak, Tangerang</t>
  </si>
  <si>
    <t>Endah</t>
  </si>
  <si>
    <t>Tangerang, 05 Agustus 1985</t>
  </si>
  <si>
    <t>Kp. Cirumpak, Tangerang</t>
  </si>
  <si>
    <t>Enah</t>
  </si>
  <si>
    <t>Tangerang, 01 Desesmber 1977</t>
  </si>
  <si>
    <t>085811773142</t>
  </si>
  <si>
    <t>Habibah Bt Asmawi</t>
  </si>
  <si>
    <t>Tangerang, 01 Pebruari 1975</t>
  </si>
  <si>
    <t>Kp. Legok, Sukamaju, Tangerang</t>
  </si>
  <si>
    <t>081936513725</t>
  </si>
  <si>
    <t>Maehadi</t>
  </si>
  <si>
    <t>Serpong, 01 Januari 1974</t>
  </si>
  <si>
    <t>081905261268</t>
  </si>
  <si>
    <t>Asmari</t>
  </si>
  <si>
    <t>Tangerang, 01 Desember 1974</t>
  </si>
  <si>
    <t>Pondok gede, Tangerang</t>
  </si>
  <si>
    <t>081296656080</t>
  </si>
  <si>
    <t>batu Nisan</t>
  </si>
  <si>
    <t>Didi</t>
  </si>
  <si>
    <t>Tangerang, 20 Agustus 1971</t>
  </si>
  <si>
    <t>Jl. Mujaer Rt. 04/08, Bambu Apus, Tangerang</t>
  </si>
  <si>
    <t>02191751892</t>
  </si>
  <si>
    <t>Juherti</t>
  </si>
  <si>
    <t>Tangerang, 25 Agustus 1972</t>
  </si>
  <si>
    <t>Kp. Kaliasin, Tarikolot, Sukamulya , Tangerang</t>
  </si>
  <si>
    <t>089622780422</t>
  </si>
  <si>
    <t>Mulyati</t>
  </si>
  <si>
    <t>Tangerang, 29 Mei 1996</t>
  </si>
  <si>
    <t>085781581945</t>
  </si>
  <si>
    <t>Oma Rudiana matika</t>
  </si>
  <si>
    <t>tangerang, 22 November 1993</t>
  </si>
  <si>
    <t>Ruko Prima Ciputat, Tangerang</t>
  </si>
  <si>
    <t>085238269344</t>
  </si>
  <si>
    <t>Arjono, Sk</t>
  </si>
  <si>
    <t>Tangerang, 16 Oktober 1970</t>
  </si>
  <si>
    <t>Jl. Otista Raya Blok. B15, Ciputat, Tangerang</t>
  </si>
  <si>
    <t>0821102511386</t>
  </si>
  <si>
    <t>Rio Ahmad Rinaldi</t>
  </si>
  <si>
    <t>Jakarta, 06 November 1989</t>
  </si>
  <si>
    <t>Jl. Ohsta raya, Ciputat, Pemulang, Tangerang</t>
  </si>
  <si>
    <t>087808087201</t>
  </si>
  <si>
    <t>Rini Yusryani Anin</t>
  </si>
  <si>
    <t>NTT, 11 Oktober 1992</t>
  </si>
  <si>
    <t>Ruko Prima Jl. Oestista, Tangerang</t>
  </si>
  <si>
    <t>085310697360</t>
  </si>
  <si>
    <t>Lidya Kunarsih</t>
  </si>
  <si>
    <t>Pati, 28 September 1978</t>
  </si>
  <si>
    <t>Jl. Otista raya Blok B 15, Pamulang, Tangerang</t>
  </si>
  <si>
    <t>081296578292</t>
  </si>
  <si>
    <t>Chutarina Natalia Manulang</t>
  </si>
  <si>
    <t>Jakarta, 21 Desember 1987</t>
  </si>
  <si>
    <t>Jl. H. Romli No. 41, Tangerang</t>
  </si>
  <si>
    <t>082110107738</t>
  </si>
  <si>
    <t>Fivi damayanti Ndamomanu</t>
  </si>
  <si>
    <t>Ndao, 06 Januari 1993</t>
  </si>
  <si>
    <t>Jl. Otista Raya, Blok B 15, Pamulang, Tangerang</t>
  </si>
  <si>
    <t>082340292910</t>
  </si>
  <si>
    <t>Nopem Deigratia</t>
  </si>
  <si>
    <t>Silaoinan, 24 November 1994</t>
  </si>
  <si>
    <t>081380572927</t>
  </si>
  <si>
    <t>Lukas lapu H dangga</t>
  </si>
  <si>
    <t>Waingapu, 24 Maret 1981</t>
  </si>
  <si>
    <t>085337156439</t>
  </si>
  <si>
    <t>Arif Juinefri</t>
  </si>
  <si>
    <t>Silaoinan, 19Juni 1995</t>
  </si>
  <si>
    <t>08960832540</t>
  </si>
  <si>
    <t>Hery</t>
  </si>
  <si>
    <t>Tangerang, 15 April 1974</t>
  </si>
  <si>
    <t>Jl. Lele Raya Rt. 01/05, Bambu Apus, Tangerang</t>
  </si>
  <si>
    <t>087778501919</t>
  </si>
  <si>
    <t>Wira Hadi Putra</t>
  </si>
  <si>
    <t>Tangerang, 01 Januari 1968</t>
  </si>
  <si>
    <t>Jl. Mujair Rt. 07/Rw.04, Bambu Apus, Pamulang, Tangerang</t>
  </si>
  <si>
    <t>085212106649</t>
  </si>
  <si>
    <t>Vaser Arafat</t>
  </si>
  <si>
    <t>Jakarta, 08 September 1983</t>
  </si>
  <si>
    <t>Bambu Apus, Tangerang</t>
  </si>
  <si>
    <t>08771185732</t>
  </si>
  <si>
    <t>Siswalidin</t>
  </si>
  <si>
    <t>Pemalang, 05 April 1979</t>
  </si>
  <si>
    <t>Kp. Bitung Rt. 003/004, Kadujaya, Curuk, Tangerang</t>
  </si>
  <si>
    <t>081218871503</t>
  </si>
  <si>
    <t>Syamsuri</t>
  </si>
  <si>
    <t>Tangerang, 01 Desember 1967</t>
  </si>
  <si>
    <t>02140908195</t>
  </si>
  <si>
    <t>Nehes Jon Fallo</t>
  </si>
  <si>
    <t>Debobo, 30 Agustus 1973</t>
  </si>
  <si>
    <t>081296578282</t>
  </si>
  <si>
    <t>Otomotif</t>
  </si>
  <si>
    <t>Ramsyil Majid</t>
  </si>
  <si>
    <t>Tangerang, 27 September 1950</t>
  </si>
  <si>
    <t>081932727900</t>
  </si>
  <si>
    <t>Agus Supriyanto</t>
  </si>
  <si>
    <t>Tangerang, 12 Agustus 1979</t>
  </si>
  <si>
    <t>Jl. Pajajaran, Bambu Apus, Tangerang</t>
  </si>
  <si>
    <t>089670750596</t>
  </si>
  <si>
    <t>Jual Beli Motor</t>
  </si>
  <si>
    <t>Eddy Purwanto</t>
  </si>
  <si>
    <t>Palembang, 09 November 1973</t>
  </si>
  <si>
    <t>Binong Permai Blok BB No. 44 Rt.16/12, Curuk, Tangerang</t>
  </si>
  <si>
    <t>081380664469</t>
  </si>
  <si>
    <t>Perdagangan</t>
  </si>
  <si>
    <t>Feri R Setiawan</t>
  </si>
  <si>
    <t>Tangerang, 16 Februari 1987</t>
  </si>
  <si>
    <t>Jl. Mujaer V Rt. 05/04, Bambu Apus, Pamulang, Tangerang</t>
  </si>
  <si>
    <t>087774302676</t>
  </si>
  <si>
    <t>Budidaya Lele</t>
  </si>
  <si>
    <t>Witi Isriyati</t>
  </si>
  <si>
    <t>Jakarta, 27 November 1971</t>
  </si>
  <si>
    <t>Jl. Pondik Betung Raya No.77&lt; Tangerang</t>
  </si>
  <si>
    <t>081316610626</t>
  </si>
  <si>
    <t>Ois Purwaningsih</t>
  </si>
  <si>
    <t>Jakarta, 17 November 1978</t>
  </si>
  <si>
    <t>081382155892</t>
  </si>
  <si>
    <t>Martha Purba</t>
  </si>
  <si>
    <t>Pematang Siantar, 05 Desember 1970</t>
  </si>
  <si>
    <t>Jl. Pesantren Rt.01/01, Jurang, Tangerang</t>
  </si>
  <si>
    <t>081397131054</t>
  </si>
  <si>
    <t>Buka warung</t>
  </si>
  <si>
    <t>H Asmani</t>
  </si>
  <si>
    <t>Tangerang, 09 Oktober 1973</t>
  </si>
  <si>
    <t>Kp. Kronjo, Tangerang</t>
  </si>
  <si>
    <t>085210614705</t>
  </si>
  <si>
    <t>Perbekalan Nelayan</t>
  </si>
  <si>
    <t>Jayadi</t>
  </si>
  <si>
    <t>Tangerang, 01 Desember 1986</t>
  </si>
  <si>
    <t>Mekar Baru, Tangerang</t>
  </si>
  <si>
    <t>Perbekalan tani</t>
  </si>
  <si>
    <t>Mu'main</t>
  </si>
  <si>
    <t>tangerang, 01 Desember 1970</t>
  </si>
  <si>
    <t>Kp. Cimentol, Tangerang</t>
  </si>
  <si>
    <t>083878850409</t>
  </si>
  <si>
    <t>Wiraswasta</t>
  </si>
  <si>
    <t>Suryana</t>
  </si>
  <si>
    <t>Tangerang, 15 September 1991</t>
  </si>
  <si>
    <t>Cimentul, Tangerang</t>
  </si>
  <si>
    <t>083806585834</t>
  </si>
  <si>
    <t>Sapei</t>
  </si>
  <si>
    <t>Tangerang,01 Desember 1970</t>
  </si>
  <si>
    <t>083818141493</t>
  </si>
  <si>
    <t>Ahmad Firdaus</t>
  </si>
  <si>
    <t>Tangerang, 04 Mei 1981</t>
  </si>
  <si>
    <t>Cisoka, Tangerang</t>
  </si>
  <si>
    <t>081219054026</t>
  </si>
  <si>
    <t>Bengkel Motor</t>
  </si>
  <si>
    <t>Tajudin</t>
  </si>
  <si>
    <t>Tangerang, 01 desember 1970</t>
  </si>
  <si>
    <t>085215606361</t>
  </si>
  <si>
    <t>Ternak</t>
  </si>
  <si>
    <t>Sulisna</t>
  </si>
  <si>
    <t>Tangerang, 05 Mei 1976</t>
  </si>
  <si>
    <t>Caringin, Cisoka, Tangerang</t>
  </si>
  <si>
    <t>085216224848</t>
  </si>
  <si>
    <t>Hamdi Kusuma</t>
  </si>
  <si>
    <t>Tangerang, 04 Mei 1972</t>
  </si>
  <si>
    <t>Caringin, Cisoka, tangerang</t>
  </si>
  <si>
    <t>085210541096</t>
  </si>
  <si>
    <t>Andani</t>
  </si>
  <si>
    <t>Tangerang, 14 Juni 1981</t>
  </si>
  <si>
    <t>081213671919</t>
  </si>
  <si>
    <t>Warung Sembako</t>
  </si>
  <si>
    <t>Acun Hidayat</t>
  </si>
  <si>
    <t>Tangerang, 19 Mei 1970</t>
  </si>
  <si>
    <t>081382940433</t>
  </si>
  <si>
    <t>Bengkel dan Steam</t>
  </si>
  <si>
    <t>M Solihin</t>
  </si>
  <si>
    <t>Tangerang, 12 September 1974</t>
  </si>
  <si>
    <t>Pasir Nangka, Tigaraksa, Tangerang</t>
  </si>
  <si>
    <t>087871821238</t>
  </si>
  <si>
    <t>Toko Sembako</t>
  </si>
  <si>
    <t>Subagja</t>
  </si>
  <si>
    <t>Tangerang, 07 Agustus 1981</t>
  </si>
  <si>
    <t>Sukamanah, Jambe, Tangerang</t>
  </si>
  <si>
    <t>082113442151</t>
  </si>
  <si>
    <t>ternak Kambing</t>
  </si>
  <si>
    <t>Ali Hasan</t>
  </si>
  <si>
    <t>Tangerang, 08 Oktober 1967</t>
  </si>
  <si>
    <t>085214679669</t>
  </si>
  <si>
    <t>Moh. Nurul Aziz</t>
  </si>
  <si>
    <t>tangerang, 12 Mei 1994</t>
  </si>
  <si>
    <t>Kronjo, Tangerang</t>
  </si>
  <si>
    <t>083806401839</t>
  </si>
  <si>
    <t>Ahmad, SE</t>
  </si>
  <si>
    <t>Tangerang, 08 November 1976</t>
  </si>
  <si>
    <t>Sukamulya, Tangerang</t>
  </si>
  <si>
    <t>081310045176</t>
  </si>
  <si>
    <t>Koperasi Karya Bersama</t>
  </si>
  <si>
    <t>Siti Rohayah</t>
  </si>
  <si>
    <t>Jakarta, 12 November 1968</t>
  </si>
  <si>
    <t>082138828510</t>
  </si>
  <si>
    <t>Nunung Hasanah</t>
  </si>
  <si>
    <t>Jakarta, 04 Juni 1977</t>
  </si>
  <si>
    <t>081284559666</t>
  </si>
  <si>
    <t>Sukarsih</t>
  </si>
  <si>
    <t>Kaliasin, Tangerang</t>
  </si>
  <si>
    <t>Tani</t>
  </si>
  <si>
    <t>Ini</t>
  </si>
  <si>
    <t>Tangerang, 04 Juli 1969</t>
  </si>
  <si>
    <t>Aminah</t>
  </si>
  <si>
    <t>Tangerang, 20 Pebruari 1951</t>
  </si>
  <si>
    <t>Dagang Kelontong</t>
  </si>
  <si>
    <t>Siti Junaeti</t>
  </si>
  <si>
    <t>Tangerang, 26 April 1972</t>
  </si>
  <si>
    <t>Dagang Sayuran</t>
  </si>
  <si>
    <t>Istikomah</t>
  </si>
  <si>
    <t>Tangerang, 09 Januari 1984</t>
  </si>
  <si>
    <t>dagang Baju</t>
  </si>
  <si>
    <t>Hj. Rosmiati</t>
  </si>
  <si>
    <t>Ternak Ayam Bangkok</t>
  </si>
  <si>
    <t>Nadriati</t>
  </si>
  <si>
    <t>Tangerang, 06 April 1975</t>
  </si>
  <si>
    <t>082122251442</t>
  </si>
  <si>
    <t>Nela Lusita Rachman</t>
  </si>
  <si>
    <t>Ciamis, 01 Juni 1992</t>
  </si>
  <si>
    <t>JL. Perum Nuansa Mekarsari Rt. 003/ Rw. 006, Blok A No. 3, Mekarsari, Rajeg, Tangerang, Banten, 15540</t>
  </si>
  <si>
    <t>08138179304</t>
  </si>
  <si>
    <t>Riskha Listiani</t>
  </si>
  <si>
    <t>Tangerang, 13 Juni 1996</t>
  </si>
  <si>
    <t>jl. Elang Laut, Rt. 003/ Rw. 010, Periuk, Tangerang, Banten,15131</t>
  </si>
  <si>
    <t>08978600697</t>
  </si>
  <si>
    <t>Siti Rahmawati</t>
  </si>
  <si>
    <t>Tangerang, 25 Agust 1993</t>
  </si>
  <si>
    <t>Jl. Adi Sucipto.Rt. 002/ Rw. 010, Blendung, Benda, Tangerang, Banten</t>
  </si>
  <si>
    <t>_</t>
  </si>
  <si>
    <t>Tuti Parasti</t>
  </si>
  <si>
    <t>Tangerang, 11 April 1994</t>
  </si>
  <si>
    <t>Jl. Cituis, Rt. 002/ Rw. 002, Sukawati, Pakuhaji, Tangerang, Banten, 15570</t>
  </si>
  <si>
    <t>Boki Wandang Latuamury</t>
  </si>
  <si>
    <t>Ambon, 18 Nove 1990</t>
  </si>
  <si>
    <t>Jl. Pepaya III No. 128, Rt. 002/ Rw.006, Cibodasari, Cibodas, Tangerang, banten, 15138</t>
  </si>
  <si>
    <t>089636308111</t>
  </si>
  <si>
    <t>Siti Nurrhadianti</t>
  </si>
  <si>
    <t>Tangerang, 01 Febru 1993</t>
  </si>
  <si>
    <t>Jl. KH. Kuding, Rt. 02/ Rw. 06, Blendung, Benda, Tangerang, Banten, 15123</t>
  </si>
  <si>
    <t>083807516176</t>
  </si>
  <si>
    <t>Anggun Suandari</t>
  </si>
  <si>
    <t>Tangerang, 12 Desem 1994</t>
  </si>
  <si>
    <t>Jl. Pap III, Rt. 002/ Rw. 002, Karanganyar, Neglasari, Batuceper, Tangerang, Banten, 15123</t>
  </si>
  <si>
    <t>083874913394</t>
  </si>
  <si>
    <t>Yanti Susanti</t>
  </si>
  <si>
    <t>Tangerang, 23 April 1983</t>
  </si>
  <si>
    <t>Jl. Meteorologi, Rt. 3/ Rw. 11, Tanahlusi, Tangerang, Banten, 15119</t>
  </si>
  <si>
    <t>081510811228</t>
  </si>
  <si>
    <t>Ryan Fanandra Yoku</t>
  </si>
  <si>
    <t>Tangerang, 16 Sept 1991</t>
  </si>
  <si>
    <t>Jl. Periuk Jaya Permai, Rt. 004/ Rw. 006, Periuk Jaya, Periuk, Tangerang, Banten, 15131</t>
  </si>
  <si>
    <t>085211057282</t>
  </si>
  <si>
    <t>Angga Arifudin</t>
  </si>
  <si>
    <t>Tangerang, 26 Ags 1992</t>
  </si>
  <si>
    <t>Jl. Pemukiman, Rt. 04/ Rw. 07, Salembaran Jaya, Kosambi, Tangerang, Banten, 15124</t>
  </si>
  <si>
    <t>089669924773</t>
  </si>
  <si>
    <t>Ofiset/ Printing</t>
  </si>
  <si>
    <t>Dedi Haryadi</t>
  </si>
  <si>
    <t>Tangerang, 19 Mei 1994</t>
  </si>
  <si>
    <t>Jl. Darmabakti, Rt. 01/ Rw. 04, Pabuaran, Karawaci, Tangerang, Banten</t>
  </si>
  <si>
    <t>Siti Hardiyanti</t>
  </si>
  <si>
    <t>Jakarta, 08 Agst 1994</t>
  </si>
  <si>
    <t>Jl. H. Domang, Rt. 09/ Rw. 02 No. 17 A, Kelapa Dua, Kebunjeruk, Jakarta,11550</t>
  </si>
  <si>
    <t>083817495933</t>
  </si>
  <si>
    <t>Mutiatul Hanif</t>
  </si>
  <si>
    <t>Tangerang, 06 Okt 1994</t>
  </si>
  <si>
    <t>Jl. Bali, Rt. 006/ Rw. 004, Blok C5, Pondok Pucung, Pondok Aren, tangerang, banten, 15229</t>
  </si>
  <si>
    <t>085697841334</t>
  </si>
  <si>
    <t>Hana Dwi Pratiwi</t>
  </si>
  <si>
    <t>Bogor, 02 Mei 1995</t>
  </si>
  <si>
    <t>Jl. H. Mawi, Gg. Serius, Rt. 04/ Rw. 03, waru, Parung, Bogor, Jawa Barat, 16330</t>
  </si>
  <si>
    <t>085781157636</t>
  </si>
  <si>
    <t>Rusma Ibadiyyah</t>
  </si>
  <si>
    <t>Jakarta, 10 Okt 1994</t>
  </si>
  <si>
    <t>Jl. Rawa Simpang III, Rt. 005/ Rw. 05, Grogol Selatan, Kebayoran Lama, Jakarta Selatan, 12220</t>
  </si>
  <si>
    <t>083878030202</t>
  </si>
  <si>
    <t>Rahma Pitriani</t>
  </si>
  <si>
    <t>Jakarta, 21 Feb 1995</t>
  </si>
  <si>
    <t>Jl. Taman Mangu Indah, ji Dacia III, Rt. 009/ Rw. 012, Blok D 3/3, Jurang mangu Barat, Pondok aren Tangerang Selatan, 15225</t>
  </si>
  <si>
    <t>083873912084</t>
  </si>
  <si>
    <t>Aidina Septiasih</t>
  </si>
  <si>
    <t>Jakarta, 04 Sept 1994</t>
  </si>
  <si>
    <t>Jl. Raya Bogor Km. 26, Rt. 009/ Rw. 008, Pekayon, Pasar Rebo, Jakarta Timur, 13710</t>
  </si>
  <si>
    <t>0898882137</t>
  </si>
  <si>
    <t>Dwinita Larasati</t>
  </si>
  <si>
    <t>Jakarta, 11 Nov 1994</t>
  </si>
  <si>
    <t>Jl. Baratasena IV, Rt. 01/ Rw. 14, Blok C2 No. 14, Pondok Benda, Pamulang, Tangerang Selatan, Banten, 15416</t>
  </si>
  <si>
    <t>089602522414</t>
  </si>
  <si>
    <t>Devie Ajeng Wiliyanti</t>
  </si>
  <si>
    <t>Jakarta, 07 Desem 1994</t>
  </si>
  <si>
    <t>Jl. Tenggiri, Rt. 003/ Rw. 010, jati, Pulogadung, Jakarta Timur, 13220</t>
  </si>
  <si>
    <t>085716897708</t>
  </si>
  <si>
    <t>Novalia Agiesta Diany</t>
  </si>
  <si>
    <t>Sukabumi, 27 Nov 1994</t>
  </si>
  <si>
    <t>Jl. Sunan Giri, Kp. Pondok Pucung, Rt. 001/ Rw. 003, Pondok Pucung, Karang Tegal, Tangerang, 15159</t>
  </si>
  <si>
    <t>081295236099</t>
  </si>
  <si>
    <t>Nur Amaliyah</t>
  </si>
  <si>
    <t>Jakarta, 24 Des 1993</t>
  </si>
  <si>
    <t>Kp. Kalimati, Rt. 003/ Rw. 003, No. 70, Kedaung, Kaliangke, Cengkareng, Jakarta Barat, 11710</t>
  </si>
  <si>
    <t>082112717576</t>
  </si>
  <si>
    <t>Siti Mawadah</t>
  </si>
  <si>
    <t>Bekasi, 02 Jan 1994</t>
  </si>
  <si>
    <t>Kp. Utan Mada, Rt. 003/ Rw. 002, Jaya bakti, Cabangbungin, Bekasi, Jawabarat, 17720</t>
  </si>
  <si>
    <t>085774187200</t>
  </si>
  <si>
    <t>Nanda Mauliya Karlina</t>
  </si>
  <si>
    <t>Jakarta, 13 Feb 1993</t>
  </si>
  <si>
    <t>Jl. Kembang Lio, Rt. 05/ Rw. 013, Depok, Pancoran Mas, Depok, Jawa Barat</t>
  </si>
  <si>
    <t>089630274374</t>
  </si>
  <si>
    <t>Leila Aseana, ST</t>
  </si>
  <si>
    <t>Jakarta, 28 Feb 1979</t>
  </si>
  <si>
    <t>Jl. Cempaka Putih Barat, Rt. 12/ Rw. 05, No. 21A, Cempaka Putih, Jakarta Pusat, 10520</t>
  </si>
  <si>
    <t>08889902278</t>
  </si>
  <si>
    <t>Dienna Amelia</t>
  </si>
  <si>
    <t>Jakarta, 01 Okt 1990</t>
  </si>
  <si>
    <t>Tebet Barat, Dlm VI A, Rt. 006/ Rw. 004, Tebet Barat, Tebet, DKI Jakarta, 12810</t>
  </si>
  <si>
    <t>081310409042</t>
  </si>
  <si>
    <t>Miftahul Jannah</t>
  </si>
  <si>
    <t>Tangerang, 17 Juli 1993</t>
  </si>
  <si>
    <t>Jl. Kh. Kuding, Rt. 01/ Rw. 08, Blendung, Blenda, Tangerang, Banten, 15123</t>
  </si>
  <si>
    <t>089630347546</t>
  </si>
  <si>
    <t>Laili Masy"udah</t>
  </si>
  <si>
    <t>Tangerang, 20 Agust 1995</t>
  </si>
  <si>
    <t>Jl. Darussakam Utara II, Rt. 06/ Rw. 06, Batu Sari, Batu Ceper, Tangerang, 15121</t>
  </si>
  <si>
    <t>089637974598</t>
  </si>
  <si>
    <t>Zakiyah</t>
  </si>
  <si>
    <t>Tangerang, 23 April 1995</t>
  </si>
  <si>
    <t>Jl. Kh. Abdurrahman, Rt. 001/ Rw. 006, Margasari, Karawaci, Tangerang, Banten, 51102</t>
  </si>
  <si>
    <t>089633177821</t>
  </si>
  <si>
    <t>Kiki Rizki Kuniha</t>
  </si>
  <si>
    <t>Kendal, 21 April 1994</t>
  </si>
  <si>
    <t>Rt. 02/ Rw. 01, Pasar Kemis, Tangerang, Banten</t>
  </si>
  <si>
    <t>085775721983</t>
  </si>
  <si>
    <t>Een Komalasari</t>
  </si>
  <si>
    <t>Tangerang, 22 Juli 1993</t>
  </si>
  <si>
    <t>Kampung Melayu, Rt. 004/ Rw. 001, Teluknogo, Tangerang, Banten,</t>
  </si>
  <si>
    <t>Rusma Indah</t>
  </si>
  <si>
    <t>Tangerang, 06 Juni 1985</t>
  </si>
  <si>
    <t>KP. Pncol, Rt. 03/ Rw. 01, Padurenan, Karangtengah, Tangerang, Banten, 15159</t>
  </si>
  <si>
    <t>085776832265</t>
  </si>
  <si>
    <t>Ania Yuli Yanti</t>
  </si>
  <si>
    <t>Tangerang, 06 Juli 1988</t>
  </si>
  <si>
    <t>Jl. Melati 5, Rt. 008/ Rw. 003, Tanah Tinggi, Tangerang, Banten, 15119</t>
  </si>
  <si>
    <t>085718123833</t>
  </si>
  <si>
    <t>Butik</t>
  </si>
  <si>
    <t>Angga Sumarja</t>
  </si>
  <si>
    <t>Lampung, 27 Jan 1995</t>
  </si>
  <si>
    <t>Jl. Anggrek 1, Rt. 002/ Rw. 012, Blok A8/7, Sukatani, Rejeg, Tangerang, Banten, 15540</t>
  </si>
  <si>
    <t>083876972554</t>
  </si>
  <si>
    <t>Ilman Fahmi</t>
  </si>
  <si>
    <t>Sukatani, Rejeg, Tangerang, Banten,</t>
  </si>
  <si>
    <t>Siti Zulfa</t>
  </si>
  <si>
    <t>Tegal, 28 Des 1994</t>
  </si>
  <si>
    <t>Jl. Kapuk raya, Rt. 004/ Rw.12, No.99, Kapuk, Cengkareng, Jakarta Barat, 11720</t>
  </si>
  <si>
    <t>089669426126</t>
  </si>
  <si>
    <t>Desih Lisnawati</t>
  </si>
  <si>
    <t>Sumedang, 15 Maret 1994</t>
  </si>
  <si>
    <t>Jl. Salak, Perum Alfabah, Rt. 07/ Rw. 21, Blok L No.31, Tangerang Selatan,</t>
  </si>
  <si>
    <t>089650562170</t>
  </si>
  <si>
    <t>Sahira Zonia Putri</t>
  </si>
  <si>
    <t>Jakarta, 10 Sep 1994</t>
  </si>
  <si>
    <t>Jl. Pulaumangga, Rt. 04/ Rw.02 Blok ZI, Grogol, Lomo, Depok, Jawa Barat, 16512</t>
  </si>
  <si>
    <t>089605078670</t>
  </si>
  <si>
    <t>Dewi Rahayu</t>
  </si>
  <si>
    <t>Bogor, 29 Des 1992</t>
  </si>
  <si>
    <t>Gg. H. Samsuri, Rt. 01/ Rw. 07, Meruyung, Limo, Depok, Jawa Barat, 16515</t>
  </si>
  <si>
    <t>089601234429</t>
  </si>
  <si>
    <t>Fikahasani</t>
  </si>
  <si>
    <t>Jakarta, 03 Agust 1994</t>
  </si>
  <si>
    <t>Jl. Perintis Rempoa, Rt. 03/ Rw. 07, Bintaro, Pesanggrahan, Jakarta Selatan, 12330</t>
  </si>
  <si>
    <t>083893934380</t>
  </si>
  <si>
    <t>Riesma Wahyuningrum</t>
  </si>
  <si>
    <t>Jakarta, 10 Sept 1994</t>
  </si>
  <si>
    <t>Jl. Pinang IV, Rt. 006/ Rw. 02, No. 48, Pondok Labu, Cilandak, DKI Jakarta, 12450</t>
  </si>
  <si>
    <t>083877568050</t>
  </si>
  <si>
    <t>Nurjanah</t>
  </si>
  <si>
    <t>Tangerang, 23 Mei 1994</t>
  </si>
  <si>
    <t>Kp. Rawakidang, Rt. 12/ Rw. 03, Sukadiri, Tangerang, Banten, 15530</t>
  </si>
  <si>
    <t>089601913489</t>
  </si>
  <si>
    <t>Fitriatul Mahbuloh</t>
  </si>
  <si>
    <t>Depok, 03 Maret 1994</t>
  </si>
  <si>
    <t>Jl. Raya Pitara, Rt. 01/ Rw. 15, Pancaran Mas, Depok,</t>
  </si>
  <si>
    <t>089685518872</t>
  </si>
  <si>
    <t>Raeta Rizky Wulansari</t>
  </si>
  <si>
    <t>Jakarta, 24 Juli 1994</t>
  </si>
  <si>
    <t>Jl. Jaha, Rt. 004/ Rw. 01, Cilandak Timur, Pasar Minggu, Jakarta Selatan, 12560</t>
  </si>
  <si>
    <t>08988125488</t>
  </si>
  <si>
    <t>Eva Fauziah Febriani</t>
  </si>
  <si>
    <t>Tangerang, 04 Feb 1994</t>
  </si>
  <si>
    <t>Jl. Masjid Al- Ikhlas, Rt. 006/ Rw. 001, No. 12, Pd. Kacang Timur, Pondok Aren, tangerang, Banten, 15225</t>
  </si>
  <si>
    <t>08975942658</t>
  </si>
  <si>
    <t>Tri Yuliani Sundari</t>
  </si>
  <si>
    <t>Bogor, 03 Juli 1994</t>
  </si>
  <si>
    <t>Poncol Indah raya No. 116, Rt. 05/ Rw. 02, Cirendeu, Ciputat Raya, Tangerang Selatan</t>
  </si>
  <si>
    <t>085210974446</t>
  </si>
  <si>
    <t>Iffah Lathifah</t>
  </si>
  <si>
    <t>Jakarta, 27 Nov 1993</t>
  </si>
  <si>
    <t>Jl. Kh. Hasyim Rt. 004/ rw. 01, Blo0k 46, Kembangan Utara, Kembangan, DKI jakarta,</t>
  </si>
  <si>
    <t>083897774397</t>
  </si>
  <si>
    <t>Syifa Nasipah</t>
  </si>
  <si>
    <t>Jakarta, 02 Agust 1972</t>
  </si>
  <si>
    <t>Jl. Rawa Makmur, Rt. 001/ Rw. 010, Cakung Timur, Caskung, Jakarta Timur, 13910</t>
  </si>
  <si>
    <t>083873787308</t>
  </si>
  <si>
    <t>Syifa Hasanah</t>
  </si>
  <si>
    <t>Jakarta, 23 Juli 1993</t>
  </si>
  <si>
    <t>Jl. Kwemuning IVB No.33 Rt. 06/ Rw. 09, Pasar Minggu, Jakarta Timur, 12510</t>
  </si>
  <si>
    <t>089665609767</t>
  </si>
  <si>
    <t>Teguh Ardiyansyah</t>
  </si>
  <si>
    <t>Tangerang, 07 Okt 1994</t>
  </si>
  <si>
    <t>Jl. Raden Soleh - karang Mulya, Rt. 06/ Rw. 02, Karang Tengah, tangerang, 15157</t>
  </si>
  <si>
    <t>089658424474</t>
  </si>
  <si>
    <t>Ayu Permatasari</t>
  </si>
  <si>
    <t>Sidoarjo, 21 Mei 1995</t>
  </si>
  <si>
    <t>Perum Aster, Rt. 04/ rw. 05 Blok G No. 2, Cibodas, Tangerang</t>
  </si>
  <si>
    <t>087771200006</t>
  </si>
  <si>
    <t>Ayu Suci Kurniasari</t>
  </si>
  <si>
    <t>Jakarta, 17 April 1994</t>
  </si>
  <si>
    <t>Jl. Suka Mandiri, Rt. 03/ Rw. 01, Serua Indah, Ciputat, Tangerang Selatan, Banten, 15414</t>
  </si>
  <si>
    <t>082220684593</t>
  </si>
  <si>
    <t>Ermah</t>
  </si>
  <si>
    <t>Tangerang, 04 Mar 1995</t>
  </si>
  <si>
    <t>Jl. Baru, Kp. Lk. Gudang Rt. 009/ Rw. 004, No. 47, Lengkong Gudang, Serpong, Tangerang</t>
  </si>
  <si>
    <t>08980896774</t>
  </si>
  <si>
    <t>Ulfa Choirunnisa</t>
  </si>
  <si>
    <t>Jakarta, 20 Jan 1995</t>
  </si>
  <si>
    <t>Jl. Al. Barkah II, Rt. 09/ Rw. 013, Cilandak Barat, Cilandak, Jakarta Selatan, 12430</t>
  </si>
  <si>
    <t>083875687276</t>
  </si>
  <si>
    <t>Mardiyah</t>
  </si>
  <si>
    <t>Jakarta, 01 Nov 1991</t>
  </si>
  <si>
    <t>Pisangan barat, Gg. Cempaka, Rt. 04/ Rw. 09, No. 45, Ciputat, Cirebon, Banten, 15419</t>
  </si>
  <si>
    <t>087771952524</t>
  </si>
  <si>
    <t>Putri Rahayu</t>
  </si>
  <si>
    <t>Tangerang, 23 Agust 1994</t>
  </si>
  <si>
    <t>Jl. Raqya Siliwangi, Rt. 03/ Rw. 02, Pondok Bendu, Pemulang, Tangerang Selata, Banten, 15416</t>
  </si>
  <si>
    <t>089687646630</t>
  </si>
  <si>
    <t>Heni Purwanti</t>
  </si>
  <si>
    <t>Jakarta, 12 Juli 1994</t>
  </si>
  <si>
    <t>Jl. Tulas V, Rt. 01/ Rw. 98, Pamulang, Tangerang selatan, Banten,</t>
  </si>
  <si>
    <t>08998797300</t>
  </si>
  <si>
    <t>Rizka Rahayu</t>
  </si>
  <si>
    <t>Tangerang, 27 Maret 1995</t>
  </si>
  <si>
    <t>Jl. Raden Fatah Gg. Darkum, Rt. 001/ Rw. 008, Parung Serap, Cileduk, Banten, 15153</t>
  </si>
  <si>
    <t>02173455306</t>
  </si>
  <si>
    <t>Endang Kusrini</t>
  </si>
  <si>
    <t>Jakarta, 20 Maret 1994</t>
  </si>
  <si>
    <t>Jl. M. Mason, Rt. 03/ Rw. 05 Blok K, Kunciron, Pinong, Tangerang, Banten, 15144</t>
  </si>
  <si>
    <t>085692207675</t>
  </si>
  <si>
    <t>Debrinawati</t>
  </si>
  <si>
    <t>Tangerang, 01 Okt 1994</t>
  </si>
  <si>
    <t>Kp. Pondok Dren, Rt. 001/ Rw. 005, Blok. 23, Pondok Kacang Timur, Pondok Aren, banten, 15225</t>
  </si>
  <si>
    <t>083872020314</t>
  </si>
  <si>
    <t>Aida Handayani</t>
  </si>
  <si>
    <t>Jakarta, 05 Okt 1994</t>
  </si>
  <si>
    <t>Jl, darma Wanita I, Rt. )2/ Rw. 01, Rawa Buaya, Cengkareng, Tangerang,</t>
  </si>
  <si>
    <t>081517210914</t>
  </si>
  <si>
    <t>Siti Nurasiah</t>
  </si>
  <si>
    <t>Tangerang, 30 Juni 1993</t>
  </si>
  <si>
    <t>Kp. Pala Pasir, Rt. 008/003, Patrasana, Kresek, Tangerang, banten, 15620</t>
  </si>
  <si>
    <t>081210095206</t>
  </si>
  <si>
    <t>Nur Amalia</t>
  </si>
  <si>
    <t>Tangerang, 03 Agust 1994</t>
  </si>
  <si>
    <t>Jl. Cisauk Lapan, Rt. 11/ Rw. 03, Cibogo, Cisauk, Tangerang,</t>
  </si>
  <si>
    <t>087808881466</t>
  </si>
  <si>
    <t>Nina Destia</t>
  </si>
  <si>
    <t>Jakarta, 06 Juli 1994</t>
  </si>
  <si>
    <t>Jl. RM. Kahfi I, Gg. Sawo, Rt. 004/ Rw. 01, Cipedak, Jagakarsa, Jakarta Selatan, DKI Jakarta, 12630</t>
  </si>
  <si>
    <t>087889420940</t>
  </si>
  <si>
    <t>Anggie Rizki</t>
  </si>
  <si>
    <t>Bogor, 06 Agust 1994</t>
  </si>
  <si>
    <t>Jl. Abdul Wahab, RT. 06/ Rw. 06, Sawangan, Depok, Jawa Barat, 16511</t>
  </si>
  <si>
    <t>085692208051</t>
  </si>
  <si>
    <t>Latifah Hanum</t>
  </si>
  <si>
    <t>Tangerang, 20 Juni 1994</t>
  </si>
  <si>
    <t>Jl. Gurame 3, Rt. 004, Rw. 01, Bambu Apus, Pamulang, Tangerang, Banten, 15415</t>
  </si>
  <si>
    <t>085694438528</t>
  </si>
  <si>
    <t>Dessi Chandra</t>
  </si>
  <si>
    <t>Medan, 16 Sept 1967</t>
  </si>
  <si>
    <t>Perum Grya Parahita ( BSD ) Rt. 01/ Rw. 01, Blok A2/33, Kodo sirung, Pengedangan, tangerang</t>
  </si>
  <si>
    <t>081218735028</t>
  </si>
  <si>
    <t>Romdoni</t>
  </si>
  <si>
    <t>Tangerang, 28 april 1988</t>
  </si>
  <si>
    <t>Jl. Raya Serang Km. 29, Rt. 09/ Rw. 03 Blok Masjid, cangkudu, Balanja, Tangerang, Banten, 15610</t>
  </si>
  <si>
    <t>085780503022</t>
  </si>
  <si>
    <t>Intania Rizki</t>
  </si>
  <si>
    <t>Tangerang, 10 Sept 1990</t>
  </si>
  <si>
    <t>Jl. Aria Putra, No. 47, Rt. 001/ Rw. 004, Serua Indah, Ciputat, Tangerang, 15414</t>
  </si>
  <si>
    <t>082232773861</t>
  </si>
  <si>
    <t>Aidi Furqon Dinata</t>
  </si>
  <si>
    <t>Jakarta, 18 Maret 1994</t>
  </si>
  <si>
    <t>Jl. Hidup Baru 8,  Tr. 07/ Rw. 01, Blok A16, Sudimoro, Pirang, Banten,</t>
  </si>
  <si>
    <t>082233514092</t>
  </si>
  <si>
    <t>Cipta Diananda</t>
  </si>
  <si>
    <t>Tangerang, 01 Sept 1994</t>
  </si>
  <si>
    <t>Pemulang Raya, Rt. 02/ Rw. 007, Pemulang, Tangerang, 14417</t>
  </si>
  <si>
    <t>Siti Unaya</t>
  </si>
  <si>
    <t>Tangerang, 07 Juli 1996</t>
  </si>
  <si>
    <t>Kp. Dahung, Rt. 02/ Rw. 04, Cibodas, Tangerang, Banten</t>
  </si>
  <si>
    <t>083873066748</t>
  </si>
  <si>
    <t>Sri Rahayu</t>
  </si>
  <si>
    <t>Tangerang, 26 Agus 1995</t>
  </si>
  <si>
    <t>KP. Carang Pulang, Legok, Pangedangan, Tangerang, Banten</t>
  </si>
  <si>
    <t>083894362441</t>
  </si>
  <si>
    <t>Rasmini</t>
  </si>
  <si>
    <t>Ciamis, 27 Sept 1995</t>
  </si>
  <si>
    <t>Batuaraden 6, No. 19, Rt. 09/ Rw.012, Cibodas, Kelapa 2, Tangerang</t>
  </si>
  <si>
    <t>087884994690</t>
  </si>
  <si>
    <t>Fitri Daynia Apriyanti</t>
  </si>
  <si>
    <t>Tangerang, 22 Sept 1991</t>
  </si>
  <si>
    <t>Jl. Marsekal Surya Dharma No. 03, Rt. 03/ Rw. 08, Nglasari, Tangerang, Banten</t>
  </si>
  <si>
    <t>087771247917</t>
  </si>
  <si>
    <t>Kusnadi</t>
  </si>
  <si>
    <t>Lebak, 20 Nov 1987</t>
  </si>
  <si>
    <t>Jl. Perintis Kemerdekaan 1/33, Babakan</t>
  </si>
  <si>
    <t>085718326359</t>
  </si>
  <si>
    <t>Hj. Rusmani. S.Pd.i</t>
  </si>
  <si>
    <t>Jakarta, 26 Sep 1969</t>
  </si>
  <si>
    <t>Kp. Pulo Nangka, Rt. 02/ Rw. 016, Kayu Putih, Pulogadung, Jakarta Timur</t>
  </si>
  <si>
    <t>087876381100</t>
  </si>
  <si>
    <t>Painah</t>
  </si>
  <si>
    <t>Boyolali, 14 Feb 1967</t>
  </si>
  <si>
    <t>jl. Piulogebang, rt. 14, Rw. 06, No. 28A, Pulo Gebang, Cakung, Jakarta Timur</t>
  </si>
  <si>
    <t>081386181476</t>
  </si>
  <si>
    <t>Aulia Abdi Rohman</t>
  </si>
  <si>
    <t>Tegal, 20 Des 1993</t>
  </si>
  <si>
    <t>Jl. Kencana loka Sektor XII. 4 R. 55, Ciater, Tangerang Selatan, Banten</t>
  </si>
  <si>
    <t>089666966665</t>
  </si>
  <si>
    <t>Pemasaran Sepatu</t>
  </si>
  <si>
    <t>Andy Dessy Prima Dini</t>
  </si>
  <si>
    <t>Jakarta, 125 Des 1994</t>
  </si>
  <si>
    <t>Jl. Almubarok II, Rt.02, Rw. 010, Blok.34, Cipuler, Lebayoran Lama, Jakarta Selatan</t>
  </si>
  <si>
    <t>089694554712</t>
  </si>
  <si>
    <t>Ika Noviantina</t>
  </si>
  <si>
    <t>Jakarta, 19 Nov 1993</t>
  </si>
  <si>
    <t>Jl. Krakatau IV, No. 38 Rt. 01/ Rw. 09, Cibudasari, Tangerang, 15138</t>
  </si>
  <si>
    <t>082394427871</t>
  </si>
  <si>
    <t>Mochamad Antony</t>
  </si>
  <si>
    <t>Tangerang, 19 April 1992</t>
  </si>
  <si>
    <t>Jl. H. Ikhwan, Rt. 02/ Rw. 03, sangiang jaya, Periuk, Tangerang</t>
  </si>
  <si>
    <t>083876711666</t>
  </si>
  <si>
    <t>Andri Hidayat</t>
  </si>
  <si>
    <t>Tangerang, 25 Juli 1993</t>
  </si>
  <si>
    <t>Jl. Emas I, Rt. 01/ Rw. 03 blok A6 No.8, Bugel Mas Indah, Karawaci, Tangerang, Banten, 15113</t>
  </si>
  <si>
    <t>083806237455</t>
  </si>
  <si>
    <t>Puspa Lestari</t>
  </si>
  <si>
    <t>Tangerang, 14 Des 1994</t>
  </si>
  <si>
    <t>Griya Mustika Mandiri, Cisoka, Tangerang, Banten, 15730</t>
  </si>
  <si>
    <t>085697289284</t>
  </si>
  <si>
    <t>Ismia Pamulaning Tyas</t>
  </si>
  <si>
    <t>Tangerang, 27 Juni 1994</t>
  </si>
  <si>
    <t>Kp. Baru, Bojong Jaya, Karawaci, Tangerang,</t>
  </si>
  <si>
    <t>083876645266</t>
  </si>
  <si>
    <t>Egi Saputra</t>
  </si>
  <si>
    <t>Tangerang, 12 Sept 1990</t>
  </si>
  <si>
    <t>Tawas 3 No 152, Karawaci Baru, Tangerang, banten, 15116</t>
  </si>
  <si>
    <t>087783039388</t>
  </si>
  <si>
    <t>Venni Safitri</t>
  </si>
  <si>
    <t>Jakarta, 18 Agust 1992</t>
  </si>
  <si>
    <t>Jl. Masjid Darussalam, Kedaung, Pamulang, Banten</t>
  </si>
  <si>
    <t>082211724449</t>
  </si>
  <si>
    <t>Neneng Andryani</t>
  </si>
  <si>
    <t>Lampung, 26 Sep 1990</t>
  </si>
  <si>
    <t>Jl. H SDM No. 10, Pondok Pucung, Pondok Aren, Tangerang</t>
  </si>
  <si>
    <t>0859457696630</t>
  </si>
  <si>
    <t>Farikatul Asriyah</t>
  </si>
  <si>
    <t>Jakarta, 04 Juli 1990</t>
  </si>
  <si>
    <t>Jl. Jalak 3 No. 104, Sawah lama, Ciputat, Tangerang Selatan, Banten, 15415</t>
  </si>
  <si>
    <t>083878786366</t>
  </si>
  <si>
    <t>Ruli Rizki Cahyoningtyas</t>
  </si>
  <si>
    <t>Jakarta, 11 Feb 1992</t>
  </si>
  <si>
    <t>Jl. Glatik, Benda Baru, Pamulang, Tangerang Selatan, Banten, 15415</t>
  </si>
  <si>
    <t>087808103624</t>
  </si>
  <si>
    <t>Astri Rahmania</t>
  </si>
  <si>
    <t>Jakarta, 29 April 1994</t>
  </si>
  <si>
    <t>Jl. Mutiara III Blok KK No. 20, Ciputat, Banten, 15413</t>
  </si>
  <si>
    <t>085773614661</t>
  </si>
  <si>
    <t>Rizka fajriah</t>
  </si>
  <si>
    <t>Tangerang, 22 Nov 1993</t>
  </si>
  <si>
    <t>Jl. Raya Jombang, No. 36, Ciputat, Tangerang, Banten</t>
  </si>
  <si>
    <t>08982906751</t>
  </si>
  <si>
    <t>Heni Aprilia Indriyani</t>
  </si>
  <si>
    <t>Cirebon, 21 April 1992</t>
  </si>
  <si>
    <t>Jl. Kh. Dewantoro, Ciputat, Tangerang, Banten</t>
  </si>
  <si>
    <t>087772470102</t>
  </si>
  <si>
    <t>Mareta Try Indrianty</t>
  </si>
  <si>
    <t>Tg. Pandan, 07 Maret 1995</t>
  </si>
  <si>
    <t>Jl. Poncol Indah, Cirendeu, Tangerang Selatan, Banten</t>
  </si>
  <si>
    <t>081929753079</t>
  </si>
  <si>
    <t>Wilda. Marantika</t>
  </si>
  <si>
    <t>Tg. Pandan, 00 Jan 1994</t>
  </si>
  <si>
    <t>Rumah Sewa mawar Indah No. 104, Cirendeu, Tangerang, Banten</t>
  </si>
  <si>
    <t>081929544266</t>
  </si>
  <si>
    <t>Iqbal Abdul Jabar</t>
  </si>
  <si>
    <t>Tasikmalaya, 02 April 1993</t>
  </si>
  <si>
    <t>Jl. Salak, Pondok Benda, Pamulang, Tangerang, Banten</t>
  </si>
  <si>
    <t>089665883875</t>
  </si>
  <si>
    <t>Zarkhoni Imam Suteguh</t>
  </si>
  <si>
    <t>Tegal, 23 Maret 1995</t>
  </si>
  <si>
    <t>Ulujami Raya, Pesanggrahan, Jakarta Selatan</t>
  </si>
  <si>
    <t>083892288696</t>
  </si>
  <si>
    <t>Fitria Rosmi</t>
  </si>
  <si>
    <t>Bekasi, 10 Feb 1992</t>
  </si>
  <si>
    <t>Jl. Kh. Ahmad Dahlan, UMJ, Cirenden, Tangerang Selatan</t>
  </si>
  <si>
    <t>085716443836</t>
  </si>
  <si>
    <t>Ahsim</t>
  </si>
  <si>
    <t>Lamongan, 22 Des 1971</t>
  </si>
  <si>
    <t>Vila dago Tol, rt. 05/ Rw. 20 Blok H-5/5, Serua, Ciputat, Tangerang, Banten, 15414</t>
  </si>
  <si>
    <t>081310410250</t>
  </si>
  <si>
    <t>Muhamad Imroni</t>
  </si>
  <si>
    <t>Jakarta, 11 Juli 1995</t>
  </si>
  <si>
    <t>Kp. Dukuh, Ciputat, Tangerang Selatan</t>
  </si>
  <si>
    <t>089677246229</t>
  </si>
  <si>
    <t>Ria Riana</t>
  </si>
  <si>
    <t>Pati, 10 Des 1990</t>
  </si>
  <si>
    <t>Jl. Sultan Syahrir No. 50, Lippo, Karawaci, Tangerang</t>
  </si>
  <si>
    <t>08567804869</t>
  </si>
  <si>
    <t>Hajah Euis Puspita</t>
  </si>
  <si>
    <t>Tangerang, 14 Aprl 1990</t>
  </si>
  <si>
    <t>Kp. Keroncong, Keramat, Pakuhaji, Tangerang, Banten</t>
  </si>
  <si>
    <t>087871893433</t>
  </si>
  <si>
    <t>Dhea Pratiwi Aulia</t>
  </si>
  <si>
    <t>Tangerang, 09 Nov 1995</t>
  </si>
  <si>
    <t>ikupa, Panongan, Tangerang, Banten</t>
  </si>
  <si>
    <t>087882692141</t>
  </si>
  <si>
    <t>Siti Mursyidah</t>
  </si>
  <si>
    <t>Tangerang, 11 Nov 1992</t>
  </si>
  <si>
    <t>Jl. Bayur, Lebak Wangi, Sepatan, Tangerang, Banten, 15520</t>
  </si>
  <si>
    <t>085714289294</t>
  </si>
  <si>
    <t>Lazuardi El Ghiffary</t>
  </si>
  <si>
    <t>Tangerang, 25 Jan 1992</t>
  </si>
  <si>
    <t>Jl. Jati I No. 1 Perumnas 2, Cibodas Baru, Banten, 15138</t>
  </si>
  <si>
    <t>089601903861</t>
  </si>
  <si>
    <t>Riza Faisal</t>
  </si>
  <si>
    <t>Pandegelang, 20 Des 1992</t>
  </si>
  <si>
    <t>Kp. Citaman, Jiput, Pandegelang, Banten</t>
  </si>
  <si>
    <t>085716064473</t>
  </si>
  <si>
    <t>Suryanto</t>
  </si>
  <si>
    <t>Tangerang, 03 Okt 1993</t>
  </si>
  <si>
    <t>Kelapa Dua, Tangerang, Banten, 15810</t>
  </si>
  <si>
    <t>089632300120</t>
  </si>
  <si>
    <t>Bansul Ulum</t>
  </si>
  <si>
    <t>Tangerang, 09 Okt 1995</t>
  </si>
  <si>
    <t>Kentang I, Cibodasari, Cibodas, Tangerang, Banten, 15138</t>
  </si>
  <si>
    <t>08979728319</t>
  </si>
  <si>
    <t>Cugayah</t>
  </si>
  <si>
    <t>Tangerang, 14 Juli 1966</t>
  </si>
  <si>
    <t>Kp. Wates, Pakulenan, Serut, Tangerang, Banten</t>
  </si>
  <si>
    <t>Dinda Januar Permatasari</t>
  </si>
  <si>
    <t>Bandung, 19 Jan 1995</t>
  </si>
  <si>
    <t>Jl. Ciputat raya, Kebayoran Lama, Pondok Pinang, Jajarta Selatan,</t>
  </si>
  <si>
    <t>087790427547</t>
  </si>
  <si>
    <t>Lina Gusti Mustakaweni</t>
  </si>
  <si>
    <t>Tangerang, 01 Agust 1994</t>
  </si>
  <si>
    <t>Swadaya II, Pondok Pucung, Pondok Aren, Tangerang Selatan, Banten, 15229</t>
  </si>
  <si>
    <t>081318230772</t>
  </si>
  <si>
    <t>Siti Zuraidah Sidqyyah</t>
  </si>
  <si>
    <t>Jakarta, 27 Sept 1995</t>
  </si>
  <si>
    <t>Kp. Kandang, Jogokarsa, DKI Jakarta Selatan, 12620</t>
  </si>
  <si>
    <t>085776528616</t>
  </si>
  <si>
    <t>Lestari Dwi Wulandari</t>
  </si>
  <si>
    <t>Bogor, 13 Mei 1993</t>
  </si>
  <si>
    <t>Jl. Kuta I, Limo, Depok, Jawabarat, 16515</t>
  </si>
  <si>
    <t>085718284270</t>
  </si>
  <si>
    <t>Siti Nurjanah</t>
  </si>
  <si>
    <t>Wonogiri, 28 Sept 1994</t>
  </si>
  <si>
    <t>Pondok Pinang V, Kebayoran Lama, DKI Jakarta, 12310</t>
  </si>
  <si>
    <t>085625355331</t>
  </si>
  <si>
    <t>Fitri Putri Chasanah</t>
  </si>
  <si>
    <t>Purworejo, 25 Feb 1994</t>
  </si>
  <si>
    <t>Jl. Masjid Al- Huda, Ciputat, Tangerang Selatan</t>
  </si>
  <si>
    <t>085885264045</t>
  </si>
  <si>
    <t>Iroh Rotumah</t>
  </si>
  <si>
    <t>Pandegelang, 06 Jan 1994</t>
  </si>
  <si>
    <t>Kav. Sungai Kendal, Rorotan, Cilincing, Jakarta Utara,</t>
  </si>
  <si>
    <t>089636741935</t>
  </si>
  <si>
    <t>Lusilowati</t>
  </si>
  <si>
    <t>Tegal, 28 Des 1993</t>
  </si>
  <si>
    <t>Jl. Cemara 2, Pemulang Barat, Tangerang, Banten,</t>
  </si>
  <si>
    <t>087730628939</t>
  </si>
  <si>
    <t>Nuni Wulandari</t>
  </si>
  <si>
    <t>Jakarta, 23 Juni 1993</t>
  </si>
  <si>
    <t>Jl. H. Toran, Rengas, Ciputat Timur, Tangerang, Banten,</t>
  </si>
  <si>
    <t>085691880226</t>
  </si>
  <si>
    <t>Tri Rosiana Wati Dewi</t>
  </si>
  <si>
    <t>Jakarta, 29 Juni 1994</t>
  </si>
  <si>
    <t>Jl. Raden Saleh, Gg. Masjid Al-Taqwa, Karangtengah, Banten</t>
  </si>
  <si>
    <t>08568161623</t>
  </si>
  <si>
    <t>Tri Seviyani</t>
  </si>
  <si>
    <t>Jakarta, 06 sept 1994</t>
  </si>
  <si>
    <t>Pondok Pinang Raya, Jakarta Selatan, 12310</t>
  </si>
  <si>
    <t>089604441816</t>
  </si>
  <si>
    <t>Nurlia Istiftiani</t>
  </si>
  <si>
    <t>Tangerang, 06 Juni 1994</t>
  </si>
  <si>
    <t>Sarua Indah Ciputat, Tangerang, Banten</t>
  </si>
  <si>
    <t>089602904433</t>
  </si>
  <si>
    <t>Hananda Pramanti Putri</t>
  </si>
  <si>
    <t>Sleman, 08 Jan 1995</t>
  </si>
  <si>
    <t>Jl. Sukun, Kp. Utan, Ciputat, Tangerang Selatan, 15412</t>
  </si>
  <si>
    <t>083804593063</t>
  </si>
  <si>
    <t>Fitri Fauziah</t>
  </si>
  <si>
    <t>Jakarta, 21 Mar 1994</t>
  </si>
  <si>
    <t>Manunggal, Jaya, Lebak Bulus, Cilandak, DKI Jakarta, 12440</t>
  </si>
  <si>
    <t>082310318988</t>
  </si>
  <si>
    <t>Nurul Laili Maftuhah</t>
  </si>
  <si>
    <t>Tangerang, 01 Mar 1991</t>
  </si>
  <si>
    <t>Jl. Dr Setia Budi, Gg. Pinang, Pamulang, Tangerang, Banten, 15417</t>
  </si>
  <si>
    <t>085775844591</t>
  </si>
  <si>
    <t>Milky Aprisal</t>
  </si>
  <si>
    <t>Bengkulu, 05 Juni 1990</t>
  </si>
  <si>
    <t>Jl. Kampung Kelapa, , Kelapa Indah, Tangerang,</t>
  </si>
  <si>
    <t>085313782861</t>
  </si>
  <si>
    <t>Annas Najmuddin</t>
  </si>
  <si>
    <t>Tangerang, 13 Jan 1994</t>
  </si>
  <si>
    <t>Kp. Kebanhenan, Pondok Aren, Tangerang, Banten</t>
  </si>
  <si>
    <t>083812317440</t>
  </si>
  <si>
    <t>Nafrizal</t>
  </si>
  <si>
    <t>Padang, 07 Juni 1990</t>
  </si>
  <si>
    <t>Puri Permai, Pete, Tangerang, Banten</t>
  </si>
  <si>
    <t>087808304667</t>
  </si>
  <si>
    <t>Ary Wibowo</t>
  </si>
  <si>
    <t>Wonogiri, 31 Jan 1993</t>
  </si>
  <si>
    <t>Keroncong, Jatiwulung, Tangerang Banten</t>
  </si>
  <si>
    <t>085642185054</t>
  </si>
  <si>
    <t>Wulanita Wardani</t>
  </si>
  <si>
    <t>Trenggalek, 24 Juni 1994</t>
  </si>
  <si>
    <t>Perak II, Blok A 10/27, Karawaci, Tangerang, 15113</t>
  </si>
  <si>
    <t>081296409693</t>
  </si>
  <si>
    <t>Nur Habibah</t>
  </si>
  <si>
    <t>Bogor, 21 Mei 1993</t>
  </si>
  <si>
    <t>Jl. Limo Raya, Limo, Depok, Jawa Barat, 16515</t>
  </si>
  <si>
    <t>087885225646</t>
  </si>
  <si>
    <t>Meutia Khanza</t>
  </si>
  <si>
    <t>Jakarta, 29 Nov 1994</t>
  </si>
  <si>
    <t>Jl. Dr. Setia Budi, Pamulang, Banten, 15417</t>
  </si>
  <si>
    <t>085694951305</t>
  </si>
  <si>
    <t>Iren Lafebion</t>
  </si>
  <si>
    <t>Bandung, 07 Feb 1996</t>
  </si>
  <si>
    <t>Pd Salak Indah, Bakti Jaya, Setu, Tangerang, Banten, 15315</t>
  </si>
  <si>
    <t>081911159612</t>
  </si>
  <si>
    <t>Havida Aprilia</t>
  </si>
  <si>
    <t>Jakarta, 27 April 1995</t>
  </si>
  <si>
    <t>Cileduk Indah II, E- 23/12-13, Peduren, Tangerang, banten, 15157</t>
  </si>
  <si>
    <t>Isti Rahmawati</t>
  </si>
  <si>
    <t>Tangerang, 05 Nov 1995</t>
  </si>
  <si>
    <t>Jl. Japos Raya, Jor- Bar, Pondok Aren, Tangerang, Banten, 15223</t>
  </si>
  <si>
    <t>083877265596</t>
  </si>
  <si>
    <t>Huraen</t>
  </si>
  <si>
    <t>Jakarta, 26 Mei 1995</t>
  </si>
  <si>
    <t>Kp. Utan Bahagia, Cengkareng, Jakarta Barat,</t>
  </si>
  <si>
    <t>085811487813</t>
  </si>
  <si>
    <t>Febri Nina Fath Ratu</t>
  </si>
  <si>
    <t>Tangerang, 03 Feb 1990</t>
  </si>
  <si>
    <t>Jl. Sukajaya I, No. 18, Jelambar Baru, Grogol Patemburan, Jakarta, 11460</t>
  </si>
  <si>
    <t>085780303064</t>
  </si>
  <si>
    <t>Latifah Rahmah</t>
  </si>
  <si>
    <t>Padangsidimpuan, 27 Nov 1993</t>
  </si>
  <si>
    <t>Jl. Kh. Ahmad Dahlan, Cirande, Ciputat, Tangerang, Banten</t>
  </si>
  <si>
    <t>085711237317</t>
  </si>
  <si>
    <t>Fodli</t>
  </si>
  <si>
    <t>Bogor, 05 Nov 1994</t>
  </si>
  <si>
    <t>Kp. Pitasa Raya, Pancoran Mas, Depok, Jawa Barat, 16436</t>
  </si>
  <si>
    <t>08998602827</t>
  </si>
  <si>
    <t>Andi Usama Lenamah</t>
  </si>
  <si>
    <t>Sontato, 13 April 1995</t>
  </si>
  <si>
    <t>Poncol Indah, Tangerang</t>
  </si>
  <si>
    <t>081291891191</t>
  </si>
  <si>
    <t>Vella Nayif Bajilah</t>
  </si>
  <si>
    <t>Jakarta, 23 Aprilm 1992</t>
  </si>
  <si>
    <t>Pondok Aren, Tangerang, Banten, 15224</t>
  </si>
  <si>
    <t>083397228978</t>
  </si>
  <si>
    <t>Sablon</t>
  </si>
  <si>
    <t>Saepul Anwar</t>
  </si>
  <si>
    <t>jakarta, 02 Jan 1987</t>
  </si>
  <si>
    <t>Pedongkelan, Cengkareng, Jawa Barat,</t>
  </si>
  <si>
    <t>082122435403</t>
  </si>
  <si>
    <t>L.M. Wahyudin</t>
  </si>
  <si>
    <t>Raha, 18 Juli 1994</t>
  </si>
  <si>
    <t>Cirendeu, Ciputat, Tangerang, Banten,</t>
  </si>
  <si>
    <t>085216756006</t>
  </si>
  <si>
    <t>Ayam Gurih</t>
  </si>
  <si>
    <t>Imamul Khairi</t>
  </si>
  <si>
    <t>Bekasi, 08 Jan 1995</t>
  </si>
  <si>
    <t>Cirendeu Ilir, Ciputat timur, Tangerang, Banten</t>
  </si>
  <si>
    <t>089651749408</t>
  </si>
  <si>
    <t>Shelly Eruta Nurjanah</t>
  </si>
  <si>
    <t>Bogor, 06 Nov 1994</t>
  </si>
  <si>
    <t>Jampang Pintu Air, Kemang, bogor, 16603</t>
  </si>
  <si>
    <t>087871606399</t>
  </si>
  <si>
    <t>Sri Rejeki</t>
  </si>
  <si>
    <t>Bengkulu, 29 Jan 1993</t>
  </si>
  <si>
    <t>Jl. Dewi sartika, Cipayung, Ciputat, Tangerang</t>
  </si>
  <si>
    <t>082175055803</t>
  </si>
  <si>
    <t>Rizki Amelia</t>
  </si>
  <si>
    <t>Ciamis, 28 Des 1996</t>
  </si>
  <si>
    <t>Gading Serpong, Cluster Cristol, Tangerang</t>
  </si>
  <si>
    <t>087725404862</t>
  </si>
  <si>
    <t>Eva Lianti</t>
  </si>
  <si>
    <t>Tangerang, 28 Juli 1995</t>
  </si>
  <si>
    <t>Pd. Cabe ilir, Pamulang, Banten</t>
  </si>
  <si>
    <t>081290109579</t>
  </si>
  <si>
    <t>Firda Wirmayanti</t>
  </si>
  <si>
    <t>Jakarta, 26 Maret 1995</t>
  </si>
  <si>
    <t>Paninggaran timur III, Kebayoran Lama, Jakarta, 12240</t>
  </si>
  <si>
    <t>08998300306</t>
  </si>
  <si>
    <t>Ahmat Mubarok</t>
  </si>
  <si>
    <t>Jakarta, 29 Juni 1996</t>
  </si>
  <si>
    <t>Cirendeu Ilir, Ciputat Timur, tangerang, Banten</t>
  </si>
  <si>
    <t>08986770597</t>
  </si>
  <si>
    <t>Depi</t>
  </si>
  <si>
    <t>Ciamis, 20 Aprl 1996</t>
  </si>
  <si>
    <t>Gading Serpon, Cluster Cristal, Banten</t>
  </si>
  <si>
    <t>085960549517</t>
  </si>
  <si>
    <t>Nugroho Arif</t>
  </si>
  <si>
    <t>Anisah</t>
  </si>
  <si>
    <t>Tangerang, 19 Mei 1995</t>
  </si>
  <si>
    <t>Cibodas, Tangerang</t>
  </si>
  <si>
    <t>083806282579</t>
  </si>
  <si>
    <t>Ranita</t>
  </si>
  <si>
    <t>Tangerang, 06 Mei 1996</t>
  </si>
  <si>
    <t>Sukasari, Cibodas, Tangerang</t>
  </si>
  <si>
    <t>083808356422</t>
  </si>
  <si>
    <t>Silvi Miftahul Jannah</t>
  </si>
  <si>
    <t>Jakarta, 29 Okt 1996</t>
  </si>
  <si>
    <t>Murai Raya, Kav. Perkebunan, Cibodas, Tangerang</t>
  </si>
  <si>
    <t>083899916550</t>
  </si>
  <si>
    <t>Dewi Piliyani</t>
  </si>
  <si>
    <t>Tangerang, 09 Juni 1992</t>
  </si>
  <si>
    <t>Cikokol, Tangerang, Banten</t>
  </si>
  <si>
    <t>085780063410</t>
  </si>
  <si>
    <t>Mas Imandar</t>
  </si>
  <si>
    <t>Bukittinggi, 08 Mei 1992</t>
  </si>
  <si>
    <t>Karawaci, Tangerang</t>
  </si>
  <si>
    <t>083875534776</t>
  </si>
  <si>
    <t>Habibi</t>
  </si>
  <si>
    <t>Serang, 02 April 1990</t>
  </si>
  <si>
    <t>Jl. Perintis Kemerdekaan, 1/3, Babakan, Tangerang</t>
  </si>
  <si>
    <t>085882458529</t>
  </si>
  <si>
    <t>Ayu Puspita Sari</t>
  </si>
  <si>
    <t>Tangerang, 22 Mar 1994</t>
  </si>
  <si>
    <t>Jl. Platina II, Bugel, Karawaci, Tangerang, Banten</t>
  </si>
  <si>
    <t>089602908908</t>
  </si>
  <si>
    <t>Yopi Mahtum</t>
  </si>
  <si>
    <t>Tangerang, 28 Juli 1982</t>
  </si>
  <si>
    <t>Maulana Hasanudin, Cipondon, Tangerang, Banten</t>
  </si>
  <si>
    <t>085092901933</t>
  </si>
  <si>
    <t>Aif Shoifudin</t>
  </si>
  <si>
    <t>Tangerang, 11 Feb 1994</t>
  </si>
  <si>
    <t>Beringin I, Pamulang Barat, Tangerang</t>
  </si>
  <si>
    <t>083813561677</t>
  </si>
  <si>
    <t>Bardiansyah</t>
  </si>
  <si>
    <t>Palembang, 08 April 1994</t>
  </si>
  <si>
    <t>Cipayung, Ciputat, Tangerang</t>
  </si>
  <si>
    <t>082179461848</t>
  </si>
  <si>
    <t>Maryatang</t>
  </si>
  <si>
    <t>Jakarta, 19 Okt 1991</t>
  </si>
  <si>
    <t>Kali Baru, Cilincing, Jakarta Utara</t>
  </si>
  <si>
    <t>089695898449</t>
  </si>
  <si>
    <t>Iin Dewi Susanti</t>
  </si>
  <si>
    <t>Bogor, 02 Des 1993</t>
  </si>
  <si>
    <t>Jl. Pendidikan, Gg, Cendana, Sawangan, Depok</t>
  </si>
  <si>
    <t>08970508133</t>
  </si>
  <si>
    <t>Uswatun Hasanah</t>
  </si>
  <si>
    <t>Jakarta, 12 Jan 1994</t>
  </si>
  <si>
    <t>Jl. Pramuka II, Pancoran Mas, Depok.</t>
  </si>
  <si>
    <t>089677999981</t>
  </si>
  <si>
    <t>Dian Aji rosita</t>
  </si>
  <si>
    <t>Pacitan, 24 Okt 1991</t>
  </si>
  <si>
    <t>Jl. Wadasari No. 48 Apondok Betung, Pondok Aren, Tangerang</t>
  </si>
  <si>
    <t>087809976035</t>
  </si>
  <si>
    <t>Fatma Muthia</t>
  </si>
  <si>
    <t>Jakarta, 27 Sept 1994</t>
  </si>
  <si>
    <t>Jl. Masjid Al- Furqon, Limo, Depok,</t>
  </si>
  <si>
    <t>082225881532</t>
  </si>
  <si>
    <t>Endi Hidayat</t>
  </si>
  <si>
    <t>Jakarta, 24 Sept 1994</t>
  </si>
  <si>
    <t>Kp. Mede I , Kalideres, Jakarta Baraat</t>
  </si>
  <si>
    <t>08970800941</t>
  </si>
  <si>
    <t>Dienna Rachma Agniena</t>
  </si>
  <si>
    <t>Karawang, 30 Agus 1995</t>
  </si>
  <si>
    <t>Jl. Kh. Ahmad Dahlan, Ciputat, Tangerang, Banten</t>
  </si>
  <si>
    <t>081310315183</t>
  </si>
  <si>
    <t>Ika Mayasari</t>
  </si>
  <si>
    <t>Brebes, 11 Feb 1994</t>
  </si>
  <si>
    <t>Jl. Mekaot Baru Raya, No.62,Cirendeu, Tangerang</t>
  </si>
  <si>
    <t>081391982673</t>
  </si>
  <si>
    <t>Mohamad Faisal</t>
  </si>
  <si>
    <t>Jakarta, 19 Okt 1994</t>
  </si>
  <si>
    <t>Karang Anyar, sawah Besar, Jakarta</t>
  </si>
  <si>
    <t>083891462563</t>
  </si>
  <si>
    <t>Asep Setiawan</t>
  </si>
  <si>
    <t>Bogor, 10 Sep 1991</t>
  </si>
  <si>
    <t>Masjid Al Hukama, Pancoran Mas, Depok, Jawa barat</t>
  </si>
  <si>
    <t>081213117892</t>
  </si>
  <si>
    <t>Willy Ocriyansyah</t>
  </si>
  <si>
    <t>Tangerang, 27 Okt 1989</t>
  </si>
  <si>
    <t>Jl. Delta 6 No.m 207, Cibodas, Tangerang</t>
  </si>
  <si>
    <t>083811936339</t>
  </si>
  <si>
    <t>Sutarji</t>
  </si>
  <si>
    <t>Tangerang, 06 Feb 1988</t>
  </si>
  <si>
    <t>Kp. Besar, Banten</t>
  </si>
  <si>
    <t>02131726782</t>
  </si>
  <si>
    <t>Warnet</t>
  </si>
  <si>
    <t>Rofiqotul Janah</t>
  </si>
  <si>
    <t>Brebes, 08 Nov 1994</t>
  </si>
  <si>
    <t>Jl. Raya Serang, , Cikupa, Tangerang</t>
  </si>
  <si>
    <t>089660589943</t>
  </si>
  <si>
    <t>Syukron Makmur</t>
  </si>
  <si>
    <t>Tangerang, 07 Ags 1979</t>
  </si>
  <si>
    <t>Buaran Jati, Sukadiri, Tangerang</t>
  </si>
  <si>
    <t>081574627708</t>
  </si>
  <si>
    <t>dadang, SE</t>
  </si>
  <si>
    <t>Cirebon, 09 Juli 1976</t>
  </si>
  <si>
    <t>Kp. Kosong, Pirang, Tangerang</t>
  </si>
  <si>
    <t>081319351857</t>
  </si>
  <si>
    <t>Konveksi</t>
  </si>
  <si>
    <t>Okky Azham</t>
  </si>
  <si>
    <t>Tangerang, 28 Okt 1994</t>
  </si>
  <si>
    <t>Jl. Mauk, Kp. Masjid, Tangerang, Banten</t>
  </si>
  <si>
    <t>083899986709</t>
  </si>
  <si>
    <t>Dimas Yogaswara</t>
  </si>
  <si>
    <t>Tangerang, 08 Des 1994</t>
  </si>
  <si>
    <t>Jl. Mahoni II, Cibodas Baru, Tangerang</t>
  </si>
  <si>
    <t>085711074959</t>
  </si>
  <si>
    <t>Nina Rohmatunnisa</t>
  </si>
  <si>
    <t>Baros, 27 April 1993</t>
  </si>
  <si>
    <t>Babakan, Cikokol, Tangerang</t>
  </si>
  <si>
    <t>085715200047</t>
  </si>
  <si>
    <t>Sin Sundusiyah</t>
  </si>
  <si>
    <t>Jakarta, 19 April 1994</t>
  </si>
  <si>
    <t>Jl. Masjid Nurul Imam, Kalideres Jakarta Barat</t>
  </si>
  <si>
    <t>083876416904</t>
  </si>
  <si>
    <t>Ummu Habibah Najiyah</t>
  </si>
  <si>
    <t>Jl. Rawalele, Kalideres, Jakarta Barat</t>
  </si>
  <si>
    <t>083873023012</t>
  </si>
  <si>
    <t>Yayah Rahayu</t>
  </si>
  <si>
    <t>Tasikmalaya, 29 Mar 1973</t>
  </si>
  <si>
    <t>Jl. Villa Santika, Pancoran mas,</t>
  </si>
  <si>
    <t>087885567251</t>
  </si>
  <si>
    <t>Dhea Ayu Pandiny</t>
  </si>
  <si>
    <t>Bogor, 18 Mar 1995</t>
  </si>
  <si>
    <t>Parung Tengah, Duren Mekar, Bojongsari</t>
  </si>
  <si>
    <t>083874753967</t>
  </si>
  <si>
    <t>Distro</t>
  </si>
  <si>
    <t>Bella Fiqriyanti</t>
  </si>
  <si>
    <t>Tanjung Pandan, 05 Mei 1996</t>
  </si>
  <si>
    <t>Jl. Permata, Pamulang,</t>
  </si>
  <si>
    <t>089643635795</t>
  </si>
  <si>
    <t>Indah Dwi Monica</t>
  </si>
  <si>
    <t>Lampung, 25 Jan 1996</t>
  </si>
  <si>
    <t>Jl. Nangka, Kedaung, Depok</t>
  </si>
  <si>
    <t>081906071749</t>
  </si>
  <si>
    <t>Air Mineral</t>
  </si>
  <si>
    <t>Nurul Istiqomah</t>
  </si>
  <si>
    <t>Jakarta, 30 Des 1995</t>
  </si>
  <si>
    <t>Jl. Masjid Daruswsalam, Kedaung, Pamulang, Banten</t>
  </si>
  <si>
    <t>081296599765</t>
  </si>
  <si>
    <t>Dini Aulia Dewi</t>
  </si>
  <si>
    <t>Jakarta, 30 Juli 1995</t>
  </si>
  <si>
    <t>Srengseng Sawah balong, kembangan, Jakarta</t>
  </si>
  <si>
    <t>081297147040</t>
  </si>
  <si>
    <t>Ikah. Ariyanti</t>
  </si>
  <si>
    <t>Tangerang, 16 Agus 1995</t>
  </si>
  <si>
    <t>Ciputat, Tangerang, Banten</t>
  </si>
  <si>
    <t>082112228255</t>
  </si>
  <si>
    <t>Jualan Pulsa</t>
  </si>
  <si>
    <t>Jumiati</t>
  </si>
  <si>
    <t>Purbalingga, 28 Juni 1994</t>
  </si>
  <si>
    <t>Kejobong, Purbalingga, Jawa tengah</t>
  </si>
  <si>
    <t>085782330096</t>
  </si>
  <si>
    <t>Sholihatul Hidayah</t>
  </si>
  <si>
    <t>Kudus, 05 Okt 1991</t>
  </si>
  <si>
    <t>RTM Kelapa Dua, Cimanggis, Depok</t>
  </si>
  <si>
    <t>083893024172</t>
  </si>
  <si>
    <t>Butiq</t>
  </si>
  <si>
    <t>Rani Yulianti</t>
  </si>
  <si>
    <t>Jakarta, 14 Juli 1991</t>
  </si>
  <si>
    <t>Pondok Pinang, jakarta</t>
  </si>
  <si>
    <t>081296758232</t>
  </si>
  <si>
    <t>Agen Asuransi</t>
  </si>
  <si>
    <t>Mardiana Handayani</t>
  </si>
  <si>
    <t>Jakarta, 07 Sept 1994</t>
  </si>
  <si>
    <t>Larangan Selatan, Banten</t>
  </si>
  <si>
    <t>08999859340</t>
  </si>
  <si>
    <t>Rahmat Siagian</t>
  </si>
  <si>
    <t>Palembang, 08Juli 1991</t>
  </si>
  <si>
    <t>083894430182</t>
  </si>
  <si>
    <t>M. Baihaki</t>
  </si>
  <si>
    <t>Sam Suri</t>
  </si>
  <si>
    <t>Tangerang, 28 Mei 1984</t>
  </si>
  <si>
    <t>Posirandu, Curug, Tangerang</t>
  </si>
  <si>
    <t>085693215430</t>
  </si>
  <si>
    <t>Ternak Ikan</t>
  </si>
  <si>
    <t>Atma Wijaya</t>
  </si>
  <si>
    <t>Tangerang, 12 Juli 1982</t>
  </si>
  <si>
    <t>Karawaci, Tangerang, banten</t>
  </si>
  <si>
    <t>083893336570</t>
  </si>
  <si>
    <t>Purwandari</t>
  </si>
  <si>
    <t>Gunungkidul, 21 Jan 1987</t>
  </si>
  <si>
    <t>Jl. Cikoneng Ilir, Jatiuwung, Tangerang</t>
  </si>
  <si>
    <t>087771622830</t>
  </si>
  <si>
    <t>Suparman</t>
  </si>
  <si>
    <t>Cirebon, 13 April 1993</t>
  </si>
  <si>
    <t>Ciputat Timur, tangerang</t>
  </si>
  <si>
    <t>082218172336</t>
  </si>
  <si>
    <t>Khoiril Anwar Simamora</t>
  </si>
  <si>
    <t>Ladang Tengah, 06 feb 1994</t>
  </si>
  <si>
    <t>Jl. H. Abdul Ghani, Cempaka Putih, Ciputat Timur</t>
  </si>
  <si>
    <t>083877257507</t>
  </si>
  <si>
    <t>Magfira Ramadhany</t>
  </si>
  <si>
    <t>Jakarta, 14 Jan 1996</t>
  </si>
  <si>
    <t>Jl. Kebun Kacang 47, Tanah Cibang, Jakarta Pusat, 10240</t>
  </si>
  <si>
    <t>081311257589</t>
  </si>
  <si>
    <t>Selviana</t>
  </si>
  <si>
    <t>Cirebon, 11 Feb 1996</t>
  </si>
  <si>
    <t>Jl. Luang Batang, IX, Panjaringan, Jakarta Utara, 14440</t>
  </si>
  <si>
    <t>083890333788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</si>
</sst>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\ HH:MM\ AM/PM"/>
    <numFmt numFmtId="166" formatCode="#,##0"/>
    <numFmt numFmtId="167" formatCode="@"/>
    <numFmt numFmtId="168" formatCode="D\-MMM\-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9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401"/>
  <sheetViews>
    <sheetView windowProtection="false" showFormulas="false" showGridLines="true" showRowColHeaders="true" showZeros="true" rightToLeft="false" tabSelected="true" showOutlineSymbols="true" defaultGridColor="true" view="normal" topLeftCell="E393" colorId="64" zoomScale="75" zoomScaleNormal="75" zoomScalePageLayoutView="100" workbookViewId="0">
      <selection pane="topLeft" activeCell="R4" activeCellId="0" sqref="Q4:R4"/>
    </sheetView>
  </sheetViews>
  <sheetFormatPr defaultRowHeight="13.8"/>
  <cols>
    <col collapsed="false" hidden="false" max="1" min="1" style="1" width="2"/>
    <col collapsed="false" hidden="false" max="2" min="2" style="1" width="4.4412955465587"/>
    <col collapsed="false" hidden="false" max="3" min="3" style="1" width="6"/>
    <col collapsed="false" hidden="false" max="4" min="4" style="1" width="8.21862348178138"/>
    <col collapsed="false" hidden="false" max="5" min="5" style="1" width="7.77732793522267"/>
    <col collapsed="false" hidden="false" max="6" min="6" style="1" width="8.88259109311741"/>
    <col collapsed="false" hidden="false" max="7" min="7" style="1" width="10.331983805668"/>
    <col collapsed="false" hidden="false" max="8" min="8" style="1" width="11.331983805668"/>
    <col collapsed="false" hidden="false" max="9" min="9" style="1" width="12.331983805668"/>
    <col collapsed="false" hidden="false" max="10" min="10" style="1" width="12.5546558704453"/>
    <col collapsed="false" hidden="false" max="11" min="11" style="1" width="6.66396761133603"/>
    <col collapsed="false" hidden="false" max="12" min="12" style="1" width="9.4412955465587"/>
    <col collapsed="false" hidden="false" max="13" min="13" style="1" width="21.668016194332"/>
    <col collapsed="false" hidden="false" max="14" min="14" style="1" width="6.88259109311741"/>
    <col collapsed="false" hidden="false" max="15" min="15" style="1" width="24.2145748987854"/>
    <col collapsed="false" hidden="false" max="16" min="16" style="2" width="11.9959514170041"/>
    <col collapsed="false" hidden="false" max="17" min="17" style="1" width="4.77732793522267"/>
    <col collapsed="false" hidden="false" max="18" min="18" style="1" width="11.5546558704453"/>
    <col collapsed="false" hidden="false" max="19" min="19" style="2" width="14.4412955465587"/>
    <col collapsed="false" hidden="false" max="20" min="20" style="1" width="5"/>
    <col collapsed="false" hidden="false" max="21" min="21" style="1" width="10.995951417004"/>
    <col collapsed="false" hidden="false" max="22" min="22" style="1" width="61.4453441295547"/>
    <col collapsed="false" hidden="false" max="23" min="23" style="1" width="9"/>
    <col collapsed="false" hidden="false" max="24" min="24" style="1" width="7.33603238866397"/>
    <col collapsed="false" hidden="false" max="25" min="25" style="1" width="26.8866396761134"/>
    <col collapsed="false" hidden="false" max="256" min="26" style="1" width="6.88259109311741"/>
    <col collapsed="false" hidden="false" max="1025" min="257" style="0" width="6.88259109311741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5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customFormat="false" ht="26.85" hidden="false" customHeight="false" outlineLevel="0" collapsed="false">
      <c r="A2" s="6"/>
      <c r="B2" s="6"/>
      <c r="C2" s="3" t="n">
        <v>0</v>
      </c>
      <c r="D2" s="6"/>
      <c r="E2" s="6"/>
      <c r="F2" s="6"/>
      <c r="G2" s="3" t="s">
        <v>25</v>
      </c>
      <c r="H2" s="6"/>
      <c r="I2" s="3" t="s">
        <v>25</v>
      </c>
      <c r="J2" s="6"/>
      <c r="K2" s="6"/>
      <c r="L2" s="6"/>
      <c r="M2" s="7" t="s">
        <v>26</v>
      </c>
      <c r="N2" s="0"/>
      <c r="O2" s="7" t="s">
        <v>27</v>
      </c>
      <c r="P2" s="8" t="s">
        <v>28</v>
      </c>
      <c r="Q2" s="9" t="n">
        <f aca="false">2014-VALUE(RIGHT(O2,4))</f>
        <v>35</v>
      </c>
      <c r="R2" s="10" t="str">
        <f aca="false">IF(Q2&lt;21,"&lt; 21",IF(Q2&lt;=30,"21 - 30",IF(Q2&lt;=40,"31 - 40",IF(Q2&lt;=50,"41 - 50","&gt; 50" ))))</f>
        <v>31 - 40</v>
      </c>
      <c r="S2" s="11" t="s">
        <v>29</v>
      </c>
      <c r="T2" s="8"/>
      <c r="U2" s="12"/>
      <c r="V2" s="13" t="s">
        <v>30</v>
      </c>
      <c r="W2" s="14" t="s">
        <v>31</v>
      </c>
      <c r="X2" s="0"/>
      <c r="Y2" s="15" t="s">
        <v>32</v>
      </c>
    </row>
    <row r="3" customFormat="false" ht="26.85" hidden="false" customHeight="false" outlineLevel="0" collapsed="false">
      <c r="A3" s="6"/>
      <c r="B3" s="6"/>
      <c r="C3" s="3" t="n">
        <v>0</v>
      </c>
      <c r="D3" s="6"/>
      <c r="E3" s="6"/>
      <c r="F3" s="6"/>
      <c r="G3" s="3" t="s">
        <v>25</v>
      </c>
      <c r="H3" s="6"/>
      <c r="I3" s="3" t="s">
        <v>25</v>
      </c>
      <c r="J3" s="6"/>
      <c r="K3" s="6"/>
      <c r="L3" s="6"/>
      <c r="M3" s="13" t="s">
        <v>33</v>
      </c>
      <c r="N3" s="0"/>
      <c r="O3" s="16" t="s">
        <v>34</v>
      </c>
      <c r="P3" s="8" t="s">
        <v>35</v>
      </c>
      <c r="Q3" s="9" t="n">
        <f aca="false">2014-VALUE(RIGHT(O3,4))</f>
        <v>44</v>
      </c>
      <c r="R3" s="10" t="str">
        <f aca="false">IF(Q3&lt;21,"&lt; 21",IF(Q3&lt;=30,"21 - 30",IF(Q3&lt;=40,"31 - 40",IF(Q3&lt;=50,"41 - 50","&gt; 50" ))))</f>
        <v>41 - 50</v>
      </c>
      <c r="S3" s="11" t="s">
        <v>29</v>
      </c>
      <c r="T3" s="8"/>
      <c r="U3" s="12"/>
      <c r="V3" s="13" t="s">
        <v>36</v>
      </c>
      <c r="W3" s="14" t="s">
        <v>37</v>
      </c>
      <c r="X3" s="0"/>
      <c r="Y3" s="15" t="s">
        <v>38</v>
      </c>
    </row>
    <row r="4" customFormat="false" ht="27.85" hidden="false" customHeight="false" outlineLevel="0" collapsed="false">
      <c r="A4" s="6"/>
      <c r="B4" s="6"/>
      <c r="C4" s="3" t="n">
        <v>0</v>
      </c>
      <c r="D4" s="6"/>
      <c r="E4" s="6"/>
      <c r="F4" s="6"/>
      <c r="G4" s="3" t="s">
        <v>25</v>
      </c>
      <c r="H4" s="6"/>
      <c r="I4" s="3" t="s">
        <v>25</v>
      </c>
      <c r="J4" s="6"/>
      <c r="K4" s="6"/>
      <c r="L4" s="6"/>
      <c r="M4" s="17" t="s">
        <v>39</v>
      </c>
      <c r="N4" s="0"/>
      <c r="O4" s="7" t="s">
        <v>40</v>
      </c>
      <c r="P4" s="8" t="s">
        <v>35</v>
      </c>
      <c r="Q4" s="9"/>
      <c r="R4" s="10"/>
      <c r="S4" s="11" t="s">
        <v>29</v>
      </c>
      <c r="T4" s="8"/>
      <c r="U4" s="12"/>
      <c r="V4" s="17" t="s">
        <v>41</v>
      </c>
      <c r="W4" s="14" t="s">
        <v>42</v>
      </c>
      <c r="X4" s="0"/>
      <c r="Y4" s="15" t="s">
        <v>43</v>
      </c>
    </row>
    <row r="5" customFormat="false" ht="14.15" hidden="false" customHeight="false" outlineLevel="0" collapsed="false">
      <c r="A5" s="6"/>
      <c r="B5" s="6"/>
      <c r="C5" s="3" t="n">
        <v>0</v>
      </c>
      <c r="D5" s="6"/>
      <c r="E5" s="6"/>
      <c r="F5" s="6"/>
      <c r="G5" s="3" t="s">
        <v>25</v>
      </c>
      <c r="H5" s="6"/>
      <c r="I5" s="3" t="s">
        <v>25</v>
      </c>
      <c r="J5" s="6"/>
      <c r="K5" s="6"/>
      <c r="L5" s="6"/>
      <c r="M5" s="13" t="s">
        <v>44</v>
      </c>
      <c r="N5" s="0"/>
      <c r="O5" s="7" t="s">
        <v>45</v>
      </c>
      <c r="P5" s="8" t="s">
        <v>35</v>
      </c>
      <c r="Q5" s="9" t="n">
        <f aca="false">2014-VALUE(RIGHT(O5,4))</f>
        <v>18</v>
      </c>
      <c r="R5" s="10" t="str">
        <f aca="false">IF(Q5&lt;21,"&lt; 21",IF(Q5&lt;=30,"21 - 30",IF(Q5&lt;=40,"31 - 40",IF(Q5&lt;=50,"41 - 50","&gt; 50" ))))</f>
        <v>&lt; 21</v>
      </c>
      <c r="S5" s="11" t="s">
        <v>29</v>
      </c>
      <c r="T5" s="8"/>
      <c r="U5" s="12"/>
      <c r="V5" s="13" t="s">
        <v>46</v>
      </c>
      <c r="W5" s="14"/>
      <c r="X5" s="0"/>
      <c r="Y5" s="15" t="s">
        <v>38</v>
      </c>
    </row>
    <row r="6" customFormat="false" ht="26.85" hidden="false" customHeight="false" outlineLevel="0" collapsed="false">
      <c r="A6" s="6"/>
      <c r="B6" s="6"/>
      <c r="C6" s="3" t="n">
        <v>0</v>
      </c>
      <c r="D6" s="6"/>
      <c r="E6" s="6"/>
      <c r="F6" s="6"/>
      <c r="G6" s="3" t="s">
        <v>25</v>
      </c>
      <c r="H6" s="6"/>
      <c r="I6" s="3" t="s">
        <v>25</v>
      </c>
      <c r="J6" s="6"/>
      <c r="K6" s="6"/>
      <c r="L6" s="6"/>
      <c r="M6" s="13" t="s">
        <v>47</v>
      </c>
      <c r="N6" s="0"/>
      <c r="O6" s="7" t="s">
        <v>48</v>
      </c>
      <c r="P6" s="8" t="s">
        <v>28</v>
      </c>
      <c r="Q6" s="9" t="n">
        <f aca="false">2014-VALUE(RIGHT(O6,4))</f>
        <v>35</v>
      </c>
      <c r="R6" s="10" t="str">
        <f aca="false">IF(Q6&lt;21,"&lt; 21",IF(Q6&lt;=30,"21 - 30",IF(Q6&lt;=40,"31 - 40",IF(Q6&lt;=50,"41 - 50","&gt; 50" ))))</f>
        <v>31 - 40</v>
      </c>
      <c r="S6" s="11" t="s">
        <v>29</v>
      </c>
      <c r="T6" s="8"/>
      <c r="U6" s="12"/>
      <c r="V6" s="13" t="s">
        <v>36</v>
      </c>
      <c r="W6" s="14" t="s">
        <v>49</v>
      </c>
      <c r="X6" s="0"/>
      <c r="Y6" s="15" t="s">
        <v>38</v>
      </c>
    </row>
    <row r="7" customFormat="false" ht="26.85" hidden="false" customHeight="false" outlineLevel="0" collapsed="false">
      <c r="A7" s="6"/>
      <c r="B7" s="6"/>
      <c r="C7" s="3" t="n">
        <v>0</v>
      </c>
      <c r="D7" s="6"/>
      <c r="E7" s="6"/>
      <c r="F7" s="6"/>
      <c r="G7" s="3" t="s">
        <v>25</v>
      </c>
      <c r="H7" s="6"/>
      <c r="I7" s="3" t="s">
        <v>25</v>
      </c>
      <c r="J7" s="6"/>
      <c r="K7" s="6"/>
      <c r="L7" s="6"/>
      <c r="M7" s="13" t="s">
        <v>50</v>
      </c>
      <c r="N7" s="0"/>
      <c r="O7" s="7" t="s">
        <v>51</v>
      </c>
      <c r="P7" s="8" t="s">
        <v>28</v>
      </c>
      <c r="Q7" s="9" t="n">
        <f aca="false">2014-VALUE(RIGHT(O7,4))</f>
        <v>38</v>
      </c>
      <c r="R7" s="10" t="str">
        <f aca="false">IF(Q7&lt;21,"&lt; 21",IF(Q7&lt;=30,"21 - 30",IF(Q7&lt;=40,"31 - 40",IF(Q7&lt;=50,"41 - 50","&gt; 50" ))))</f>
        <v>31 - 40</v>
      </c>
      <c r="S7" s="11" t="s">
        <v>29</v>
      </c>
      <c r="T7" s="8"/>
      <c r="U7" s="12"/>
      <c r="V7" s="13" t="s">
        <v>36</v>
      </c>
      <c r="W7" s="14" t="s">
        <v>52</v>
      </c>
      <c r="X7" s="0"/>
      <c r="Y7" s="15" t="s">
        <v>53</v>
      </c>
    </row>
    <row r="8" customFormat="false" ht="26.85" hidden="false" customHeight="false" outlineLevel="0" collapsed="false">
      <c r="A8" s="6"/>
      <c r="B8" s="6"/>
      <c r="C8" s="3" t="n">
        <v>0</v>
      </c>
      <c r="D8" s="6"/>
      <c r="E8" s="6"/>
      <c r="F8" s="6"/>
      <c r="G8" s="3" t="s">
        <v>25</v>
      </c>
      <c r="H8" s="6"/>
      <c r="I8" s="3" t="s">
        <v>25</v>
      </c>
      <c r="J8" s="6"/>
      <c r="K8" s="6"/>
      <c r="L8" s="6"/>
      <c r="M8" s="13" t="s">
        <v>54</v>
      </c>
      <c r="N8" s="0"/>
      <c r="O8" s="7" t="s">
        <v>55</v>
      </c>
      <c r="P8" s="8" t="s">
        <v>35</v>
      </c>
      <c r="Q8" s="9" t="n">
        <f aca="false">2014-VALUE(RIGHT(O8,4))</f>
        <v>41</v>
      </c>
      <c r="R8" s="10" t="str">
        <f aca="false">IF(Q8&lt;21,"&lt; 21",IF(Q8&lt;=30,"21 - 30",IF(Q8&lt;=40,"31 - 40",IF(Q8&lt;=50,"41 - 50","&gt; 50" ))))</f>
        <v>41 - 50</v>
      </c>
      <c r="S8" s="11" t="s">
        <v>56</v>
      </c>
      <c r="T8" s="8"/>
      <c r="U8" s="12"/>
      <c r="V8" s="7" t="s">
        <v>57</v>
      </c>
      <c r="W8" s="14" t="s">
        <v>58</v>
      </c>
      <c r="X8" s="0"/>
      <c r="Y8" s="15" t="s">
        <v>59</v>
      </c>
    </row>
    <row r="9" customFormat="false" ht="26.85" hidden="false" customHeight="false" outlineLevel="0" collapsed="false">
      <c r="A9" s="6"/>
      <c r="B9" s="6"/>
      <c r="C9" s="3" t="n">
        <v>0</v>
      </c>
      <c r="D9" s="6"/>
      <c r="E9" s="6"/>
      <c r="F9" s="6"/>
      <c r="G9" s="3" t="s">
        <v>25</v>
      </c>
      <c r="H9" s="6"/>
      <c r="I9" s="3" t="s">
        <v>25</v>
      </c>
      <c r="J9" s="6"/>
      <c r="K9" s="6"/>
      <c r="L9" s="6"/>
      <c r="M9" s="13" t="s">
        <v>60</v>
      </c>
      <c r="N9" s="0"/>
      <c r="O9" s="7" t="s">
        <v>61</v>
      </c>
      <c r="P9" s="8" t="s">
        <v>28</v>
      </c>
      <c r="Q9" s="9" t="n">
        <f aca="false">2014-VALUE(RIGHT(O9,4))</f>
        <v>32</v>
      </c>
      <c r="R9" s="10" t="str">
        <f aca="false">IF(Q9&lt;21,"&lt; 21",IF(Q9&lt;=30,"21 - 30",IF(Q9&lt;=40,"31 - 40",IF(Q9&lt;=50,"41 - 50","&gt; 50" ))))</f>
        <v>31 - 40</v>
      </c>
      <c r="S9" s="11" t="s">
        <v>29</v>
      </c>
      <c r="T9" s="8"/>
      <c r="U9" s="12"/>
      <c r="V9" s="13" t="s">
        <v>62</v>
      </c>
      <c r="W9" s="14" t="s">
        <v>63</v>
      </c>
      <c r="X9" s="0"/>
      <c r="Y9" s="15" t="s">
        <v>64</v>
      </c>
    </row>
    <row r="10" customFormat="false" ht="26.85" hidden="false" customHeight="false" outlineLevel="0" collapsed="false">
      <c r="A10" s="6"/>
      <c r="B10" s="6"/>
      <c r="C10" s="3" t="n">
        <v>0</v>
      </c>
      <c r="D10" s="6"/>
      <c r="E10" s="6"/>
      <c r="F10" s="6"/>
      <c r="G10" s="3" t="s">
        <v>25</v>
      </c>
      <c r="H10" s="6"/>
      <c r="I10" s="3" t="s">
        <v>25</v>
      </c>
      <c r="J10" s="6"/>
      <c r="K10" s="6"/>
      <c r="L10" s="6"/>
      <c r="M10" s="13" t="s">
        <v>65</v>
      </c>
      <c r="N10" s="0"/>
      <c r="O10" s="7" t="s">
        <v>66</v>
      </c>
      <c r="P10" s="8" t="s">
        <v>28</v>
      </c>
      <c r="Q10" s="9" t="n">
        <f aca="false">2014-VALUE(RIGHT(O10,4))</f>
        <v>42</v>
      </c>
      <c r="R10" s="10" t="str">
        <f aca="false">IF(Q10&lt;21,"&lt; 21",IF(Q10&lt;=30,"21 - 30",IF(Q10&lt;=40,"31 - 40",IF(Q10&lt;=50,"41 - 50","&gt; 50" ))))</f>
        <v>41 - 50</v>
      </c>
      <c r="S10" s="11" t="s">
        <v>67</v>
      </c>
      <c r="T10" s="8"/>
      <c r="U10" s="12"/>
      <c r="V10" s="13" t="s">
        <v>68</v>
      </c>
      <c r="W10" s="14" t="s">
        <v>69</v>
      </c>
      <c r="X10" s="0"/>
      <c r="Y10" s="15" t="s">
        <v>64</v>
      </c>
    </row>
    <row r="11" customFormat="false" ht="26.85" hidden="false" customHeight="false" outlineLevel="0" collapsed="false">
      <c r="A11" s="6"/>
      <c r="B11" s="6"/>
      <c r="C11" s="3" t="n">
        <v>0</v>
      </c>
      <c r="D11" s="6"/>
      <c r="E11" s="6"/>
      <c r="F11" s="6"/>
      <c r="G11" s="3" t="s">
        <v>25</v>
      </c>
      <c r="H11" s="6"/>
      <c r="I11" s="3" t="s">
        <v>25</v>
      </c>
      <c r="J11" s="6"/>
      <c r="K11" s="6"/>
      <c r="L11" s="6"/>
      <c r="M11" s="13" t="s">
        <v>70</v>
      </c>
      <c r="N11" s="0"/>
      <c r="O11" s="7" t="s">
        <v>71</v>
      </c>
      <c r="P11" s="8" t="s">
        <v>28</v>
      </c>
      <c r="Q11" s="9" t="n">
        <f aca="false">2014-VALUE(RIGHT(O11,4))</f>
        <v>44</v>
      </c>
      <c r="R11" s="10" t="str">
        <f aca="false">IF(Q11&lt;21,"&lt; 21",IF(Q11&lt;=30,"21 - 30",IF(Q11&lt;=40,"31 - 40",IF(Q11&lt;=50,"41 - 50","&gt; 50" ))))</f>
        <v>41 - 50</v>
      </c>
      <c r="S11" s="11" t="s">
        <v>56</v>
      </c>
      <c r="T11" s="8"/>
      <c r="U11" s="12"/>
      <c r="V11" s="13" t="s">
        <v>72</v>
      </c>
      <c r="W11" s="14" t="s">
        <v>73</v>
      </c>
      <c r="X11" s="0"/>
      <c r="Y11" s="15" t="s">
        <v>64</v>
      </c>
    </row>
    <row r="12" customFormat="false" ht="26.85" hidden="false" customHeight="false" outlineLevel="0" collapsed="false">
      <c r="A12" s="6"/>
      <c r="B12" s="6"/>
      <c r="C12" s="3" t="n">
        <v>0</v>
      </c>
      <c r="D12" s="6"/>
      <c r="E12" s="6"/>
      <c r="F12" s="6"/>
      <c r="G12" s="3" t="s">
        <v>25</v>
      </c>
      <c r="H12" s="6"/>
      <c r="I12" s="3" t="s">
        <v>25</v>
      </c>
      <c r="J12" s="6"/>
      <c r="K12" s="6"/>
      <c r="L12" s="6"/>
      <c r="M12" s="13" t="s">
        <v>74</v>
      </c>
      <c r="N12" s="0"/>
      <c r="O12" s="16" t="s">
        <v>75</v>
      </c>
      <c r="P12" s="8" t="s">
        <v>28</v>
      </c>
      <c r="Q12" s="9" t="n">
        <f aca="false">2014-VALUE(RIGHT(O12,4))</f>
        <v>29</v>
      </c>
      <c r="R12" s="10" t="str">
        <f aca="false">IF(Q12&lt;21,"&lt; 21",IF(Q12&lt;=30,"21 - 30",IF(Q12&lt;=40,"31 - 40",IF(Q12&lt;=50,"41 - 50","&gt; 50" ))))</f>
        <v>21 - 30</v>
      </c>
      <c r="S12" s="11" t="s">
        <v>29</v>
      </c>
      <c r="T12" s="8"/>
      <c r="U12" s="12"/>
      <c r="V12" s="13" t="s">
        <v>76</v>
      </c>
      <c r="W12" s="14" t="s">
        <v>77</v>
      </c>
      <c r="X12" s="0"/>
      <c r="Y12" s="15" t="s">
        <v>78</v>
      </c>
    </row>
    <row r="13" customFormat="false" ht="26.85" hidden="false" customHeight="false" outlineLevel="0" collapsed="false">
      <c r="A13" s="6"/>
      <c r="B13" s="6"/>
      <c r="C13" s="3" t="n">
        <v>0</v>
      </c>
      <c r="D13" s="6"/>
      <c r="E13" s="6"/>
      <c r="F13" s="6"/>
      <c r="G13" s="3" t="s">
        <v>25</v>
      </c>
      <c r="H13" s="6"/>
      <c r="I13" s="3" t="s">
        <v>25</v>
      </c>
      <c r="J13" s="6"/>
      <c r="K13" s="6"/>
      <c r="L13" s="6"/>
      <c r="M13" s="13" t="s">
        <v>79</v>
      </c>
      <c r="N13" s="0"/>
      <c r="O13" s="7" t="s">
        <v>80</v>
      </c>
      <c r="P13" s="8" t="s">
        <v>35</v>
      </c>
      <c r="Q13" s="9" t="n">
        <f aca="false">2014-VALUE(RIGHT(O13,4))</f>
        <v>35</v>
      </c>
      <c r="R13" s="10" t="str">
        <f aca="false">IF(Q13&lt;21,"&lt; 21",IF(Q13&lt;=30,"21 - 30",IF(Q13&lt;=40,"31 - 40",IF(Q13&lt;=50,"41 - 50","&gt; 50" ))))</f>
        <v>31 - 40</v>
      </c>
      <c r="S13" s="11" t="s">
        <v>56</v>
      </c>
      <c r="T13" s="8"/>
      <c r="U13" s="12"/>
      <c r="V13" s="13" t="s">
        <v>81</v>
      </c>
      <c r="W13" s="14" t="s">
        <v>82</v>
      </c>
      <c r="X13" s="0"/>
      <c r="Y13" s="15" t="s">
        <v>83</v>
      </c>
    </row>
    <row r="14" customFormat="false" ht="26.85" hidden="false" customHeight="false" outlineLevel="0" collapsed="false">
      <c r="A14" s="6"/>
      <c r="B14" s="6"/>
      <c r="C14" s="3" t="n">
        <v>0</v>
      </c>
      <c r="D14" s="6"/>
      <c r="E14" s="6"/>
      <c r="F14" s="6"/>
      <c r="G14" s="3" t="s">
        <v>25</v>
      </c>
      <c r="H14" s="6"/>
      <c r="I14" s="3" t="s">
        <v>25</v>
      </c>
      <c r="J14" s="6"/>
      <c r="K14" s="6"/>
      <c r="L14" s="6"/>
      <c r="M14" s="13" t="s">
        <v>84</v>
      </c>
      <c r="N14" s="0"/>
      <c r="O14" s="7" t="s">
        <v>85</v>
      </c>
      <c r="P14" s="8" t="s">
        <v>35</v>
      </c>
      <c r="Q14" s="9" t="n">
        <f aca="false">2014-VALUE(RIGHT(O14,4))</f>
        <v>44</v>
      </c>
      <c r="R14" s="10" t="str">
        <f aca="false">IF(Q14&lt;21,"&lt; 21",IF(Q14&lt;=30,"21 - 30",IF(Q14&lt;=40,"31 - 40",IF(Q14&lt;=50,"41 - 50","&gt; 50" ))))</f>
        <v>41 - 50</v>
      </c>
      <c r="S14" s="11" t="s">
        <v>29</v>
      </c>
      <c r="T14" s="8"/>
      <c r="U14" s="12"/>
      <c r="V14" s="13" t="s">
        <v>86</v>
      </c>
      <c r="W14" s="14" t="s">
        <v>87</v>
      </c>
      <c r="X14" s="0"/>
      <c r="Y14" s="15"/>
    </row>
    <row r="15" customFormat="false" ht="26.85" hidden="false" customHeight="false" outlineLevel="0" collapsed="false">
      <c r="A15" s="6"/>
      <c r="B15" s="6"/>
      <c r="C15" s="3" t="n">
        <v>0</v>
      </c>
      <c r="D15" s="6"/>
      <c r="E15" s="6"/>
      <c r="F15" s="6"/>
      <c r="G15" s="3" t="s">
        <v>25</v>
      </c>
      <c r="H15" s="6"/>
      <c r="I15" s="3" t="s">
        <v>25</v>
      </c>
      <c r="J15" s="6"/>
      <c r="K15" s="6"/>
      <c r="L15" s="6"/>
      <c r="M15" s="13" t="s">
        <v>88</v>
      </c>
      <c r="N15" s="0"/>
      <c r="O15" s="16" t="s">
        <v>89</v>
      </c>
      <c r="P15" s="8" t="s">
        <v>35</v>
      </c>
      <c r="Q15" s="9" t="n">
        <f aca="false">2014-VALUE(RIGHT(O15,4))</f>
        <v>21</v>
      </c>
      <c r="R15" s="10" t="str">
        <f aca="false">IF(Q15&lt;21,"&lt; 21",IF(Q15&lt;=30,"21 - 30",IF(Q15&lt;=40,"31 - 40",IF(Q15&lt;=50,"41 - 50","&gt; 50" ))))</f>
        <v>21 - 30</v>
      </c>
      <c r="S15" s="11" t="s">
        <v>29</v>
      </c>
      <c r="T15" s="8"/>
      <c r="U15" s="12"/>
      <c r="V15" s="13" t="s">
        <v>90</v>
      </c>
      <c r="W15" s="14" t="s">
        <v>91</v>
      </c>
      <c r="X15" s="0"/>
      <c r="Y15" s="15" t="s">
        <v>92</v>
      </c>
    </row>
    <row r="16" customFormat="false" ht="26.85" hidden="false" customHeight="false" outlineLevel="0" collapsed="false">
      <c r="A16" s="6"/>
      <c r="B16" s="6"/>
      <c r="C16" s="3" t="n">
        <v>0</v>
      </c>
      <c r="D16" s="6"/>
      <c r="E16" s="6"/>
      <c r="F16" s="6"/>
      <c r="G16" s="3" t="s">
        <v>25</v>
      </c>
      <c r="H16" s="6"/>
      <c r="I16" s="3" t="s">
        <v>25</v>
      </c>
      <c r="J16" s="6"/>
      <c r="K16" s="6"/>
      <c r="L16" s="6"/>
      <c r="M16" s="13" t="s">
        <v>93</v>
      </c>
      <c r="N16" s="0"/>
      <c r="O16" s="7" t="s">
        <v>94</v>
      </c>
      <c r="P16" s="8" t="s">
        <v>35</v>
      </c>
      <c r="Q16" s="9" t="n">
        <f aca="false">2014-VALUE(RIGHT(O16,4))</f>
        <v>23</v>
      </c>
      <c r="R16" s="10" t="str">
        <f aca="false">IF(Q16&lt;21,"&lt; 21",IF(Q16&lt;=30,"21 - 30",IF(Q16&lt;=40,"31 - 40",IF(Q16&lt;=50,"41 - 50","&gt; 50" ))))</f>
        <v>21 - 30</v>
      </c>
      <c r="S16" s="11" t="s">
        <v>29</v>
      </c>
      <c r="T16" s="8"/>
      <c r="U16" s="12"/>
      <c r="V16" s="13" t="s">
        <v>95</v>
      </c>
      <c r="W16" s="14" t="s">
        <v>96</v>
      </c>
      <c r="X16" s="0"/>
      <c r="Y16" s="15" t="s">
        <v>97</v>
      </c>
    </row>
    <row r="17" customFormat="false" ht="26.85" hidden="false" customHeight="false" outlineLevel="0" collapsed="false">
      <c r="A17" s="6"/>
      <c r="B17" s="6"/>
      <c r="C17" s="3" t="n">
        <v>0</v>
      </c>
      <c r="D17" s="6"/>
      <c r="E17" s="6"/>
      <c r="F17" s="6"/>
      <c r="G17" s="3" t="s">
        <v>25</v>
      </c>
      <c r="H17" s="6"/>
      <c r="I17" s="3" t="s">
        <v>25</v>
      </c>
      <c r="J17" s="6"/>
      <c r="K17" s="6"/>
      <c r="L17" s="6"/>
      <c r="M17" s="13" t="s">
        <v>98</v>
      </c>
      <c r="N17" s="0"/>
      <c r="O17" s="7" t="s">
        <v>99</v>
      </c>
      <c r="P17" s="8" t="s">
        <v>35</v>
      </c>
      <c r="Q17" s="9" t="n">
        <f aca="false">2014-VALUE(RIGHT(O17,4))</f>
        <v>19</v>
      </c>
      <c r="R17" s="10" t="str">
        <f aca="false">IF(Q17&lt;21,"&lt; 21",IF(Q17&lt;=30,"21 - 30",IF(Q17&lt;=40,"31 - 40",IF(Q17&lt;=50,"41 - 50","&gt; 50" ))))</f>
        <v>&lt; 21</v>
      </c>
      <c r="S17" s="11" t="s">
        <v>29</v>
      </c>
      <c r="T17" s="8"/>
      <c r="U17" s="12"/>
      <c r="V17" s="18" t="s">
        <v>90</v>
      </c>
      <c r="W17" s="14" t="s">
        <v>100</v>
      </c>
      <c r="X17" s="0"/>
      <c r="Y17" s="15" t="s">
        <v>101</v>
      </c>
    </row>
    <row r="18" customFormat="false" ht="26.85" hidden="false" customHeight="false" outlineLevel="0" collapsed="false">
      <c r="A18" s="6"/>
      <c r="B18" s="6"/>
      <c r="C18" s="3" t="n">
        <v>0</v>
      </c>
      <c r="D18" s="6"/>
      <c r="E18" s="6"/>
      <c r="F18" s="6"/>
      <c r="G18" s="3" t="s">
        <v>25</v>
      </c>
      <c r="H18" s="6"/>
      <c r="I18" s="3" t="s">
        <v>25</v>
      </c>
      <c r="J18" s="6"/>
      <c r="K18" s="6"/>
      <c r="L18" s="6"/>
      <c r="M18" s="13" t="s">
        <v>102</v>
      </c>
      <c r="N18" s="0"/>
      <c r="O18" s="7" t="s">
        <v>103</v>
      </c>
      <c r="P18" s="8" t="s">
        <v>35</v>
      </c>
      <c r="Q18" s="9" t="n">
        <f aca="false">2014-VALUE(RIGHT(O18,4))</f>
        <v>24</v>
      </c>
      <c r="R18" s="10" t="str">
        <f aca="false">IF(Q18&lt;21,"&lt; 21",IF(Q18&lt;=30,"21 - 30",IF(Q18&lt;=40,"31 - 40",IF(Q18&lt;=50,"41 - 50","&gt; 50" ))))</f>
        <v>21 - 30</v>
      </c>
      <c r="S18" s="11" t="s">
        <v>29</v>
      </c>
      <c r="T18" s="8"/>
      <c r="U18" s="12"/>
      <c r="V18" s="13" t="s">
        <v>104</v>
      </c>
      <c r="W18" s="14" t="s">
        <v>105</v>
      </c>
      <c r="X18" s="0"/>
      <c r="Y18" s="15" t="s">
        <v>97</v>
      </c>
    </row>
    <row r="19" customFormat="false" ht="14.15" hidden="false" customHeight="false" outlineLevel="0" collapsed="false">
      <c r="A19" s="6"/>
      <c r="B19" s="6"/>
      <c r="C19" s="3" t="n">
        <v>0</v>
      </c>
      <c r="D19" s="6"/>
      <c r="E19" s="6"/>
      <c r="F19" s="6"/>
      <c r="G19" s="3" t="s">
        <v>25</v>
      </c>
      <c r="H19" s="6"/>
      <c r="I19" s="3" t="s">
        <v>25</v>
      </c>
      <c r="J19" s="6"/>
      <c r="K19" s="6"/>
      <c r="L19" s="6"/>
      <c r="M19" s="13" t="s">
        <v>106</v>
      </c>
      <c r="N19" s="0"/>
      <c r="O19" s="7" t="s">
        <v>107</v>
      </c>
      <c r="P19" s="8" t="s">
        <v>35</v>
      </c>
      <c r="Q19" s="9" t="n">
        <f aca="false">2014-VALUE(RIGHT(O19,4))</f>
        <v>27</v>
      </c>
      <c r="R19" s="10" t="str">
        <f aca="false">IF(Q19&lt;21,"&lt; 21",IF(Q19&lt;=30,"21 - 30",IF(Q19&lt;=40,"31 - 40",IF(Q19&lt;=50,"41 - 50","&gt; 50" ))))</f>
        <v>21 - 30</v>
      </c>
      <c r="S19" s="11" t="s">
        <v>108</v>
      </c>
      <c r="T19" s="8"/>
      <c r="U19" s="19"/>
      <c r="V19" s="13" t="s">
        <v>109</v>
      </c>
      <c r="W19" s="14" t="s">
        <v>110</v>
      </c>
      <c r="X19" s="0"/>
      <c r="Y19" s="15" t="s">
        <v>97</v>
      </c>
    </row>
    <row r="20" customFormat="false" ht="26.85" hidden="false" customHeight="false" outlineLevel="0" collapsed="false">
      <c r="A20" s="6"/>
      <c r="B20" s="6"/>
      <c r="C20" s="3" t="n">
        <v>0</v>
      </c>
      <c r="D20" s="6"/>
      <c r="E20" s="6"/>
      <c r="F20" s="6"/>
      <c r="G20" s="3" t="s">
        <v>25</v>
      </c>
      <c r="H20" s="6"/>
      <c r="I20" s="3" t="s">
        <v>25</v>
      </c>
      <c r="J20" s="6"/>
      <c r="K20" s="6"/>
      <c r="L20" s="6"/>
      <c r="M20" s="20" t="s">
        <v>111</v>
      </c>
      <c r="N20" s="0"/>
      <c r="O20" s="7" t="s">
        <v>112</v>
      </c>
      <c r="P20" s="8" t="s">
        <v>35</v>
      </c>
      <c r="Q20" s="9" t="n">
        <f aca="false">2014-VALUE(RIGHT(O20,4))</f>
        <v>24</v>
      </c>
      <c r="R20" s="10" t="str">
        <f aca="false">IF(Q20&lt;21,"&lt; 21",IF(Q20&lt;=30,"21 - 30",IF(Q20&lt;=40,"31 - 40",IF(Q20&lt;=50,"41 - 50","&gt; 50" ))))</f>
        <v>21 - 30</v>
      </c>
      <c r="S20" s="11" t="s">
        <v>29</v>
      </c>
      <c r="T20" s="8"/>
      <c r="U20" s="12"/>
      <c r="V20" s="20" t="s">
        <v>113</v>
      </c>
      <c r="W20" s="14" t="s">
        <v>114</v>
      </c>
      <c r="X20" s="0"/>
      <c r="Y20" s="15" t="s">
        <v>97</v>
      </c>
    </row>
    <row r="21" customFormat="false" ht="26.85" hidden="false" customHeight="false" outlineLevel="0" collapsed="false">
      <c r="A21" s="6"/>
      <c r="B21" s="6"/>
      <c r="C21" s="3" t="n">
        <v>0</v>
      </c>
      <c r="D21" s="6"/>
      <c r="E21" s="6"/>
      <c r="F21" s="6"/>
      <c r="G21" s="3" t="s">
        <v>25</v>
      </c>
      <c r="H21" s="6"/>
      <c r="I21" s="3" t="s">
        <v>25</v>
      </c>
      <c r="J21" s="6"/>
      <c r="K21" s="6"/>
      <c r="L21" s="6"/>
      <c r="M21" s="20" t="s">
        <v>111</v>
      </c>
      <c r="N21" s="0"/>
      <c r="O21" s="7" t="s">
        <v>115</v>
      </c>
      <c r="P21" s="8" t="s">
        <v>35</v>
      </c>
      <c r="Q21" s="9" t="n">
        <f aca="false">2014-VALUE(RIGHT(O21,4))</f>
        <v>24</v>
      </c>
      <c r="R21" s="10" t="str">
        <f aca="false">IF(Q21&lt;21,"&lt; 21",IF(Q21&lt;=30,"21 - 30",IF(Q21&lt;=40,"31 - 40",IF(Q21&lt;=50,"41 - 50","&gt; 50" ))))</f>
        <v>21 - 30</v>
      </c>
      <c r="S21" s="11" t="s">
        <v>29</v>
      </c>
      <c r="T21" s="8"/>
      <c r="U21" s="19"/>
      <c r="V21" s="20" t="s">
        <v>90</v>
      </c>
      <c r="W21" s="14" t="s">
        <v>116</v>
      </c>
      <c r="X21" s="0"/>
      <c r="Y21" s="15" t="s">
        <v>117</v>
      </c>
    </row>
    <row r="22" customFormat="false" ht="26.85" hidden="false" customHeight="false" outlineLevel="0" collapsed="false">
      <c r="A22" s="6"/>
      <c r="B22" s="6"/>
      <c r="C22" s="3" t="n">
        <v>0</v>
      </c>
      <c r="D22" s="6"/>
      <c r="E22" s="6"/>
      <c r="F22" s="6"/>
      <c r="G22" s="3" t="s">
        <v>25</v>
      </c>
      <c r="H22" s="6"/>
      <c r="I22" s="3" t="s">
        <v>25</v>
      </c>
      <c r="J22" s="6"/>
      <c r="K22" s="6"/>
      <c r="L22" s="6"/>
      <c r="M22" s="20" t="s">
        <v>118</v>
      </c>
      <c r="N22" s="0"/>
      <c r="O22" s="7" t="s">
        <v>119</v>
      </c>
      <c r="P22" s="8" t="s">
        <v>35</v>
      </c>
      <c r="Q22" s="9" t="n">
        <f aca="false">2014-VALUE(RIGHT(O22,4))</f>
        <v>21</v>
      </c>
      <c r="R22" s="10" t="str">
        <f aca="false">IF(Q22&lt;21,"&lt; 21",IF(Q22&lt;=30,"21 - 30",IF(Q22&lt;=40,"31 - 40",IF(Q22&lt;=50,"41 - 50","&gt; 50" ))))</f>
        <v>21 - 30</v>
      </c>
      <c r="S22" s="11" t="s">
        <v>29</v>
      </c>
      <c r="T22" s="8"/>
      <c r="U22" s="12"/>
      <c r="V22" s="20" t="s">
        <v>90</v>
      </c>
      <c r="W22" s="14" t="s">
        <v>120</v>
      </c>
      <c r="X22" s="0"/>
      <c r="Y22" s="15" t="s">
        <v>121</v>
      </c>
    </row>
    <row r="23" customFormat="false" ht="26.85" hidden="false" customHeight="false" outlineLevel="0" collapsed="false">
      <c r="A23" s="6"/>
      <c r="B23" s="6"/>
      <c r="C23" s="3" t="n">
        <v>0</v>
      </c>
      <c r="D23" s="6"/>
      <c r="E23" s="6"/>
      <c r="F23" s="6"/>
      <c r="G23" s="3" t="s">
        <v>25</v>
      </c>
      <c r="H23" s="6"/>
      <c r="I23" s="3" t="s">
        <v>25</v>
      </c>
      <c r="J23" s="6"/>
      <c r="K23" s="6"/>
      <c r="L23" s="6"/>
      <c r="M23" s="20" t="s">
        <v>122</v>
      </c>
      <c r="N23" s="0"/>
      <c r="O23" s="7" t="s">
        <v>123</v>
      </c>
      <c r="P23" s="8" t="s">
        <v>35</v>
      </c>
      <c r="Q23" s="9" t="n">
        <f aca="false">2014-VALUE(RIGHT(O23,4))</f>
        <v>18</v>
      </c>
      <c r="R23" s="10" t="str">
        <f aca="false">IF(Q23&lt;21,"&lt; 21",IF(Q23&lt;=30,"21 - 30",IF(Q23&lt;=40,"31 - 40",IF(Q23&lt;=50,"41 - 50","&gt; 50" ))))</f>
        <v>&lt; 21</v>
      </c>
      <c r="S23" s="11" t="s">
        <v>29</v>
      </c>
      <c r="T23" s="8"/>
      <c r="U23" s="12"/>
      <c r="V23" s="20" t="s">
        <v>109</v>
      </c>
      <c r="W23" s="14" t="s">
        <v>124</v>
      </c>
      <c r="X23" s="0"/>
      <c r="Y23" s="15" t="s">
        <v>97</v>
      </c>
    </row>
    <row r="24" customFormat="false" ht="26.85" hidden="false" customHeight="false" outlineLevel="0" collapsed="false">
      <c r="A24" s="6"/>
      <c r="B24" s="6"/>
      <c r="C24" s="3" t="n">
        <v>0</v>
      </c>
      <c r="D24" s="6"/>
      <c r="E24" s="6"/>
      <c r="F24" s="6"/>
      <c r="G24" s="3" t="s">
        <v>25</v>
      </c>
      <c r="H24" s="6"/>
      <c r="I24" s="3" t="s">
        <v>25</v>
      </c>
      <c r="J24" s="6"/>
      <c r="K24" s="6"/>
      <c r="L24" s="6"/>
      <c r="M24" s="20" t="s">
        <v>125</v>
      </c>
      <c r="N24" s="0"/>
      <c r="O24" s="7" t="s">
        <v>126</v>
      </c>
      <c r="P24" s="8" t="s">
        <v>35</v>
      </c>
      <c r="Q24" s="9" t="n">
        <f aca="false">2014-VALUE(RIGHT(O24,4))</f>
        <v>21</v>
      </c>
      <c r="R24" s="10" t="str">
        <f aca="false">IF(Q24&lt;21,"&lt; 21",IF(Q24&lt;=30,"21 - 30",IF(Q24&lt;=40,"31 - 40",IF(Q24&lt;=50,"41 - 50","&gt; 50" ))))</f>
        <v>21 - 30</v>
      </c>
      <c r="S24" s="11" t="s">
        <v>29</v>
      </c>
      <c r="T24" s="8"/>
      <c r="U24" s="12"/>
      <c r="V24" s="20" t="s">
        <v>113</v>
      </c>
      <c r="W24" s="14" t="s">
        <v>127</v>
      </c>
      <c r="X24" s="0"/>
      <c r="Y24" s="15" t="s">
        <v>97</v>
      </c>
    </row>
    <row r="25" customFormat="false" ht="26.85" hidden="false" customHeight="false" outlineLevel="0" collapsed="false">
      <c r="A25" s="6"/>
      <c r="B25" s="6"/>
      <c r="C25" s="3" t="n">
        <v>0</v>
      </c>
      <c r="D25" s="6"/>
      <c r="E25" s="6"/>
      <c r="F25" s="6"/>
      <c r="G25" s="3" t="s">
        <v>25</v>
      </c>
      <c r="H25" s="6"/>
      <c r="I25" s="3" t="s">
        <v>25</v>
      </c>
      <c r="J25" s="6"/>
      <c r="K25" s="6"/>
      <c r="L25" s="6"/>
      <c r="M25" s="20" t="s">
        <v>128</v>
      </c>
      <c r="N25" s="0"/>
      <c r="O25" s="7" t="s">
        <v>129</v>
      </c>
      <c r="P25" s="8" t="s">
        <v>35</v>
      </c>
      <c r="Q25" s="9" t="n">
        <f aca="false">2014-VALUE(RIGHT(O25,4))</f>
        <v>56</v>
      </c>
      <c r="R25" s="10" t="str">
        <f aca="false">IF(Q25&lt;21,"&lt; 21",IF(Q25&lt;=30,"21 - 30",IF(Q25&lt;=40,"31 - 40",IF(Q25&lt;=50,"41 - 50","&gt; 50" ))))</f>
        <v>&gt; 50</v>
      </c>
      <c r="S25" s="11" t="s">
        <v>29</v>
      </c>
      <c r="T25" s="8"/>
      <c r="U25" s="19"/>
      <c r="V25" s="20" t="s">
        <v>130</v>
      </c>
      <c r="W25" s="14" t="s">
        <v>131</v>
      </c>
      <c r="X25" s="0"/>
      <c r="Y25" s="15"/>
    </row>
    <row r="26" customFormat="false" ht="26.85" hidden="false" customHeight="false" outlineLevel="0" collapsed="false">
      <c r="A26" s="6"/>
      <c r="B26" s="6"/>
      <c r="C26" s="3" t="n">
        <v>0</v>
      </c>
      <c r="D26" s="6"/>
      <c r="E26" s="6"/>
      <c r="F26" s="6"/>
      <c r="G26" s="3" t="s">
        <v>25</v>
      </c>
      <c r="H26" s="6"/>
      <c r="I26" s="3" t="s">
        <v>25</v>
      </c>
      <c r="J26" s="6"/>
      <c r="K26" s="6"/>
      <c r="L26" s="6"/>
      <c r="M26" s="20" t="s">
        <v>132</v>
      </c>
      <c r="N26" s="0"/>
      <c r="O26" s="7" t="s">
        <v>133</v>
      </c>
      <c r="P26" s="8" t="s">
        <v>35</v>
      </c>
      <c r="Q26" s="9" t="n">
        <f aca="false">2014-VALUE(RIGHT(O26,4))</f>
        <v>52</v>
      </c>
      <c r="R26" s="10" t="str">
        <f aca="false">IF(Q26&lt;21,"&lt; 21",IF(Q26&lt;=30,"21 - 30",IF(Q26&lt;=40,"31 - 40",IF(Q26&lt;=50,"41 - 50","&gt; 50" ))))</f>
        <v>&gt; 50</v>
      </c>
      <c r="S26" s="11" t="s">
        <v>29</v>
      </c>
      <c r="T26" s="8"/>
      <c r="U26" s="12"/>
      <c r="V26" s="20" t="s">
        <v>134</v>
      </c>
      <c r="W26" s="14" t="s">
        <v>135</v>
      </c>
      <c r="X26" s="0"/>
      <c r="Y26" s="15"/>
    </row>
    <row r="27" customFormat="false" ht="26.85" hidden="false" customHeight="false" outlineLevel="0" collapsed="false">
      <c r="A27" s="6"/>
      <c r="B27" s="6"/>
      <c r="C27" s="3" t="n">
        <v>0</v>
      </c>
      <c r="D27" s="6"/>
      <c r="E27" s="6"/>
      <c r="F27" s="6"/>
      <c r="G27" s="3" t="s">
        <v>25</v>
      </c>
      <c r="H27" s="6"/>
      <c r="I27" s="3" t="s">
        <v>25</v>
      </c>
      <c r="J27" s="6"/>
      <c r="K27" s="6"/>
      <c r="L27" s="6"/>
      <c r="M27" s="20" t="s">
        <v>136</v>
      </c>
      <c r="N27" s="0"/>
      <c r="O27" s="7" t="s">
        <v>137</v>
      </c>
      <c r="P27" s="8" t="s">
        <v>35</v>
      </c>
      <c r="Q27" s="9" t="n">
        <f aca="false">2014-VALUE(RIGHT(O27,4))</f>
        <v>35</v>
      </c>
      <c r="R27" s="10" t="str">
        <f aca="false">IF(Q27&lt;21,"&lt; 21",IF(Q27&lt;=30,"21 - 30",IF(Q27&lt;=40,"31 - 40",IF(Q27&lt;=50,"41 - 50","&gt; 50" ))))</f>
        <v>31 - 40</v>
      </c>
      <c r="S27" s="11" t="s">
        <v>29</v>
      </c>
      <c r="T27" s="8"/>
      <c r="U27" s="12"/>
      <c r="V27" s="20" t="s">
        <v>138</v>
      </c>
      <c r="W27" s="14" t="s">
        <v>139</v>
      </c>
      <c r="X27" s="0"/>
      <c r="Y27" s="15" t="s">
        <v>140</v>
      </c>
    </row>
    <row r="28" customFormat="false" ht="26.85" hidden="false" customHeight="false" outlineLevel="0" collapsed="false">
      <c r="A28" s="6"/>
      <c r="B28" s="6"/>
      <c r="C28" s="3" t="n">
        <v>0</v>
      </c>
      <c r="D28" s="6"/>
      <c r="E28" s="6"/>
      <c r="F28" s="6"/>
      <c r="G28" s="3" t="s">
        <v>25</v>
      </c>
      <c r="H28" s="6"/>
      <c r="I28" s="3" t="s">
        <v>25</v>
      </c>
      <c r="J28" s="6"/>
      <c r="K28" s="6"/>
      <c r="L28" s="6"/>
      <c r="M28" s="20" t="s">
        <v>141</v>
      </c>
      <c r="N28" s="0"/>
      <c r="O28" s="7" t="s">
        <v>142</v>
      </c>
      <c r="P28" s="8" t="s">
        <v>35</v>
      </c>
      <c r="Q28" s="9" t="n">
        <f aca="false">2014-VALUE(RIGHT(O28,4))</f>
        <v>50</v>
      </c>
      <c r="R28" s="10" t="str">
        <f aca="false">IF(Q28&lt;21,"&lt; 21",IF(Q28&lt;=30,"21 - 30",IF(Q28&lt;=40,"31 - 40",IF(Q28&lt;=50,"41 - 50","&gt; 50" ))))</f>
        <v>41 - 50</v>
      </c>
      <c r="S28" s="11" t="s">
        <v>29</v>
      </c>
      <c r="T28" s="8"/>
      <c r="U28" s="12"/>
      <c r="V28" s="20" t="s">
        <v>143</v>
      </c>
      <c r="W28" s="14" t="s">
        <v>144</v>
      </c>
      <c r="X28" s="0"/>
      <c r="Y28" s="15" t="s">
        <v>145</v>
      </c>
    </row>
    <row r="29" customFormat="false" ht="26.85" hidden="false" customHeight="false" outlineLevel="0" collapsed="false">
      <c r="A29" s="6"/>
      <c r="B29" s="6"/>
      <c r="C29" s="3" t="n">
        <v>0</v>
      </c>
      <c r="D29" s="6"/>
      <c r="E29" s="6"/>
      <c r="F29" s="6"/>
      <c r="G29" s="3" t="s">
        <v>25</v>
      </c>
      <c r="H29" s="6"/>
      <c r="I29" s="3" t="s">
        <v>25</v>
      </c>
      <c r="J29" s="6"/>
      <c r="K29" s="6"/>
      <c r="L29" s="6"/>
      <c r="M29" s="20" t="s">
        <v>146</v>
      </c>
      <c r="N29" s="0"/>
      <c r="O29" s="7" t="s">
        <v>147</v>
      </c>
      <c r="P29" s="8" t="s">
        <v>35</v>
      </c>
      <c r="Q29" s="9" t="n">
        <f aca="false">2014-VALUE(RIGHT(O29,4))</f>
        <v>53</v>
      </c>
      <c r="R29" s="10" t="str">
        <f aca="false">IF(Q29&lt;21,"&lt; 21",IF(Q29&lt;=30,"21 - 30",IF(Q29&lt;=40,"31 - 40",IF(Q29&lt;=50,"41 - 50","&gt; 50" ))))</f>
        <v>&gt; 50</v>
      </c>
      <c r="S29" s="11" t="s">
        <v>29</v>
      </c>
      <c r="T29" s="8"/>
      <c r="U29" s="12"/>
      <c r="V29" s="21" t="s">
        <v>148</v>
      </c>
      <c r="W29" s="14" t="s">
        <v>149</v>
      </c>
      <c r="X29" s="0"/>
      <c r="Y29" s="15" t="s">
        <v>150</v>
      </c>
    </row>
    <row r="30" customFormat="false" ht="26.85" hidden="false" customHeight="false" outlineLevel="0" collapsed="false">
      <c r="A30" s="6"/>
      <c r="B30" s="6"/>
      <c r="C30" s="3" t="n">
        <v>0</v>
      </c>
      <c r="D30" s="6"/>
      <c r="E30" s="6"/>
      <c r="F30" s="6"/>
      <c r="G30" s="3" t="s">
        <v>25</v>
      </c>
      <c r="H30" s="6"/>
      <c r="I30" s="3" t="s">
        <v>25</v>
      </c>
      <c r="J30" s="6"/>
      <c r="K30" s="6"/>
      <c r="L30" s="6"/>
      <c r="M30" s="20" t="s">
        <v>151</v>
      </c>
      <c r="N30" s="0"/>
      <c r="O30" s="7" t="s">
        <v>152</v>
      </c>
      <c r="P30" s="8" t="s">
        <v>35</v>
      </c>
      <c r="Q30" s="9" t="n">
        <f aca="false">2014-VALUE(RIGHT(O30,4))</f>
        <v>23</v>
      </c>
      <c r="R30" s="10" t="str">
        <f aca="false">IF(Q30&lt;21,"&lt; 21",IF(Q30&lt;=30,"21 - 30",IF(Q30&lt;=40,"31 - 40",IF(Q30&lt;=50,"41 - 50","&gt; 50" ))))</f>
        <v>21 - 30</v>
      </c>
      <c r="S30" s="11" t="s">
        <v>29</v>
      </c>
      <c r="T30" s="8"/>
      <c r="U30" s="12"/>
      <c r="V30" s="20" t="s">
        <v>153</v>
      </c>
      <c r="W30" s="14" t="s">
        <v>154</v>
      </c>
      <c r="X30" s="0"/>
      <c r="Y30" s="15" t="s">
        <v>155</v>
      </c>
    </row>
    <row r="31" customFormat="false" ht="26.85" hidden="false" customHeight="false" outlineLevel="0" collapsed="false">
      <c r="A31" s="6"/>
      <c r="B31" s="6"/>
      <c r="C31" s="3" t="n">
        <v>0</v>
      </c>
      <c r="D31" s="6"/>
      <c r="E31" s="6"/>
      <c r="F31" s="6"/>
      <c r="G31" s="3" t="s">
        <v>25</v>
      </c>
      <c r="H31" s="6"/>
      <c r="I31" s="3" t="s">
        <v>25</v>
      </c>
      <c r="J31" s="6"/>
      <c r="K31" s="6"/>
      <c r="L31" s="6"/>
      <c r="M31" s="20" t="s">
        <v>156</v>
      </c>
      <c r="N31" s="0"/>
      <c r="O31" s="7" t="s">
        <v>157</v>
      </c>
      <c r="P31" s="8" t="s">
        <v>28</v>
      </c>
      <c r="Q31" s="9" t="n">
        <f aca="false">2014-VALUE(RIGHT(O31,4))</f>
        <v>40</v>
      </c>
      <c r="R31" s="10" t="str">
        <f aca="false">IF(Q31&lt;21,"&lt; 21",IF(Q31&lt;=30,"21 - 30",IF(Q31&lt;=40,"31 - 40",IF(Q31&lt;=50,"41 - 50","&gt; 50" ))))</f>
        <v>31 - 40</v>
      </c>
      <c r="S31" s="11" t="s">
        <v>29</v>
      </c>
      <c r="T31" s="8"/>
      <c r="U31" s="12"/>
      <c r="V31" s="21" t="s">
        <v>153</v>
      </c>
      <c r="W31" s="14" t="s">
        <v>158</v>
      </c>
      <c r="X31" s="0"/>
      <c r="Y31" s="15"/>
    </row>
    <row r="32" customFormat="false" ht="26.85" hidden="false" customHeight="false" outlineLevel="0" collapsed="false">
      <c r="A32" s="22"/>
      <c r="B32" s="22"/>
      <c r="C32" s="3" t="n">
        <v>0</v>
      </c>
      <c r="D32" s="22"/>
      <c r="E32" s="22"/>
      <c r="F32" s="22"/>
      <c r="G32" s="3" t="s">
        <v>25</v>
      </c>
      <c r="H32" s="22"/>
      <c r="I32" s="3" t="s">
        <v>25</v>
      </c>
      <c r="J32" s="22"/>
      <c r="K32" s="22"/>
      <c r="L32" s="22"/>
      <c r="M32" s="20" t="s">
        <v>159</v>
      </c>
      <c r="N32" s="0"/>
      <c r="O32" s="7" t="s">
        <v>160</v>
      </c>
      <c r="P32" s="8" t="s">
        <v>28</v>
      </c>
      <c r="Q32" s="9" t="n">
        <f aca="false">2014-VALUE(RIGHT(O32,4))</f>
        <v>34</v>
      </c>
      <c r="R32" s="10" t="str">
        <f aca="false">IF(Q32&lt;21,"&lt; 21",IF(Q32&lt;=30,"21 - 30",IF(Q32&lt;=40,"31 - 40",IF(Q32&lt;=50,"41 - 50","&gt; 50" ))))</f>
        <v>31 - 40</v>
      </c>
      <c r="S32" s="11" t="s">
        <v>29</v>
      </c>
      <c r="T32" s="8"/>
      <c r="U32" s="12"/>
      <c r="V32" s="21" t="s">
        <v>161</v>
      </c>
      <c r="W32" s="14" t="s">
        <v>162</v>
      </c>
      <c r="X32" s="0"/>
      <c r="Y32" s="15"/>
    </row>
    <row r="33" customFormat="false" ht="26.85" hidden="false" customHeight="false" outlineLevel="0" collapsed="false">
      <c r="A33" s="22"/>
      <c r="B33" s="22"/>
      <c r="C33" s="3" t="n">
        <v>0</v>
      </c>
      <c r="D33" s="22"/>
      <c r="E33" s="22"/>
      <c r="F33" s="22"/>
      <c r="G33" s="3" t="s">
        <v>25</v>
      </c>
      <c r="H33" s="22"/>
      <c r="I33" s="3" t="s">
        <v>25</v>
      </c>
      <c r="J33" s="22"/>
      <c r="K33" s="22"/>
      <c r="L33" s="22"/>
      <c r="M33" s="20" t="s">
        <v>163</v>
      </c>
      <c r="N33" s="0"/>
      <c r="O33" s="16" t="s">
        <v>164</v>
      </c>
      <c r="P33" s="8" t="s">
        <v>28</v>
      </c>
      <c r="Q33" s="9" t="n">
        <f aca="false">2014-VALUE(RIGHT(O33,4))</f>
        <v>47</v>
      </c>
      <c r="R33" s="10" t="str">
        <f aca="false">IF(Q33&lt;21,"&lt; 21",IF(Q33&lt;=30,"21 - 30",IF(Q33&lt;=40,"31 - 40",IF(Q33&lt;=50,"41 - 50","&gt; 50" ))))</f>
        <v>41 - 50</v>
      </c>
      <c r="S33" s="11" t="s">
        <v>29</v>
      </c>
      <c r="T33" s="8"/>
      <c r="U33" s="12"/>
      <c r="V33" s="21" t="s">
        <v>165</v>
      </c>
      <c r="W33" s="14" t="s">
        <v>166</v>
      </c>
      <c r="X33" s="0"/>
      <c r="Y33" s="15" t="s">
        <v>167</v>
      </c>
    </row>
    <row r="34" customFormat="false" ht="26.85" hidden="false" customHeight="false" outlineLevel="0" collapsed="false">
      <c r="A34" s="22"/>
      <c r="B34" s="22"/>
      <c r="C34" s="3" t="n">
        <v>0</v>
      </c>
      <c r="D34" s="22"/>
      <c r="E34" s="22"/>
      <c r="F34" s="22"/>
      <c r="G34" s="3" t="s">
        <v>25</v>
      </c>
      <c r="H34" s="22"/>
      <c r="I34" s="3" t="s">
        <v>25</v>
      </c>
      <c r="J34" s="22"/>
      <c r="K34" s="22"/>
      <c r="L34" s="22"/>
      <c r="M34" s="20" t="s">
        <v>168</v>
      </c>
      <c r="N34" s="0"/>
      <c r="O34" s="7" t="s">
        <v>169</v>
      </c>
      <c r="P34" s="8" t="s">
        <v>35</v>
      </c>
      <c r="Q34" s="9" t="n">
        <f aca="false">2014-VALUE(RIGHT(O34,4))</f>
        <v>31</v>
      </c>
      <c r="R34" s="10" t="str">
        <f aca="false">IF(Q34&lt;21,"&lt; 21",IF(Q34&lt;=30,"21 - 30",IF(Q34&lt;=40,"31 - 40",IF(Q34&lt;=50,"41 - 50","&gt; 50" ))))</f>
        <v>31 - 40</v>
      </c>
      <c r="S34" s="11" t="s">
        <v>56</v>
      </c>
      <c r="T34" s="8"/>
      <c r="U34" s="12"/>
      <c r="V34" s="21" t="s">
        <v>170</v>
      </c>
      <c r="W34" s="14" t="s">
        <v>171</v>
      </c>
      <c r="X34" s="0"/>
      <c r="Y34" s="15"/>
    </row>
    <row r="35" customFormat="false" ht="26.85" hidden="false" customHeight="false" outlineLevel="0" collapsed="false">
      <c r="A35" s="22"/>
      <c r="B35" s="22"/>
      <c r="C35" s="3" t="n">
        <v>0</v>
      </c>
      <c r="D35" s="22"/>
      <c r="E35" s="22"/>
      <c r="F35" s="22"/>
      <c r="G35" s="3" t="s">
        <v>25</v>
      </c>
      <c r="H35" s="22"/>
      <c r="I35" s="3" t="s">
        <v>25</v>
      </c>
      <c r="J35" s="22"/>
      <c r="K35" s="22"/>
      <c r="L35" s="22"/>
      <c r="M35" s="20" t="s">
        <v>172</v>
      </c>
      <c r="N35" s="0"/>
      <c r="O35" s="7" t="s">
        <v>173</v>
      </c>
      <c r="P35" s="8" t="s">
        <v>35</v>
      </c>
      <c r="Q35" s="9" t="n">
        <f aca="false">2014-VALUE(RIGHT(O35,4))</f>
        <v>32</v>
      </c>
      <c r="R35" s="10" t="str">
        <f aca="false">IF(Q35&lt;21,"&lt; 21",IF(Q35&lt;=30,"21 - 30",IF(Q35&lt;=40,"31 - 40",IF(Q35&lt;=50,"41 - 50","&gt; 50" ))))</f>
        <v>31 - 40</v>
      </c>
      <c r="S35" s="11" t="s">
        <v>29</v>
      </c>
      <c r="T35" s="8"/>
      <c r="U35" s="12"/>
      <c r="V35" s="20" t="s">
        <v>174</v>
      </c>
      <c r="W35" s="14" t="s">
        <v>175</v>
      </c>
      <c r="X35" s="0"/>
      <c r="Y35" s="15"/>
    </row>
    <row r="36" customFormat="false" ht="14.15" hidden="false" customHeight="false" outlineLevel="0" collapsed="false">
      <c r="A36" s="22"/>
      <c r="B36" s="22"/>
      <c r="C36" s="3" t="n">
        <v>0</v>
      </c>
      <c r="D36" s="22"/>
      <c r="E36" s="22"/>
      <c r="F36" s="22"/>
      <c r="G36" s="3" t="s">
        <v>25</v>
      </c>
      <c r="H36" s="22"/>
      <c r="I36" s="3" t="s">
        <v>25</v>
      </c>
      <c r="J36" s="22"/>
      <c r="K36" s="22"/>
      <c r="L36" s="22"/>
      <c r="M36" s="20" t="s">
        <v>176</v>
      </c>
      <c r="N36" s="0"/>
      <c r="O36" s="7" t="s">
        <v>177</v>
      </c>
      <c r="P36" s="8" t="s">
        <v>28</v>
      </c>
      <c r="Q36" s="9" t="n">
        <f aca="false">2014-VALUE(RIGHT(O36,4))</f>
        <v>38</v>
      </c>
      <c r="R36" s="10" t="str">
        <f aca="false">IF(Q36&lt;21,"&lt; 21",IF(Q36&lt;=30,"21 - 30",IF(Q36&lt;=40,"31 - 40",IF(Q36&lt;=50,"41 - 50","&gt; 50" ))))</f>
        <v>31 - 40</v>
      </c>
      <c r="S36" s="11" t="s">
        <v>29</v>
      </c>
      <c r="T36" s="8"/>
      <c r="U36" s="12"/>
      <c r="V36" s="21" t="s">
        <v>178</v>
      </c>
      <c r="W36" s="14"/>
      <c r="X36" s="0"/>
      <c r="Y36" s="15"/>
    </row>
    <row r="37" customFormat="false" ht="26.85" hidden="false" customHeight="false" outlineLevel="0" collapsed="false">
      <c r="A37" s="22"/>
      <c r="B37" s="22"/>
      <c r="C37" s="3" t="n">
        <v>0</v>
      </c>
      <c r="D37" s="22"/>
      <c r="E37" s="22"/>
      <c r="F37" s="22"/>
      <c r="G37" s="3" t="s">
        <v>25</v>
      </c>
      <c r="H37" s="22"/>
      <c r="I37" s="3" t="s">
        <v>25</v>
      </c>
      <c r="J37" s="22"/>
      <c r="K37" s="22"/>
      <c r="L37" s="22"/>
      <c r="M37" s="20" t="s">
        <v>179</v>
      </c>
      <c r="N37" s="0"/>
      <c r="O37" s="7" t="s">
        <v>180</v>
      </c>
      <c r="P37" s="8" t="s">
        <v>28</v>
      </c>
      <c r="Q37" s="9" t="n">
        <f aca="false">2014-VALUE(RIGHT(O37,4))</f>
        <v>40</v>
      </c>
      <c r="R37" s="10" t="str">
        <f aca="false">IF(Q37&lt;21,"&lt; 21",IF(Q37&lt;=30,"21 - 30",IF(Q37&lt;=40,"31 - 40",IF(Q37&lt;=50,"41 - 50","&gt; 50" ))))</f>
        <v>31 - 40</v>
      </c>
      <c r="S37" s="11" t="s">
        <v>29</v>
      </c>
      <c r="T37" s="8"/>
      <c r="U37" s="12"/>
      <c r="V37" s="21" t="s">
        <v>181</v>
      </c>
      <c r="W37" s="14" t="s">
        <v>182</v>
      </c>
      <c r="X37" s="0"/>
      <c r="Y37" s="15"/>
    </row>
    <row r="38" customFormat="false" ht="26.85" hidden="false" customHeight="false" outlineLevel="0" collapsed="false">
      <c r="A38" s="22"/>
      <c r="B38" s="22"/>
      <c r="C38" s="3" t="n">
        <v>0</v>
      </c>
      <c r="D38" s="22"/>
      <c r="E38" s="22"/>
      <c r="F38" s="22"/>
      <c r="G38" s="3" t="s">
        <v>25</v>
      </c>
      <c r="H38" s="22"/>
      <c r="I38" s="3" t="s">
        <v>25</v>
      </c>
      <c r="J38" s="22"/>
      <c r="K38" s="22"/>
      <c r="L38" s="22"/>
      <c r="M38" s="20" t="s">
        <v>183</v>
      </c>
      <c r="N38" s="0"/>
      <c r="O38" s="7" t="s">
        <v>184</v>
      </c>
      <c r="P38" s="8" t="s">
        <v>28</v>
      </c>
      <c r="Q38" s="9" t="n">
        <f aca="false">2014-VALUE(RIGHT(O38,4))</f>
        <v>21</v>
      </c>
      <c r="R38" s="10" t="str">
        <f aca="false">IF(Q38&lt;21,"&lt; 21",IF(Q38&lt;=30,"21 - 30",IF(Q38&lt;=40,"31 - 40",IF(Q38&lt;=50,"41 - 50","&gt; 50" ))))</f>
        <v>21 - 30</v>
      </c>
      <c r="S38" s="11" t="s">
        <v>29</v>
      </c>
      <c r="T38" s="8"/>
      <c r="U38" s="12"/>
      <c r="V38" s="21" t="s">
        <v>185</v>
      </c>
      <c r="W38" s="14" t="s">
        <v>186</v>
      </c>
      <c r="X38" s="0"/>
      <c r="Y38" s="15"/>
    </row>
    <row r="39" customFormat="false" ht="14.15" hidden="false" customHeight="false" outlineLevel="0" collapsed="false">
      <c r="A39" s="22"/>
      <c r="B39" s="22"/>
      <c r="C39" s="3" t="n">
        <v>0</v>
      </c>
      <c r="D39" s="22"/>
      <c r="E39" s="22"/>
      <c r="F39" s="22"/>
      <c r="G39" s="3" t="s">
        <v>25</v>
      </c>
      <c r="H39" s="22"/>
      <c r="I39" s="3" t="s">
        <v>25</v>
      </c>
      <c r="J39" s="22"/>
      <c r="K39" s="22"/>
      <c r="L39" s="22"/>
      <c r="M39" s="20" t="s">
        <v>187</v>
      </c>
      <c r="N39" s="0"/>
      <c r="O39" s="16" t="s">
        <v>188</v>
      </c>
      <c r="P39" s="8" t="s">
        <v>35</v>
      </c>
      <c r="Q39" s="9" t="n">
        <f aca="false">2014-VALUE(RIGHT(O39,4))</f>
        <v>50</v>
      </c>
      <c r="R39" s="10" t="str">
        <f aca="false">IF(Q39&lt;21,"&lt; 21",IF(Q39&lt;=30,"21 - 30",IF(Q39&lt;=40,"31 - 40",IF(Q39&lt;=50,"41 - 50","&gt; 50" ))))</f>
        <v>41 - 50</v>
      </c>
      <c r="S39" s="11" t="s">
        <v>29</v>
      </c>
      <c r="T39" s="8"/>
      <c r="U39" s="12"/>
      <c r="V39" s="21" t="s">
        <v>189</v>
      </c>
      <c r="W39" s="14"/>
      <c r="X39" s="0"/>
      <c r="Y39" s="15" t="s">
        <v>150</v>
      </c>
    </row>
    <row r="40" customFormat="false" ht="26.85" hidden="false" customHeight="false" outlineLevel="0" collapsed="false">
      <c r="A40" s="22"/>
      <c r="B40" s="22"/>
      <c r="C40" s="3" t="n">
        <v>0</v>
      </c>
      <c r="D40" s="22"/>
      <c r="E40" s="22"/>
      <c r="F40" s="22"/>
      <c r="G40" s="3" t="s">
        <v>25</v>
      </c>
      <c r="H40" s="22"/>
      <c r="I40" s="3" t="s">
        <v>25</v>
      </c>
      <c r="J40" s="22"/>
      <c r="K40" s="22"/>
      <c r="L40" s="22"/>
      <c r="M40" s="20" t="s">
        <v>190</v>
      </c>
      <c r="N40" s="0"/>
      <c r="O40" s="7" t="s">
        <v>191</v>
      </c>
      <c r="P40" s="8" t="s">
        <v>35</v>
      </c>
      <c r="Q40" s="9" t="n">
        <f aca="false">2014-VALUE(RIGHT(O40,4))</f>
        <v>40</v>
      </c>
      <c r="R40" s="10" t="str">
        <f aca="false">IF(Q40&lt;21,"&lt; 21",IF(Q40&lt;=30,"21 - 30",IF(Q40&lt;=40,"31 - 40",IF(Q40&lt;=50,"41 - 50","&gt; 50" ))))</f>
        <v>31 - 40</v>
      </c>
      <c r="S40" s="11" t="s">
        <v>29</v>
      </c>
      <c r="T40" s="8"/>
      <c r="U40" s="12"/>
      <c r="V40" s="20" t="s">
        <v>192</v>
      </c>
      <c r="W40" s="14" t="s">
        <v>193</v>
      </c>
      <c r="X40" s="0"/>
      <c r="Y40" s="15"/>
    </row>
    <row r="41" customFormat="false" ht="14.15" hidden="false" customHeight="false" outlineLevel="0" collapsed="false">
      <c r="A41" s="22"/>
      <c r="B41" s="22"/>
      <c r="C41" s="3" t="n">
        <v>0</v>
      </c>
      <c r="D41" s="22"/>
      <c r="E41" s="22"/>
      <c r="F41" s="22"/>
      <c r="G41" s="3" t="s">
        <v>25</v>
      </c>
      <c r="H41" s="22"/>
      <c r="I41" s="3" t="s">
        <v>25</v>
      </c>
      <c r="J41" s="22"/>
      <c r="K41" s="22"/>
      <c r="L41" s="22"/>
      <c r="M41" s="20" t="s">
        <v>194</v>
      </c>
      <c r="N41" s="0"/>
      <c r="O41" s="16" t="s">
        <v>195</v>
      </c>
      <c r="P41" s="8" t="s">
        <v>28</v>
      </c>
      <c r="Q41" s="9" t="n">
        <f aca="false">2014-VALUE(RIGHT(O41,4))</f>
        <v>28</v>
      </c>
      <c r="R41" s="10" t="str">
        <f aca="false">IF(Q41&lt;21,"&lt; 21",IF(Q41&lt;=30,"21 - 30",IF(Q41&lt;=40,"31 - 40",IF(Q41&lt;=50,"41 - 50","&gt; 50" ))))</f>
        <v>21 - 30</v>
      </c>
      <c r="S41" s="11" t="s">
        <v>29</v>
      </c>
      <c r="T41" s="8"/>
      <c r="U41" s="12"/>
      <c r="V41" s="20" t="s">
        <v>192</v>
      </c>
      <c r="W41" s="14"/>
      <c r="X41" s="0"/>
      <c r="Y41" s="15"/>
    </row>
    <row r="42" customFormat="false" ht="28.35" hidden="false" customHeight="false" outlineLevel="0" collapsed="false">
      <c r="A42" s="22"/>
      <c r="B42" s="22"/>
      <c r="C42" s="3" t="n">
        <v>0</v>
      </c>
      <c r="D42" s="22"/>
      <c r="E42" s="22"/>
      <c r="F42" s="22"/>
      <c r="G42" s="3" t="s">
        <v>25</v>
      </c>
      <c r="H42" s="22"/>
      <c r="I42" s="3" t="s">
        <v>25</v>
      </c>
      <c r="J42" s="22"/>
      <c r="K42" s="22"/>
      <c r="L42" s="22"/>
      <c r="M42" s="23" t="s">
        <v>196</v>
      </c>
      <c r="N42" s="0"/>
      <c r="O42" s="23" t="s">
        <v>197</v>
      </c>
      <c r="P42" s="8" t="s">
        <v>35</v>
      </c>
      <c r="Q42" s="9" t="n">
        <f aca="false">2014-VALUE(RIGHT(O42,4))</f>
        <v>44</v>
      </c>
      <c r="R42" s="10" t="str">
        <f aca="false">IF(Q42&lt;21,"&lt; 21",IF(Q42&lt;=30,"21 - 30",IF(Q42&lt;=40,"31 - 40",IF(Q42&lt;=50,"41 - 50","&gt; 50" ))))</f>
        <v>41 - 50</v>
      </c>
      <c r="S42" s="11" t="s">
        <v>29</v>
      </c>
      <c r="T42" s="8"/>
      <c r="U42" s="12"/>
      <c r="V42" s="23" t="s">
        <v>192</v>
      </c>
      <c r="W42" s="23" t="s">
        <v>198</v>
      </c>
      <c r="X42" s="0"/>
      <c r="Y42" s="23"/>
    </row>
    <row r="43" customFormat="false" ht="28.35" hidden="false" customHeight="false" outlineLevel="0" collapsed="false">
      <c r="A43" s="22"/>
      <c r="B43" s="22"/>
      <c r="C43" s="3" t="n">
        <v>0</v>
      </c>
      <c r="D43" s="22"/>
      <c r="E43" s="22"/>
      <c r="F43" s="22"/>
      <c r="G43" s="3" t="s">
        <v>25</v>
      </c>
      <c r="H43" s="22"/>
      <c r="I43" s="3" t="s">
        <v>25</v>
      </c>
      <c r="J43" s="22"/>
      <c r="K43" s="22"/>
      <c r="L43" s="22"/>
      <c r="M43" s="23" t="s">
        <v>199</v>
      </c>
      <c r="N43" s="0"/>
      <c r="O43" s="23" t="s">
        <v>200</v>
      </c>
      <c r="P43" s="8" t="s">
        <v>28</v>
      </c>
      <c r="Q43" s="9" t="n">
        <f aca="false">2014-VALUE(RIGHT(O43,4))</f>
        <v>35</v>
      </c>
      <c r="R43" s="10" t="str">
        <f aca="false">IF(Q43&lt;21,"&lt; 21",IF(Q43&lt;=30,"21 - 30",IF(Q43&lt;=40,"31 - 40",IF(Q43&lt;=50,"41 - 50","&gt; 50" ))))</f>
        <v>31 - 40</v>
      </c>
      <c r="S43" s="11" t="s">
        <v>29</v>
      </c>
      <c r="T43" s="8"/>
      <c r="U43" s="12"/>
      <c r="V43" s="23" t="s">
        <v>170</v>
      </c>
      <c r="W43" s="23" t="s">
        <v>201</v>
      </c>
      <c r="X43" s="0"/>
      <c r="Y43" s="23"/>
    </row>
    <row r="44" customFormat="false" ht="28.35" hidden="false" customHeight="false" outlineLevel="0" collapsed="false">
      <c r="A44" s="22"/>
      <c r="B44" s="22"/>
      <c r="C44" s="3" t="n">
        <v>0</v>
      </c>
      <c r="D44" s="22"/>
      <c r="E44" s="22"/>
      <c r="F44" s="22"/>
      <c r="G44" s="3" t="s">
        <v>25</v>
      </c>
      <c r="H44" s="22"/>
      <c r="I44" s="3" t="s">
        <v>25</v>
      </c>
      <c r="J44" s="22"/>
      <c r="K44" s="22"/>
      <c r="L44" s="22"/>
      <c r="M44" s="23" t="s">
        <v>202</v>
      </c>
      <c r="N44" s="0"/>
      <c r="O44" s="23" t="s">
        <v>203</v>
      </c>
      <c r="P44" s="8" t="s">
        <v>35</v>
      </c>
      <c r="Q44" s="9" t="n">
        <f aca="false">2014-VALUE(RIGHT(O44,4))</f>
        <v>31</v>
      </c>
      <c r="R44" s="10" t="str">
        <f aca="false">IF(Q44&lt;21,"&lt; 21",IF(Q44&lt;=30,"21 - 30",IF(Q44&lt;=40,"31 - 40",IF(Q44&lt;=50,"41 - 50","&gt; 50" ))))</f>
        <v>31 - 40</v>
      </c>
      <c r="S44" s="11" t="s">
        <v>29</v>
      </c>
      <c r="T44" s="8"/>
      <c r="U44" s="12"/>
      <c r="V44" s="23" t="s">
        <v>204</v>
      </c>
      <c r="W44" s="23" t="s">
        <v>205</v>
      </c>
      <c r="X44" s="0"/>
      <c r="Y44" s="23"/>
    </row>
    <row r="45" customFormat="false" ht="28.35" hidden="false" customHeight="false" outlineLevel="0" collapsed="false">
      <c r="A45" s="22"/>
      <c r="B45" s="22"/>
      <c r="C45" s="3" t="n">
        <v>0</v>
      </c>
      <c r="D45" s="22"/>
      <c r="E45" s="22"/>
      <c r="F45" s="22"/>
      <c r="G45" s="3" t="s">
        <v>25</v>
      </c>
      <c r="H45" s="22"/>
      <c r="I45" s="3" t="s">
        <v>25</v>
      </c>
      <c r="J45" s="22"/>
      <c r="K45" s="22"/>
      <c r="L45" s="22"/>
      <c r="M45" s="23" t="s">
        <v>206</v>
      </c>
      <c r="N45" s="0"/>
      <c r="O45" s="23" t="s">
        <v>207</v>
      </c>
      <c r="P45" s="8" t="s">
        <v>35</v>
      </c>
      <c r="Q45" s="9" t="n">
        <f aca="false">2014-VALUE(RIGHT(O45,4))</f>
        <v>45</v>
      </c>
      <c r="R45" s="10" t="str">
        <f aca="false">IF(Q45&lt;21,"&lt; 21",IF(Q45&lt;=30,"21 - 30",IF(Q45&lt;=40,"31 - 40",IF(Q45&lt;=50,"41 - 50","&gt; 50" ))))</f>
        <v>41 - 50</v>
      </c>
      <c r="S45" s="11" t="s">
        <v>29</v>
      </c>
      <c r="T45" s="8"/>
      <c r="U45" s="12"/>
      <c r="V45" s="23" t="s">
        <v>174</v>
      </c>
      <c r="W45" s="23" t="s">
        <v>208</v>
      </c>
      <c r="X45" s="0"/>
      <c r="Y45" s="23" t="s">
        <v>209</v>
      </c>
    </row>
    <row r="46" customFormat="false" ht="28.35" hidden="false" customHeight="false" outlineLevel="0" collapsed="false">
      <c r="A46" s="22"/>
      <c r="B46" s="22"/>
      <c r="C46" s="3" t="n">
        <v>0</v>
      </c>
      <c r="D46" s="22"/>
      <c r="E46" s="22"/>
      <c r="F46" s="22"/>
      <c r="G46" s="3" t="s">
        <v>25</v>
      </c>
      <c r="H46" s="22"/>
      <c r="I46" s="3" t="s">
        <v>25</v>
      </c>
      <c r="J46" s="22"/>
      <c r="K46" s="22"/>
      <c r="L46" s="22"/>
      <c r="M46" s="23" t="s">
        <v>210</v>
      </c>
      <c r="N46" s="0"/>
      <c r="O46" s="23" t="s">
        <v>211</v>
      </c>
      <c r="P46" s="8" t="s">
        <v>35</v>
      </c>
      <c r="Q46" s="9" t="n">
        <f aca="false">2014-VALUE(RIGHT(O46,4))</f>
        <v>46</v>
      </c>
      <c r="R46" s="10" t="str">
        <f aca="false">IF(Q46&lt;21,"&lt; 21",IF(Q46&lt;=30,"21 - 30",IF(Q46&lt;=40,"31 - 40",IF(Q46&lt;=50,"41 - 50","&gt; 50" ))))</f>
        <v>41 - 50</v>
      </c>
      <c r="S46" s="11" t="s">
        <v>29</v>
      </c>
      <c r="T46" s="8"/>
      <c r="U46" s="12"/>
      <c r="V46" s="23" t="s">
        <v>212</v>
      </c>
      <c r="W46" s="23" t="s">
        <v>213</v>
      </c>
      <c r="X46" s="0"/>
      <c r="Y46" s="23" t="s">
        <v>214</v>
      </c>
    </row>
    <row r="47" customFormat="false" ht="28.35" hidden="false" customHeight="false" outlineLevel="0" collapsed="false">
      <c r="A47" s="22"/>
      <c r="B47" s="22"/>
      <c r="C47" s="3" t="n">
        <v>0</v>
      </c>
      <c r="D47" s="22"/>
      <c r="E47" s="22"/>
      <c r="F47" s="22"/>
      <c r="G47" s="3" t="s">
        <v>25</v>
      </c>
      <c r="H47" s="22"/>
      <c r="I47" s="3" t="s">
        <v>25</v>
      </c>
      <c r="J47" s="22"/>
      <c r="K47" s="22"/>
      <c r="L47" s="22"/>
      <c r="M47" s="23" t="s">
        <v>215</v>
      </c>
      <c r="N47" s="0"/>
      <c r="O47" s="23" t="s">
        <v>216</v>
      </c>
      <c r="P47" s="8" t="s">
        <v>35</v>
      </c>
      <c r="Q47" s="9" t="n">
        <f aca="false">2014-VALUE(RIGHT(O47,4))</f>
        <v>21</v>
      </c>
      <c r="R47" s="10" t="str">
        <f aca="false">IF(Q47&lt;21,"&lt; 21",IF(Q47&lt;=30,"21 - 30",IF(Q47&lt;=40,"31 - 40",IF(Q47&lt;=50,"41 - 50","&gt; 50" ))))</f>
        <v>21 - 30</v>
      </c>
      <c r="S47" s="11" t="s">
        <v>29</v>
      </c>
      <c r="T47" s="8"/>
      <c r="U47" s="12"/>
      <c r="V47" s="23" t="s">
        <v>217</v>
      </c>
      <c r="W47" s="23" t="s">
        <v>218</v>
      </c>
      <c r="X47" s="0"/>
      <c r="Y47" s="23"/>
    </row>
    <row r="48" customFormat="false" ht="28.35" hidden="false" customHeight="false" outlineLevel="0" collapsed="false">
      <c r="A48" s="22"/>
      <c r="B48" s="22"/>
      <c r="C48" s="3" t="n">
        <v>0</v>
      </c>
      <c r="D48" s="22"/>
      <c r="E48" s="22"/>
      <c r="F48" s="22"/>
      <c r="G48" s="3" t="s">
        <v>25</v>
      </c>
      <c r="H48" s="22"/>
      <c r="I48" s="3" t="s">
        <v>25</v>
      </c>
      <c r="J48" s="22"/>
      <c r="K48" s="22"/>
      <c r="L48" s="22"/>
      <c r="M48" s="23" t="s">
        <v>219</v>
      </c>
      <c r="N48" s="0"/>
      <c r="O48" s="23" t="s">
        <v>220</v>
      </c>
      <c r="P48" s="8" t="s">
        <v>35</v>
      </c>
      <c r="Q48" s="9" t="n">
        <f aca="false">2014-VALUE(RIGHT(O48,4))</f>
        <v>30</v>
      </c>
      <c r="R48" s="10" t="str">
        <f aca="false">IF(Q48&lt;21,"&lt; 21",IF(Q48&lt;=30,"21 - 30",IF(Q48&lt;=40,"31 - 40",IF(Q48&lt;=50,"41 - 50","&gt; 50" ))))</f>
        <v>21 - 30</v>
      </c>
      <c r="S48" s="11" t="s">
        <v>56</v>
      </c>
      <c r="T48" s="8"/>
      <c r="U48" s="12"/>
      <c r="V48" s="23" t="s">
        <v>221</v>
      </c>
      <c r="W48" s="23" t="s">
        <v>222</v>
      </c>
      <c r="X48" s="0"/>
      <c r="Y48" s="23"/>
    </row>
    <row r="49" customFormat="false" ht="28.35" hidden="false" customHeight="false" outlineLevel="0" collapsed="false">
      <c r="A49" s="22"/>
      <c r="B49" s="22"/>
      <c r="C49" s="3" t="n">
        <v>0</v>
      </c>
      <c r="D49" s="22"/>
      <c r="E49" s="22"/>
      <c r="F49" s="22"/>
      <c r="G49" s="3" t="s">
        <v>25</v>
      </c>
      <c r="H49" s="22"/>
      <c r="I49" s="3" t="s">
        <v>25</v>
      </c>
      <c r="J49" s="22"/>
      <c r="K49" s="22"/>
      <c r="L49" s="22"/>
      <c r="M49" s="23" t="s">
        <v>223</v>
      </c>
      <c r="N49" s="0"/>
      <c r="O49" s="23" t="s">
        <v>224</v>
      </c>
      <c r="P49" s="8" t="s">
        <v>35</v>
      </c>
      <c r="Q49" s="9" t="n">
        <f aca="false">2014-VALUE(RIGHT(O49,4))</f>
        <v>19</v>
      </c>
      <c r="R49" s="10" t="str">
        <f aca="false">IF(Q49&lt;21,"&lt; 21",IF(Q49&lt;=30,"21 - 30",IF(Q49&lt;=40,"31 - 40",IF(Q49&lt;=50,"41 - 50","&gt; 50" ))))</f>
        <v>&lt; 21</v>
      </c>
      <c r="S49" s="11" t="s">
        <v>29</v>
      </c>
      <c r="T49" s="8"/>
      <c r="U49" s="12"/>
      <c r="V49" s="23" t="s">
        <v>170</v>
      </c>
      <c r="W49" s="23" t="s">
        <v>225</v>
      </c>
      <c r="X49" s="0"/>
      <c r="Y49" s="23"/>
    </row>
    <row r="50" customFormat="false" ht="28.35" hidden="false" customHeight="false" outlineLevel="0" collapsed="false">
      <c r="A50" s="22"/>
      <c r="B50" s="22"/>
      <c r="C50" s="3" t="n">
        <v>0</v>
      </c>
      <c r="D50" s="22"/>
      <c r="E50" s="22"/>
      <c r="F50" s="22"/>
      <c r="G50" s="3" t="s">
        <v>25</v>
      </c>
      <c r="H50" s="22"/>
      <c r="I50" s="3" t="s">
        <v>25</v>
      </c>
      <c r="J50" s="22"/>
      <c r="K50" s="22"/>
      <c r="L50" s="22"/>
      <c r="M50" s="23" t="s">
        <v>226</v>
      </c>
      <c r="N50" s="0"/>
      <c r="O50" s="23" t="s">
        <v>227</v>
      </c>
      <c r="P50" s="8" t="s">
        <v>35</v>
      </c>
      <c r="Q50" s="9" t="n">
        <f aca="false">2014-VALUE(RIGHT(O50,4))</f>
        <v>35</v>
      </c>
      <c r="R50" s="10" t="str">
        <f aca="false">IF(Q50&lt;21,"&lt; 21",IF(Q50&lt;=30,"21 - 30",IF(Q50&lt;=40,"31 - 40",IF(Q50&lt;=50,"41 - 50","&gt; 50" ))))</f>
        <v>31 - 40</v>
      </c>
      <c r="S50" s="11" t="s">
        <v>228</v>
      </c>
      <c r="T50" s="8"/>
      <c r="U50" s="12"/>
      <c r="V50" s="23" t="s">
        <v>229</v>
      </c>
      <c r="W50" s="23" t="s">
        <v>230</v>
      </c>
      <c r="X50" s="0"/>
      <c r="Y50" s="23"/>
    </row>
    <row r="51" customFormat="false" ht="28.35" hidden="false" customHeight="false" outlineLevel="0" collapsed="false">
      <c r="A51" s="22"/>
      <c r="B51" s="22"/>
      <c r="C51" s="3" t="n">
        <v>0</v>
      </c>
      <c r="D51" s="22"/>
      <c r="E51" s="22"/>
      <c r="F51" s="22"/>
      <c r="G51" s="3" t="s">
        <v>25</v>
      </c>
      <c r="H51" s="22"/>
      <c r="I51" s="3" t="s">
        <v>25</v>
      </c>
      <c r="J51" s="22"/>
      <c r="K51" s="22"/>
      <c r="L51" s="22"/>
      <c r="M51" s="23" t="s">
        <v>231</v>
      </c>
      <c r="N51" s="0"/>
      <c r="O51" s="23" t="s">
        <v>232</v>
      </c>
      <c r="P51" s="8" t="s">
        <v>35</v>
      </c>
      <c r="Q51" s="9" t="n">
        <f aca="false">2014-VALUE(RIGHT(O51,4))</f>
        <v>45</v>
      </c>
      <c r="R51" s="10" t="str">
        <f aca="false">IF(Q51&lt;21,"&lt; 21",IF(Q51&lt;=30,"21 - 30",IF(Q51&lt;=40,"31 - 40",IF(Q51&lt;=50,"41 - 50","&gt; 50" ))))</f>
        <v>41 - 50</v>
      </c>
      <c r="S51" s="11" t="s">
        <v>29</v>
      </c>
      <c r="T51" s="8"/>
      <c r="U51" s="12"/>
      <c r="V51" s="23" t="s">
        <v>233</v>
      </c>
      <c r="W51" s="23" t="s">
        <v>234</v>
      </c>
      <c r="X51" s="0"/>
      <c r="Y51" s="23" t="s">
        <v>235</v>
      </c>
    </row>
    <row r="52" customFormat="false" ht="28.35" hidden="false" customHeight="false" outlineLevel="0" collapsed="false">
      <c r="A52" s="22"/>
      <c r="B52" s="22"/>
      <c r="C52" s="3" t="n">
        <v>0</v>
      </c>
      <c r="D52" s="22"/>
      <c r="E52" s="22"/>
      <c r="F52" s="22"/>
      <c r="G52" s="3" t="s">
        <v>25</v>
      </c>
      <c r="H52" s="22"/>
      <c r="I52" s="3" t="s">
        <v>25</v>
      </c>
      <c r="J52" s="22"/>
      <c r="K52" s="22"/>
      <c r="L52" s="22"/>
      <c r="M52" s="23" t="s">
        <v>236</v>
      </c>
      <c r="N52" s="0"/>
      <c r="O52" s="23" t="s">
        <v>237</v>
      </c>
      <c r="P52" s="8" t="s">
        <v>35</v>
      </c>
      <c r="Q52" s="9" t="n">
        <f aca="false">2014-VALUE(RIGHT(O52,4))</f>
        <v>42</v>
      </c>
      <c r="R52" s="10" t="str">
        <f aca="false">IF(Q52&lt;21,"&lt; 21",IF(Q52&lt;=30,"21 - 30",IF(Q52&lt;=40,"31 - 40",IF(Q52&lt;=50,"41 - 50","&gt; 50" ))))</f>
        <v>41 - 50</v>
      </c>
      <c r="S52" s="11" t="s">
        <v>228</v>
      </c>
      <c r="T52" s="8"/>
      <c r="U52" s="12"/>
      <c r="V52" s="23" t="s">
        <v>238</v>
      </c>
      <c r="W52" s="23" t="s">
        <v>239</v>
      </c>
      <c r="X52" s="0"/>
      <c r="Y52" s="23"/>
    </row>
    <row r="53" customFormat="false" ht="28.35" hidden="false" customHeight="false" outlineLevel="0" collapsed="false">
      <c r="A53" s="22"/>
      <c r="B53" s="22"/>
      <c r="C53" s="3" t="n">
        <v>0</v>
      </c>
      <c r="D53" s="22"/>
      <c r="E53" s="22"/>
      <c r="F53" s="22"/>
      <c r="G53" s="3" t="s">
        <v>25</v>
      </c>
      <c r="H53" s="22"/>
      <c r="I53" s="3" t="s">
        <v>25</v>
      </c>
      <c r="J53" s="22"/>
      <c r="K53" s="22"/>
      <c r="L53" s="22"/>
      <c r="M53" s="23" t="s">
        <v>240</v>
      </c>
      <c r="N53" s="0"/>
      <c r="O53" s="23" t="s">
        <v>241</v>
      </c>
      <c r="P53" s="8" t="s">
        <v>35</v>
      </c>
      <c r="Q53" s="9" t="n">
        <f aca="false">2014-VALUE(RIGHT(O53,4))</f>
        <v>41</v>
      </c>
      <c r="R53" s="10" t="str">
        <f aca="false">IF(Q53&lt;21,"&lt; 21",IF(Q53&lt;=30,"21 - 30",IF(Q53&lt;=40,"31 - 40",IF(Q53&lt;=50,"41 - 50","&gt; 50" ))))</f>
        <v>41 - 50</v>
      </c>
      <c r="S53" s="11" t="s">
        <v>29</v>
      </c>
      <c r="T53" s="8"/>
      <c r="U53" s="12"/>
      <c r="V53" s="23" t="s">
        <v>233</v>
      </c>
      <c r="W53" s="23" t="s">
        <v>242</v>
      </c>
      <c r="X53" s="0"/>
      <c r="Y53" s="23" t="s">
        <v>243</v>
      </c>
    </row>
    <row r="54" customFormat="false" ht="28.35" hidden="false" customHeight="false" outlineLevel="0" collapsed="false">
      <c r="A54" s="22"/>
      <c r="B54" s="22"/>
      <c r="C54" s="3" t="n">
        <v>0</v>
      </c>
      <c r="D54" s="22"/>
      <c r="E54" s="22"/>
      <c r="F54" s="22"/>
      <c r="G54" s="3" t="s">
        <v>25</v>
      </c>
      <c r="H54" s="22"/>
      <c r="I54" s="3" t="s">
        <v>25</v>
      </c>
      <c r="J54" s="22"/>
      <c r="K54" s="22"/>
      <c r="L54" s="22"/>
      <c r="M54" s="23" t="s">
        <v>244</v>
      </c>
      <c r="N54" s="0"/>
      <c r="O54" s="23" t="s">
        <v>245</v>
      </c>
      <c r="P54" s="8" t="s">
        <v>35</v>
      </c>
      <c r="Q54" s="9" t="n">
        <f aca="false">2014-VALUE(RIGHT(O54,4))</f>
        <v>36</v>
      </c>
      <c r="R54" s="10" t="str">
        <f aca="false">IF(Q54&lt;21,"&lt; 21",IF(Q54&lt;=30,"21 - 30",IF(Q54&lt;=40,"31 - 40",IF(Q54&lt;=50,"41 - 50","&gt; 50" ))))</f>
        <v>31 - 40</v>
      </c>
      <c r="S54" s="11" t="s">
        <v>29</v>
      </c>
      <c r="T54" s="8"/>
      <c r="U54" s="12"/>
      <c r="V54" s="23" t="s">
        <v>246</v>
      </c>
      <c r="W54" s="23" t="s">
        <v>247</v>
      </c>
      <c r="X54" s="0"/>
      <c r="Y54" s="23"/>
    </row>
    <row r="55" customFormat="false" ht="28.35" hidden="false" customHeight="false" outlineLevel="0" collapsed="false">
      <c r="A55" s="22"/>
      <c r="B55" s="22"/>
      <c r="C55" s="3" t="n">
        <v>0</v>
      </c>
      <c r="D55" s="22"/>
      <c r="E55" s="22"/>
      <c r="F55" s="22"/>
      <c r="G55" s="3" t="s">
        <v>25</v>
      </c>
      <c r="H55" s="22"/>
      <c r="I55" s="3" t="s">
        <v>25</v>
      </c>
      <c r="J55" s="22"/>
      <c r="K55" s="22"/>
      <c r="L55" s="22"/>
      <c r="M55" s="23" t="s">
        <v>248</v>
      </c>
      <c r="N55" s="0"/>
      <c r="O55" s="23" t="s">
        <v>249</v>
      </c>
      <c r="P55" s="8" t="s">
        <v>28</v>
      </c>
      <c r="Q55" s="9" t="n">
        <f aca="false">2014-VALUE(RIGHT(O55,4))</f>
        <v>22</v>
      </c>
      <c r="R55" s="10" t="str">
        <f aca="false">IF(Q55&lt;21,"&lt; 21",IF(Q55&lt;=30,"21 - 30",IF(Q55&lt;=40,"31 - 40",IF(Q55&lt;=50,"41 - 50","&gt; 50" ))))</f>
        <v>21 - 30</v>
      </c>
      <c r="S55" s="11" t="s">
        <v>29</v>
      </c>
      <c r="T55" s="8"/>
      <c r="U55" s="12"/>
      <c r="V55" s="23" t="s">
        <v>250</v>
      </c>
      <c r="W55" s="23" t="s">
        <v>251</v>
      </c>
      <c r="X55" s="0"/>
      <c r="Y55" s="23"/>
    </row>
    <row r="56" customFormat="false" ht="28.35" hidden="false" customHeight="false" outlineLevel="0" collapsed="false">
      <c r="A56" s="22"/>
      <c r="B56" s="22"/>
      <c r="C56" s="3" t="n">
        <v>0</v>
      </c>
      <c r="D56" s="22"/>
      <c r="E56" s="22"/>
      <c r="F56" s="22"/>
      <c r="G56" s="3" t="s">
        <v>25</v>
      </c>
      <c r="H56" s="22"/>
      <c r="I56" s="3" t="s">
        <v>25</v>
      </c>
      <c r="J56" s="22"/>
      <c r="K56" s="22"/>
      <c r="L56" s="22"/>
      <c r="M56" s="23" t="s">
        <v>252</v>
      </c>
      <c r="N56" s="0"/>
      <c r="O56" s="23" t="s">
        <v>253</v>
      </c>
      <c r="P56" s="8" t="s">
        <v>35</v>
      </c>
      <c r="Q56" s="9" t="n">
        <f aca="false">2014-VALUE(RIGHT(O56,4))</f>
        <v>20</v>
      </c>
      <c r="R56" s="10" t="str">
        <f aca="false">IF(Q56&lt;21,"&lt; 21",IF(Q56&lt;=30,"21 - 30",IF(Q56&lt;=40,"31 - 40",IF(Q56&lt;=50,"41 - 50","&gt; 50" ))))</f>
        <v>&lt; 21</v>
      </c>
      <c r="S56" s="11" t="s">
        <v>29</v>
      </c>
      <c r="T56" s="8"/>
      <c r="U56" s="12"/>
      <c r="V56" s="23" t="s">
        <v>250</v>
      </c>
      <c r="W56" s="23" t="s">
        <v>254</v>
      </c>
      <c r="X56" s="0"/>
      <c r="Y56" s="23"/>
    </row>
    <row r="57" customFormat="false" ht="28.35" hidden="false" customHeight="false" outlineLevel="0" collapsed="false">
      <c r="A57" s="22"/>
      <c r="B57" s="22"/>
      <c r="C57" s="3" t="n">
        <v>0</v>
      </c>
      <c r="D57" s="22"/>
      <c r="E57" s="22"/>
      <c r="F57" s="22"/>
      <c r="G57" s="3" t="s">
        <v>25</v>
      </c>
      <c r="H57" s="22"/>
      <c r="I57" s="3" t="s">
        <v>25</v>
      </c>
      <c r="J57" s="22"/>
      <c r="K57" s="22"/>
      <c r="L57" s="22"/>
      <c r="M57" s="23" t="s">
        <v>255</v>
      </c>
      <c r="N57" s="0"/>
      <c r="O57" s="23" t="s">
        <v>256</v>
      </c>
      <c r="P57" s="8" t="s">
        <v>35</v>
      </c>
      <c r="Q57" s="9" t="n">
        <f aca="false">2014-VALUE(RIGHT(O57,4))</f>
        <v>22</v>
      </c>
      <c r="R57" s="10" t="str">
        <f aca="false">IF(Q57&lt;21,"&lt; 21",IF(Q57&lt;=30,"21 - 30",IF(Q57&lt;=40,"31 - 40",IF(Q57&lt;=50,"41 - 50","&gt; 50" ))))</f>
        <v>21 - 30</v>
      </c>
      <c r="S57" s="11" t="s">
        <v>29</v>
      </c>
      <c r="T57" s="8"/>
      <c r="U57" s="12"/>
      <c r="V57" s="23" t="s">
        <v>257</v>
      </c>
      <c r="W57" s="23" t="s">
        <v>258</v>
      </c>
      <c r="X57" s="0"/>
      <c r="Y57" s="23"/>
    </row>
    <row r="58" customFormat="false" ht="28.35" hidden="false" customHeight="false" outlineLevel="0" collapsed="false">
      <c r="A58" s="22"/>
      <c r="B58" s="22"/>
      <c r="C58" s="3" t="n">
        <v>0</v>
      </c>
      <c r="D58" s="22"/>
      <c r="E58" s="22"/>
      <c r="F58" s="22"/>
      <c r="G58" s="3" t="s">
        <v>25</v>
      </c>
      <c r="H58" s="22"/>
      <c r="I58" s="3" t="s">
        <v>25</v>
      </c>
      <c r="J58" s="22"/>
      <c r="K58" s="22"/>
      <c r="L58" s="22"/>
      <c r="M58" s="23" t="s">
        <v>259</v>
      </c>
      <c r="N58" s="0"/>
      <c r="O58" s="23" t="s">
        <v>260</v>
      </c>
      <c r="P58" s="8" t="s">
        <v>28</v>
      </c>
      <c r="Q58" s="9" t="n">
        <f aca="false">2014-VALUE(RIGHT(O58,4))</f>
        <v>41</v>
      </c>
      <c r="R58" s="10" t="str">
        <f aca="false">IF(Q58&lt;21,"&lt; 21",IF(Q58&lt;=30,"21 - 30",IF(Q58&lt;=40,"31 - 40",IF(Q58&lt;=50,"41 - 50","&gt; 50" ))))</f>
        <v>41 - 50</v>
      </c>
      <c r="S58" s="11" t="s">
        <v>29</v>
      </c>
      <c r="T58" s="8"/>
      <c r="U58" s="12"/>
      <c r="V58" s="23" t="s">
        <v>261</v>
      </c>
      <c r="W58" s="23" t="s">
        <v>262</v>
      </c>
      <c r="X58" s="0"/>
      <c r="Y58" s="23" t="s">
        <v>43</v>
      </c>
    </row>
    <row r="59" customFormat="false" ht="28.35" hidden="false" customHeight="false" outlineLevel="0" collapsed="false">
      <c r="A59" s="22"/>
      <c r="B59" s="22"/>
      <c r="C59" s="3" t="n">
        <v>0</v>
      </c>
      <c r="D59" s="22"/>
      <c r="E59" s="22"/>
      <c r="F59" s="22"/>
      <c r="G59" s="3" t="s">
        <v>25</v>
      </c>
      <c r="H59" s="22"/>
      <c r="I59" s="3" t="s">
        <v>25</v>
      </c>
      <c r="J59" s="22"/>
      <c r="K59" s="22"/>
      <c r="L59" s="22"/>
      <c r="M59" s="23" t="s">
        <v>263</v>
      </c>
      <c r="N59" s="0"/>
      <c r="O59" s="23" t="s">
        <v>264</v>
      </c>
      <c r="P59" s="8" t="s">
        <v>28</v>
      </c>
      <c r="Q59" s="9" t="n">
        <f aca="false">2014-VALUE(RIGHT(O59,4))</f>
        <v>38</v>
      </c>
      <c r="R59" s="10" t="str">
        <f aca="false">IF(Q59&lt;21,"&lt; 21",IF(Q59&lt;=30,"21 - 30",IF(Q59&lt;=40,"31 - 40",IF(Q59&lt;=50,"41 - 50","&gt; 50" ))))</f>
        <v>31 - 40</v>
      </c>
      <c r="S59" s="11" t="s">
        <v>29</v>
      </c>
      <c r="T59" s="8"/>
      <c r="U59" s="12"/>
      <c r="V59" s="23" t="s">
        <v>261</v>
      </c>
      <c r="W59" s="23" t="s">
        <v>265</v>
      </c>
      <c r="X59" s="0"/>
      <c r="Y59" s="23" t="s">
        <v>43</v>
      </c>
    </row>
    <row r="60" customFormat="false" ht="28.35" hidden="false" customHeight="false" outlineLevel="0" collapsed="false">
      <c r="A60" s="22"/>
      <c r="B60" s="22"/>
      <c r="C60" s="3" t="n">
        <v>0</v>
      </c>
      <c r="D60" s="22"/>
      <c r="E60" s="22"/>
      <c r="F60" s="22"/>
      <c r="G60" s="3" t="s">
        <v>25</v>
      </c>
      <c r="H60" s="22"/>
      <c r="I60" s="3" t="s">
        <v>25</v>
      </c>
      <c r="J60" s="22"/>
      <c r="K60" s="22"/>
      <c r="L60" s="22"/>
      <c r="M60" s="23" t="s">
        <v>266</v>
      </c>
      <c r="N60" s="0"/>
      <c r="O60" s="23" t="s">
        <v>267</v>
      </c>
      <c r="P60" s="8" t="s">
        <v>28</v>
      </c>
      <c r="Q60" s="9" t="n">
        <f aca="false">2014-VALUE(RIGHT(O60,4))</f>
        <v>44</v>
      </c>
      <c r="R60" s="10" t="str">
        <f aca="false">IF(Q60&lt;21,"&lt; 21",IF(Q60&lt;=30,"21 - 30",IF(Q60&lt;=40,"31 - 40",IF(Q60&lt;=50,"41 - 50","&gt; 50" ))))</f>
        <v>41 - 50</v>
      </c>
      <c r="S60" s="11" t="s">
        <v>29</v>
      </c>
      <c r="T60" s="8"/>
      <c r="U60" s="12"/>
      <c r="V60" s="23" t="s">
        <v>268</v>
      </c>
      <c r="W60" s="23" t="s">
        <v>269</v>
      </c>
      <c r="X60" s="0"/>
      <c r="Y60" s="23" t="s">
        <v>43</v>
      </c>
    </row>
    <row r="61" customFormat="false" ht="28.35" hidden="false" customHeight="false" outlineLevel="0" collapsed="false">
      <c r="A61" s="22"/>
      <c r="B61" s="22"/>
      <c r="C61" s="3" t="n">
        <v>0</v>
      </c>
      <c r="D61" s="22"/>
      <c r="E61" s="22"/>
      <c r="F61" s="22"/>
      <c r="G61" s="3" t="s">
        <v>25</v>
      </c>
      <c r="H61" s="22"/>
      <c r="I61" s="3" t="s">
        <v>25</v>
      </c>
      <c r="J61" s="22"/>
      <c r="K61" s="22"/>
      <c r="L61" s="22"/>
      <c r="M61" s="23" t="s">
        <v>270</v>
      </c>
      <c r="N61" s="0"/>
      <c r="O61" s="23" t="s">
        <v>271</v>
      </c>
      <c r="P61" s="8" t="s">
        <v>28</v>
      </c>
      <c r="Q61" s="9" t="n">
        <f aca="false">2014-VALUE(RIGHT(O61,4))</f>
        <v>40</v>
      </c>
      <c r="R61" s="10" t="str">
        <f aca="false">IF(Q61&lt;21,"&lt; 21",IF(Q61&lt;=30,"21 - 30",IF(Q61&lt;=40,"31 - 40",IF(Q61&lt;=50,"41 - 50","&gt; 50" ))))</f>
        <v>31 - 40</v>
      </c>
      <c r="S61" s="11" t="s">
        <v>29</v>
      </c>
      <c r="T61" s="8"/>
      <c r="U61" s="12"/>
      <c r="V61" s="23" t="s">
        <v>272</v>
      </c>
      <c r="W61" s="23" t="s">
        <v>273</v>
      </c>
      <c r="X61" s="0"/>
      <c r="Y61" s="23" t="s">
        <v>43</v>
      </c>
    </row>
    <row r="62" customFormat="false" ht="28.35" hidden="false" customHeight="false" outlineLevel="0" collapsed="false">
      <c r="C62" s="3" t="n">
        <v>0</v>
      </c>
      <c r="D62" s="22"/>
      <c r="E62" s="22"/>
      <c r="F62" s="22"/>
      <c r="G62" s="3" t="s">
        <v>25</v>
      </c>
      <c r="H62" s="22"/>
      <c r="I62" s="3" t="s">
        <v>25</v>
      </c>
      <c r="M62" s="23" t="s">
        <v>274</v>
      </c>
      <c r="N62" s="0"/>
      <c r="O62" s="23" t="s">
        <v>275</v>
      </c>
      <c r="P62" s="2" t="s">
        <v>28</v>
      </c>
      <c r="Q62" s="9" t="n">
        <f aca="false">2014-VALUE(RIGHT(O62,4))</f>
        <v>38</v>
      </c>
      <c r="R62" s="10" t="str">
        <f aca="false">IF(Q62&lt;21,"&lt; 21",IF(Q62&lt;=30,"21 - 30",IF(Q62&lt;=40,"31 - 40",IF(Q62&lt;=50,"41 - 50","&gt; 50" ))))</f>
        <v>31 - 40</v>
      </c>
      <c r="S62" s="2" t="s">
        <v>29</v>
      </c>
      <c r="V62" s="23" t="s">
        <v>272</v>
      </c>
      <c r="W62" s="23" t="s">
        <v>276</v>
      </c>
      <c r="X62" s="0"/>
      <c r="Y62" s="23"/>
    </row>
    <row r="63" customFormat="false" ht="28.35" hidden="false" customHeight="false" outlineLevel="0" collapsed="false">
      <c r="C63" s="3" t="n">
        <v>0</v>
      </c>
      <c r="D63" s="22"/>
      <c r="E63" s="22"/>
      <c r="F63" s="22"/>
      <c r="G63" s="3" t="s">
        <v>25</v>
      </c>
      <c r="H63" s="22"/>
      <c r="I63" s="3" t="s">
        <v>25</v>
      </c>
      <c r="M63" s="23" t="s">
        <v>277</v>
      </c>
      <c r="N63" s="0"/>
      <c r="O63" s="23" t="s">
        <v>278</v>
      </c>
      <c r="P63" s="2" t="s">
        <v>35</v>
      </c>
      <c r="Q63" s="9" t="n">
        <f aca="false">2014-VALUE(RIGHT(O63,4))</f>
        <v>37</v>
      </c>
      <c r="R63" s="10" t="str">
        <f aca="false">IF(Q63&lt;21,"&lt; 21",IF(Q63&lt;=30,"21 - 30",IF(Q63&lt;=40,"31 - 40",IF(Q63&lt;=50,"41 - 50","&gt; 50" ))))</f>
        <v>31 - 40</v>
      </c>
      <c r="S63" s="2" t="s">
        <v>108</v>
      </c>
      <c r="V63" s="23" t="s">
        <v>279</v>
      </c>
      <c r="W63" s="23" t="s">
        <v>280</v>
      </c>
      <c r="X63" s="0"/>
      <c r="Y63" s="23" t="s">
        <v>281</v>
      </c>
    </row>
    <row r="64" customFormat="false" ht="28.35" hidden="false" customHeight="false" outlineLevel="0" collapsed="false">
      <c r="C64" s="3" t="n">
        <v>0</v>
      </c>
      <c r="D64" s="22"/>
      <c r="E64" s="22"/>
      <c r="F64" s="22"/>
      <c r="G64" s="3" t="s">
        <v>25</v>
      </c>
      <c r="H64" s="22"/>
      <c r="I64" s="3" t="s">
        <v>25</v>
      </c>
      <c r="M64" s="23" t="s">
        <v>282</v>
      </c>
      <c r="N64" s="0"/>
      <c r="O64" s="23" t="s">
        <v>283</v>
      </c>
      <c r="P64" s="2" t="s">
        <v>35</v>
      </c>
      <c r="Q64" s="9" t="n">
        <f aca="false">2014-VALUE(RIGHT(O64,4))</f>
        <v>44</v>
      </c>
      <c r="R64" s="10" t="str">
        <f aca="false">IF(Q64&lt;21,"&lt; 21",IF(Q64&lt;=30,"21 - 30",IF(Q64&lt;=40,"31 - 40",IF(Q64&lt;=50,"41 - 50","&gt; 50" ))))</f>
        <v>41 - 50</v>
      </c>
      <c r="S64" s="2" t="s">
        <v>29</v>
      </c>
      <c r="V64" s="23" t="s">
        <v>284</v>
      </c>
      <c r="W64" s="23" t="s">
        <v>285</v>
      </c>
      <c r="X64" s="0"/>
      <c r="Y64" s="23" t="s">
        <v>286</v>
      </c>
    </row>
    <row r="65" customFormat="false" ht="28.35" hidden="false" customHeight="false" outlineLevel="0" collapsed="false">
      <c r="C65" s="3" t="n">
        <v>0</v>
      </c>
      <c r="D65" s="22"/>
      <c r="E65" s="22"/>
      <c r="F65" s="22"/>
      <c r="G65" s="3" t="s">
        <v>25</v>
      </c>
      <c r="H65" s="22"/>
      <c r="I65" s="3" t="s">
        <v>25</v>
      </c>
      <c r="M65" s="23" t="s">
        <v>287</v>
      </c>
      <c r="N65" s="0"/>
      <c r="O65" s="23" t="s">
        <v>288</v>
      </c>
      <c r="P65" s="2" t="s">
        <v>28</v>
      </c>
      <c r="Q65" s="9" t="n">
        <f aca="false">2014-VALUE(RIGHT(O65,4))</f>
        <v>23</v>
      </c>
      <c r="R65" s="10" t="str">
        <f aca="false">IF(Q65&lt;21,"&lt; 21",IF(Q65&lt;=30,"21 - 30",IF(Q65&lt;=40,"31 - 40",IF(Q65&lt;=50,"41 - 50","&gt; 50" ))))</f>
        <v>21 - 30</v>
      </c>
      <c r="S65" s="2" t="s">
        <v>56</v>
      </c>
      <c r="V65" s="23" t="s">
        <v>289</v>
      </c>
      <c r="W65" s="23" t="s">
        <v>290</v>
      </c>
      <c r="X65" s="0"/>
      <c r="Y65" s="23" t="s">
        <v>281</v>
      </c>
    </row>
    <row r="66" customFormat="false" ht="14.9" hidden="false" customHeight="false" outlineLevel="0" collapsed="false">
      <c r="C66" s="3" t="n">
        <v>0</v>
      </c>
      <c r="D66" s="22"/>
      <c r="E66" s="22"/>
      <c r="F66" s="22"/>
      <c r="G66" s="3" t="s">
        <v>25</v>
      </c>
      <c r="H66" s="22"/>
      <c r="I66" s="3" t="s">
        <v>25</v>
      </c>
      <c r="M66" s="23" t="s">
        <v>291</v>
      </c>
      <c r="N66" s="0"/>
      <c r="O66" s="23" t="s">
        <v>292</v>
      </c>
      <c r="P66" s="2" t="s">
        <v>35</v>
      </c>
      <c r="Q66" s="9" t="n">
        <f aca="false">2014-VALUE(RIGHT(O66,4))</f>
        <v>17</v>
      </c>
      <c r="R66" s="10" t="str">
        <f aca="false">IF(Q66&lt;21,"&lt; 21",IF(Q66&lt;=30,"21 - 30",IF(Q66&lt;=40,"31 - 40",IF(Q66&lt;=50,"41 - 50","&gt; 50" ))))</f>
        <v>&lt; 21</v>
      </c>
      <c r="S66" s="2" t="s">
        <v>29</v>
      </c>
      <c r="V66" s="23" t="s">
        <v>289</v>
      </c>
      <c r="W66" s="23"/>
      <c r="X66" s="0"/>
      <c r="Y66" s="23" t="s">
        <v>293</v>
      </c>
    </row>
    <row r="67" customFormat="false" ht="28.35" hidden="false" customHeight="false" outlineLevel="0" collapsed="false">
      <c r="C67" s="3" t="n">
        <v>0</v>
      </c>
      <c r="D67" s="22"/>
      <c r="E67" s="22"/>
      <c r="F67" s="22"/>
      <c r="G67" s="3" t="s">
        <v>25</v>
      </c>
      <c r="H67" s="22"/>
      <c r="I67" s="3" t="s">
        <v>25</v>
      </c>
      <c r="M67" s="23" t="s">
        <v>294</v>
      </c>
      <c r="N67" s="0"/>
      <c r="O67" s="23" t="s">
        <v>295</v>
      </c>
      <c r="P67" s="2" t="s">
        <v>35</v>
      </c>
      <c r="Q67" s="9" t="n">
        <f aca="false">2014-VALUE(RIGHT(O67,4))</f>
        <v>30</v>
      </c>
      <c r="R67" s="10" t="str">
        <f aca="false">IF(Q67&lt;21,"&lt; 21",IF(Q67&lt;=30,"21 - 30",IF(Q67&lt;=40,"31 - 40",IF(Q67&lt;=50,"41 - 50","&gt; 50" ))))</f>
        <v>21 - 30</v>
      </c>
      <c r="S67" s="2" t="s">
        <v>29</v>
      </c>
      <c r="V67" s="23" t="s">
        <v>296</v>
      </c>
      <c r="W67" s="23" t="s">
        <v>297</v>
      </c>
      <c r="X67" s="0"/>
      <c r="Y67" s="23" t="s">
        <v>298</v>
      </c>
    </row>
    <row r="68" customFormat="false" ht="28.35" hidden="false" customHeight="false" outlineLevel="0" collapsed="false">
      <c r="C68" s="3" t="n">
        <v>0</v>
      </c>
      <c r="D68" s="22"/>
      <c r="E68" s="22"/>
      <c r="F68" s="22"/>
      <c r="G68" s="3" t="s">
        <v>25</v>
      </c>
      <c r="H68" s="22"/>
      <c r="I68" s="3" t="s">
        <v>25</v>
      </c>
      <c r="M68" s="23" t="s">
        <v>299</v>
      </c>
      <c r="N68" s="0"/>
      <c r="O68" s="23" t="s">
        <v>300</v>
      </c>
      <c r="P68" s="2" t="s">
        <v>28</v>
      </c>
      <c r="Q68" s="9" t="n">
        <f aca="false">2014-VALUE(RIGHT(O68,4))</f>
        <v>45</v>
      </c>
      <c r="R68" s="10" t="str">
        <f aca="false">IF(Q68&lt;21,"&lt; 21",IF(Q68&lt;=30,"21 - 30",IF(Q68&lt;=40,"31 - 40",IF(Q68&lt;=50,"41 - 50","&gt; 50" ))))</f>
        <v>41 - 50</v>
      </c>
      <c r="S68" s="2" t="s">
        <v>56</v>
      </c>
      <c r="V68" s="23" t="s">
        <v>301</v>
      </c>
      <c r="W68" s="23" t="s">
        <v>302</v>
      </c>
      <c r="X68" s="0"/>
      <c r="Y68" s="23" t="s">
        <v>303</v>
      </c>
    </row>
    <row r="69" customFormat="false" ht="28.35" hidden="false" customHeight="false" outlineLevel="0" collapsed="false">
      <c r="C69" s="3" t="n">
        <v>0</v>
      </c>
      <c r="D69" s="22"/>
      <c r="E69" s="22"/>
      <c r="F69" s="22"/>
      <c r="G69" s="3" t="s">
        <v>25</v>
      </c>
      <c r="H69" s="22"/>
      <c r="I69" s="3" t="s">
        <v>25</v>
      </c>
      <c r="M69" s="23" t="s">
        <v>304</v>
      </c>
      <c r="N69" s="0"/>
      <c r="O69" s="23" t="s">
        <v>305</v>
      </c>
      <c r="P69" s="2" t="s">
        <v>28</v>
      </c>
      <c r="Q69" s="9" t="n">
        <f aca="false">2014-VALUE(RIGHT(O69,4))</f>
        <v>51</v>
      </c>
      <c r="R69" s="10" t="str">
        <f aca="false">IF(Q69&lt;21,"&lt; 21",IF(Q69&lt;=30,"21 - 30",IF(Q69&lt;=40,"31 - 40",IF(Q69&lt;=50,"41 - 50","&gt; 50" ))))</f>
        <v>&gt; 50</v>
      </c>
      <c r="S69" s="2" t="s">
        <v>228</v>
      </c>
      <c r="V69" s="23" t="s">
        <v>301</v>
      </c>
      <c r="W69" s="23" t="s">
        <v>306</v>
      </c>
      <c r="X69" s="0"/>
      <c r="Y69" s="23" t="s">
        <v>307</v>
      </c>
    </row>
    <row r="70" customFormat="false" ht="28.35" hidden="false" customHeight="false" outlineLevel="0" collapsed="false">
      <c r="C70" s="3" t="n">
        <v>0</v>
      </c>
      <c r="D70" s="22"/>
      <c r="E70" s="22"/>
      <c r="F70" s="22"/>
      <c r="G70" s="3" t="s">
        <v>25</v>
      </c>
      <c r="H70" s="22"/>
      <c r="I70" s="3" t="s">
        <v>25</v>
      </c>
      <c r="M70" s="23" t="s">
        <v>308</v>
      </c>
      <c r="N70" s="0"/>
      <c r="O70" s="23" t="s">
        <v>309</v>
      </c>
      <c r="P70" s="2" t="s">
        <v>28</v>
      </c>
      <c r="Q70" s="9" t="n">
        <f aca="false">2014-VALUE(RIGHT(O70,4))</f>
        <v>37</v>
      </c>
      <c r="R70" s="10" t="str">
        <f aca="false">IF(Q70&lt;21,"&lt; 21",IF(Q70&lt;=30,"21 - 30",IF(Q70&lt;=40,"31 - 40",IF(Q70&lt;=50,"41 - 50","&gt; 50" ))))</f>
        <v>31 - 40</v>
      </c>
      <c r="S70" s="2" t="s">
        <v>228</v>
      </c>
      <c r="V70" s="23" t="s">
        <v>310</v>
      </c>
      <c r="W70" s="23" t="s">
        <v>311</v>
      </c>
      <c r="X70" s="0"/>
      <c r="Y70" s="23"/>
    </row>
    <row r="71" customFormat="false" ht="28.35" hidden="false" customHeight="false" outlineLevel="0" collapsed="false">
      <c r="C71" s="3" t="n">
        <v>0</v>
      </c>
      <c r="D71" s="22"/>
      <c r="E71" s="22"/>
      <c r="F71" s="22"/>
      <c r="G71" s="3" t="s">
        <v>25</v>
      </c>
      <c r="H71" s="22"/>
      <c r="I71" s="3" t="s">
        <v>25</v>
      </c>
      <c r="M71" s="23" t="s">
        <v>312</v>
      </c>
      <c r="N71" s="0"/>
      <c r="O71" s="23" t="s">
        <v>313</v>
      </c>
      <c r="P71" s="2" t="s">
        <v>28</v>
      </c>
      <c r="Q71" s="9" t="n">
        <f aca="false">2014-VALUE(RIGHT(O71,4))</f>
        <v>42</v>
      </c>
      <c r="R71" s="10" t="str">
        <f aca="false">IF(Q71&lt;21,"&lt; 21",IF(Q71&lt;=30,"21 - 30",IF(Q71&lt;=40,"31 - 40",IF(Q71&lt;=50,"41 - 50","&gt; 50" ))))</f>
        <v>41 - 50</v>
      </c>
      <c r="S71" s="2" t="s">
        <v>29</v>
      </c>
      <c r="V71" s="23" t="s">
        <v>310</v>
      </c>
      <c r="W71" s="23" t="s">
        <v>314</v>
      </c>
      <c r="X71" s="0"/>
      <c r="Y71" s="23" t="s">
        <v>53</v>
      </c>
    </row>
    <row r="72" customFormat="false" ht="28.35" hidden="false" customHeight="false" outlineLevel="0" collapsed="false">
      <c r="C72" s="3" t="n">
        <v>0</v>
      </c>
      <c r="D72" s="22"/>
      <c r="E72" s="22"/>
      <c r="F72" s="22"/>
      <c r="G72" s="3" t="s">
        <v>25</v>
      </c>
      <c r="H72" s="22"/>
      <c r="I72" s="3" t="s">
        <v>25</v>
      </c>
      <c r="M72" s="23" t="s">
        <v>315</v>
      </c>
      <c r="N72" s="0"/>
      <c r="O72" s="23" t="s">
        <v>316</v>
      </c>
      <c r="P72" s="2" t="s">
        <v>28</v>
      </c>
      <c r="Q72" s="9" t="n">
        <f aca="false">2014-VALUE(RIGHT(O72,4))</f>
        <v>44</v>
      </c>
      <c r="R72" s="10" t="str">
        <f aca="false">IF(Q72&lt;21,"&lt; 21",IF(Q72&lt;=30,"21 - 30",IF(Q72&lt;=40,"31 - 40",IF(Q72&lt;=50,"41 - 50","&gt; 50" ))))</f>
        <v>41 - 50</v>
      </c>
      <c r="S72" s="2" t="s">
        <v>228</v>
      </c>
      <c r="V72" s="23" t="s">
        <v>317</v>
      </c>
      <c r="W72" s="23" t="s">
        <v>318</v>
      </c>
      <c r="X72" s="0"/>
      <c r="Y72" s="23" t="s">
        <v>319</v>
      </c>
    </row>
    <row r="73" customFormat="false" ht="14.9" hidden="false" customHeight="false" outlineLevel="0" collapsed="false">
      <c r="C73" s="3" t="n">
        <v>0</v>
      </c>
      <c r="D73" s="22"/>
      <c r="E73" s="22"/>
      <c r="F73" s="22"/>
      <c r="G73" s="3" t="s">
        <v>25</v>
      </c>
      <c r="H73" s="22"/>
      <c r="I73" s="3" t="s">
        <v>25</v>
      </c>
      <c r="M73" s="23" t="s">
        <v>320</v>
      </c>
      <c r="N73" s="0"/>
      <c r="O73" s="23" t="s">
        <v>321</v>
      </c>
      <c r="P73" s="2" t="s">
        <v>28</v>
      </c>
      <c r="Q73" s="9" t="n">
        <f aca="false">2014-VALUE(RIGHT(O73,4))</f>
        <v>51</v>
      </c>
      <c r="R73" s="10" t="str">
        <f aca="false">IF(Q73&lt;21,"&lt; 21",IF(Q73&lt;=30,"21 - 30",IF(Q73&lt;=40,"31 - 40",IF(Q73&lt;=50,"41 - 50","&gt; 50" ))))</f>
        <v>&gt; 50</v>
      </c>
      <c r="S73" s="2" t="s">
        <v>29</v>
      </c>
      <c r="V73" s="23" t="s">
        <v>322</v>
      </c>
      <c r="W73" s="23"/>
      <c r="X73" s="0"/>
      <c r="Y73" s="23"/>
    </row>
    <row r="74" customFormat="false" ht="28.35" hidden="false" customHeight="false" outlineLevel="0" collapsed="false">
      <c r="C74" s="3" t="n">
        <v>0</v>
      </c>
      <c r="D74" s="22"/>
      <c r="E74" s="22"/>
      <c r="F74" s="22"/>
      <c r="G74" s="3" t="s">
        <v>25</v>
      </c>
      <c r="H74" s="22"/>
      <c r="I74" s="3" t="s">
        <v>25</v>
      </c>
      <c r="M74" s="23" t="s">
        <v>323</v>
      </c>
      <c r="N74" s="0"/>
      <c r="O74" s="23" t="s">
        <v>324</v>
      </c>
      <c r="P74" s="2" t="s">
        <v>28</v>
      </c>
      <c r="Q74" s="9" t="n">
        <f aca="false">2014-VALUE(RIGHT(O74,4))</f>
        <v>42</v>
      </c>
      <c r="R74" s="10" t="str">
        <f aca="false">IF(Q74&lt;21,"&lt; 21",IF(Q74&lt;=30,"21 - 30",IF(Q74&lt;=40,"31 - 40",IF(Q74&lt;=50,"41 - 50","&gt; 50" ))))</f>
        <v>41 - 50</v>
      </c>
      <c r="S74" s="2" t="s">
        <v>29</v>
      </c>
      <c r="V74" s="23" t="s">
        <v>325</v>
      </c>
      <c r="W74" s="23" t="s">
        <v>326</v>
      </c>
      <c r="X74" s="0"/>
      <c r="Y74" s="23"/>
    </row>
    <row r="75" customFormat="false" ht="28.35" hidden="false" customHeight="false" outlineLevel="0" collapsed="false">
      <c r="C75" s="3" t="n">
        <v>0</v>
      </c>
      <c r="D75" s="22"/>
      <c r="E75" s="22"/>
      <c r="F75" s="22"/>
      <c r="G75" s="3" t="s">
        <v>25</v>
      </c>
      <c r="H75" s="22"/>
      <c r="I75" s="3" t="s">
        <v>25</v>
      </c>
      <c r="M75" s="23" t="s">
        <v>327</v>
      </c>
      <c r="N75" s="0"/>
      <c r="O75" s="23" t="s">
        <v>328</v>
      </c>
      <c r="P75" s="2" t="s">
        <v>28</v>
      </c>
      <c r="Q75" s="9" t="n">
        <f aca="false">2014-VALUE(RIGHT(O75,4))</f>
        <v>42</v>
      </c>
      <c r="R75" s="10" t="str">
        <f aca="false">IF(Q75&lt;21,"&lt; 21",IF(Q75&lt;=30,"21 - 30",IF(Q75&lt;=40,"31 - 40",IF(Q75&lt;=50,"41 - 50","&gt; 50" ))))</f>
        <v>41 - 50</v>
      </c>
      <c r="S75" s="2" t="s">
        <v>29</v>
      </c>
      <c r="V75" s="23" t="s">
        <v>329</v>
      </c>
      <c r="W75" s="23" t="s">
        <v>330</v>
      </c>
      <c r="X75" s="0"/>
      <c r="Y75" s="23"/>
    </row>
    <row r="76" customFormat="false" ht="28.35" hidden="false" customHeight="false" outlineLevel="0" collapsed="false">
      <c r="C76" s="3" t="n">
        <v>0</v>
      </c>
      <c r="D76" s="22"/>
      <c r="E76" s="22"/>
      <c r="F76" s="22"/>
      <c r="G76" s="3" t="s">
        <v>25</v>
      </c>
      <c r="H76" s="22"/>
      <c r="I76" s="3" t="s">
        <v>25</v>
      </c>
      <c r="M76" s="23" t="s">
        <v>331</v>
      </c>
      <c r="N76" s="0"/>
      <c r="O76" s="23" t="s">
        <v>332</v>
      </c>
      <c r="P76" s="2" t="s">
        <v>28</v>
      </c>
      <c r="Q76" s="9" t="n">
        <f aca="false">2014-VALUE(RIGHT(O76,4))</f>
        <v>41</v>
      </c>
      <c r="R76" s="10" t="str">
        <f aca="false">IF(Q76&lt;21,"&lt; 21",IF(Q76&lt;=30,"21 - 30",IF(Q76&lt;=40,"31 - 40",IF(Q76&lt;=50,"41 - 50","&gt; 50" ))))</f>
        <v>41 - 50</v>
      </c>
      <c r="S76" s="2" t="s">
        <v>29</v>
      </c>
      <c r="V76" s="23" t="s">
        <v>325</v>
      </c>
      <c r="W76" s="23"/>
      <c r="X76" s="0"/>
      <c r="Y76" s="23"/>
    </row>
    <row r="77" customFormat="false" ht="28.35" hidden="false" customHeight="false" outlineLevel="0" collapsed="false">
      <c r="C77" s="3" t="n">
        <v>0</v>
      </c>
      <c r="D77" s="22"/>
      <c r="E77" s="22"/>
      <c r="F77" s="22"/>
      <c r="G77" s="3" t="s">
        <v>25</v>
      </c>
      <c r="H77" s="22"/>
      <c r="I77" s="3" t="s">
        <v>25</v>
      </c>
      <c r="M77" s="23" t="s">
        <v>333</v>
      </c>
      <c r="N77" s="0"/>
      <c r="O77" s="23" t="s">
        <v>334</v>
      </c>
      <c r="P77" s="2" t="s">
        <v>28</v>
      </c>
      <c r="Q77" s="9" t="n">
        <f aca="false">2014-VALUE(RIGHT(O77,4))</f>
        <v>50</v>
      </c>
      <c r="R77" s="10" t="str">
        <f aca="false">IF(Q77&lt;21,"&lt; 21",IF(Q77&lt;=30,"21 - 30",IF(Q77&lt;=40,"31 - 40",IF(Q77&lt;=50,"41 - 50","&gt; 50" ))))</f>
        <v>41 - 50</v>
      </c>
      <c r="S77" s="2" t="s">
        <v>29</v>
      </c>
      <c r="V77" s="23" t="s">
        <v>335</v>
      </c>
      <c r="W77" s="23" t="s">
        <v>336</v>
      </c>
      <c r="X77" s="0"/>
      <c r="Y77" s="23"/>
    </row>
    <row r="78" customFormat="false" ht="28.35" hidden="false" customHeight="false" outlineLevel="0" collapsed="false">
      <c r="C78" s="3" t="n">
        <v>0</v>
      </c>
      <c r="D78" s="22"/>
      <c r="E78" s="22"/>
      <c r="F78" s="22"/>
      <c r="G78" s="3" t="s">
        <v>25</v>
      </c>
      <c r="H78" s="22"/>
      <c r="I78" s="3" t="s">
        <v>25</v>
      </c>
      <c r="M78" s="23" t="s">
        <v>337</v>
      </c>
      <c r="N78" s="0"/>
      <c r="O78" s="23" t="s">
        <v>338</v>
      </c>
      <c r="P78" s="2" t="s">
        <v>28</v>
      </c>
      <c r="Q78" s="9" t="n">
        <f aca="false">2014-VALUE(RIGHT(O78,4))</f>
        <v>42</v>
      </c>
      <c r="R78" s="10" t="str">
        <f aca="false">IF(Q78&lt;21,"&lt; 21",IF(Q78&lt;=30,"21 - 30",IF(Q78&lt;=40,"31 - 40",IF(Q78&lt;=50,"41 - 50","&gt; 50" ))))</f>
        <v>41 - 50</v>
      </c>
      <c r="S78" s="2" t="s">
        <v>29</v>
      </c>
      <c r="V78" s="23" t="s">
        <v>339</v>
      </c>
      <c r="W78" s="23" t="s">
        <v>340</v>
      </c>
      <c r="X78" s="0"/>
      <c r="Y78" s="23" t="s">
        <v>32</v>
      </c>
    </row>
    <row r="79" customFormat="false" ht="28.35" hidden="false" customHeight="false" outlineLevel="0" collapsed="false">
      <c r="C79" s="3" t="n">
        <v>0</v>
      </c>
      <c r="D79" s="22"/>
      <c r="E79" s="22"/>
      <c r="F79" s="22"/>
      <c r="G79" s="3" t="s">
        <v>25</v>
      </c>
      <c r="H79" s="22"/>
      <c r="I79" s="3" t="s">
        <v>25</v>
      </c>
      <c r="M79" s="23" t="s">
        <v>341</v>
      </c>
      <c r="N79" s="0"/>
      <c r="O79" s="23" t="s">
        <v>342</v>
      </c>
      <c r="P79" s="2" t="s">
        <v>28</v>
      </c>
      <c r="Q79" s="9" t="n">
        <f aca="false">2014-VALUE(RIGHT(O79,4))</f>
        <v>53</v>
      </c>
      <c r="R79" s="10" t="str">
        <f aca="false">IF(Q79&lt;21,"&lt; 21",IF(Q79&lt;=30,"21 - 30",IF(Q79&lt;=40,"31 - 40",IF(Q79&lt;=50,"41 - 50","&gt; 50" ))))</f>
        <v>&gt; 50</v>
      </c>
      <c r="S79" s="2" t="s">
        <v>29</v>
      </c>
      <c r="V79" s="23" t="s">
        <v>343</v>
      </c>
      <c r="W79" s="23" t="s">
        <v>340</v>
      </c>
      <c r="X79" s="0"/>
      <c r="Y79" s="23" t="s">
        <v>344</v>
      </c>
    </row>
    <row r="80" customFormat="false" ht="28.35" hidden="false" customHeight="false" outlineLevel="0" collapsed="false">
      <c r="C80" s="3" t="n">
        <v>0</v>
      </c>
      <c r="D80" s="22"/>
      <c r="E80" s="22"/>
      <c r="F80" s="22"/>
      <c r="G80" s="3" t="s">
        <v>25</v>
      </c>
      <c r="H80" s="22"/>
      <c r="I80" s="3" t="s">
        <v>25</v>
      </c>
      <c r="M80" s="23" t="s">
        <v>345</v>
      </c>
      <c r="N80" s="0"/>
      <c r="O80" s="23" t="s">
        <v>346</v>
      </c>
      <c r="P80" s="2" t="s">
        <v>28</v>
      </c>
      <c r="Q80" s="9" t="n">
        <f aca="false">2014-VALUE(RIGHT(O80,4))</f>
        <v>52</v>
      </c>
      <c r="R80" s="10" t="str">
        <f aca="false">IF(Q80&lt;21,"&lt; 21",IF(Q80&lt;=30,"21 - 30",IF(Q80&lt;=40,"31 - 40",IF(Q80&lt;=50,"41 - 50","&gt; 50" ))))</f>
        <v>&gt; 50</v>
      </c>
      <c r="S80" s="2" t="s">
        <v>29</v>
      </c>
      <c r="V80" s="23" t="s">
        <v>347</v>
      </c>
      <c r="W80" s="23"/>
      <c r="X80" s="0"/>
      <c r="Y80" s="23" t="s">
        <v>319</v>
      </c>
    </row>
    <row r="81" customFormat="false" ht="14.9" hidden="false" customHeight="false" outlineLevel="0" collapsed="false">
      <c r="C81" s="3" t="n">
        <v>0</v>
      </c>
      <c r="D81" s="22"/>
      <c r="E81" s="22"/>
      <c r="F81" s="22"/>
      <c r="G81" s="3" t="s">
        <v>25</v>
      </c>
      <c r="H81" s="22"/>
      <c r="I81" s="3" t="s">
        <v>25</v>
      </c>
      <c r="M81" s="23" t="s">
        <v>348</v>
      </c>
      <c r="N81" s="0"/>
      <c r="O81" s="23" t="s">
        <v>349</v>
      </c>
      <c r="P81" s="2" t="s">
        <v>28</v>
      </c>
      <c r="Q81" s="9" t="n">
        <f aca="false">2014-VALUE(RIGHT(O81,4))</f>
        <v>45</v>
      </c>
      <c r="R81" s="10" t="str">
        <f aca="false">IF(Q81&lt;21,"&lt; 21",IF(Q81&lt;=30,"21 - 30",IF(Q81&lt;=40,"31 - 40",IF(Q81&lt;=50,"41 - 50","&gt; 50" ))))</f>
        <v>41 - 50</v>
      </c>
      <c r="S81" s="2" t="s">
        <v>29</v>
      </c>
      <c r="V81" s="23" t="s">
        <v>347</v>
      </c>
      <c r="W81" s="23"/>
      <c r="X81" s="0"/>
      <c r="Y81" s="23" t="s">
        <v>319</v>
      </c>
    </row>
    <row r="82" customFormat="false" ht="28.35" hidden="false" customHeight="false" outlineLevel="0" collapsed="false">
      <c r="C82" s="3" t="n">
        <v>0</v>
      </c>
      <c r="D82" s="22"/>
      <c r="E82" s="22"/>
      <c r="F82" s="22"/>
      <c r="G82" s="3" t="s">
        <v>25</v>
      </c>
      <c r="H82" s="22"/>
      <c r="I82" s="3" t="s">
        <v>25</v>
      </c>
      <c r="M82" s="23" t="s">
        <v>350</v>
      </c>
      <c r="N82" s="0"/>
      <c r="O82" s="23" t="s">
        <v>351</v>
      </c>
      <c r="P82" s="2" t="s">
        <v>35</v>
      </c>
      <c r="Q82" s="9" t="n">
        <f aca="false">2014-VALUE(RIGHT(O82,4))</f>
        <v>46</v>
      </c>
      <c r="R82" s="10" t="str">
        <f aca="false">IF(Q82&lt;21,"&lt; 21",IF(Q82&lt;=30,"21 - 30",IF(Q82&lt;=40,"31 - 40",IF(Q82&lt;=50,"41 - 50","&gt; 50" ))))</f>
        <v>41 - 50</v>
      </c>
      <c r="S82" s="2" t="s">
        <v>29</v>
      </c>
      <c r="V82" s="23" t="s">
        <v>352</v>
      </c>
      <c r="W82" s="23" t="s">
        <v>353</v>
      </c>
      <c r="X82" s="0"/>
      <c r="Y82" s="23" t="s">
        <v>354</v>
      </c>
    </row>
    <row r="83" customFormat="false" ht="28.35" hidden="false" customHeight="false" outlineLevel="0" collapsed="false">
      <c r="C83" s="3" t="n">
        <v>0</v>
      </c>
      <c r="D83" s="22"/>
      <c r="E83" s="22"/>
      <c r="F83" s="22"/>
      <c r="G83" s="3" t="s">
        <v>25</v>
      </c>
      <c r="H83" s="22"/>
      <c r="I83" s="3" t="s">
        <v>25</v>
      </c>
      <c r="M83" s="23" t="s">
        <v>355</v>
      </c>
      <c r="N83" s="0"/>
      <c r="O83" s="23" t="s">
        <v>316</v>
      </c>
      <c r="P83" s="2" t="s">
        <v>35</v>
      </c>
      <c r="Q83" s="9" t="n">
        <f aca="false">2014-VALUE(RIGHT(O83,4))</f>
        <v>44</v>
      </c>
      <c r="R83" s="10" t="str">
        <f aca="false">IF(Q83&lt;21,"&lt; 21",IF(Q83&lt;=30,"21 - 30",IF(Q83&lt;=40,"31 - 40",IF(Q83&lt;=50,"41 - 50","&gt; 50" ))))</f>
        <v>41 - 50</v>
      </c>
      <c r="S83" s="2" t="s">
        <v>228</v>
      </c>
      <c r="V83" s="23" t="s">
        <v>352</v>
      </c>
      <c r="W83" s="23" t="s">
        <v>356</v>
      </c>
      <c r="X83" s="0"/>
      <c r="Y83" s="23" t="s">
        <v>101</v>
      </c>
    </row>
    <row r="84" customFormat="false" ht="28.35" hidden="false" customHeight="false" outlineLevel="0" collapsed="false">
      <c r="C84" s="3" t="n">
        <v>0</v>
      </c>
      <c r="D84" s="22"/>
      <c r="E84" s="22"/>
      <c r="F84" s="22"/>
      <c r="G84" s="3" t="s">
        <v>25</v>
      </c>
      <c r="H84" s="22"/>
      <c r="I84" s="3" t="s">
        <v>25</v>
      </c>
      <c r="M84" s="23" t="s">
        <v>357</v>
      </c>
      <c r="N84" s="0"/>
      <c r="O84" s="23" t="s">
        <v>358</v>
      </c>
      <c r="P84" s="2" t="s">
        <v>35</v>
      </c>
      <c r="Q84" s="9" t="n">
        <f aca="false">2014-VALUE(RIGHT(O84,4))</f>
        <v>34</v>
      </c>
      <c r="R84" s="10" t="str">
        <f aca="false">IF(Q84&lt;21,"&lt; 21",IF(Q84&lt;=30,"21 - 30",IF(Q84&lt;=40,"31 - 40",IF(Q84&lt;=50,"41 - 50","&gt; 50" ))))</f>
        <v>31 - 40</v>
      </c>
      <c r="S84" s="2" t="s">
        <v>29</v>
      </c>
      <c r="V84" s="23" t="s">
        <v>359</v>
      </c>
      <c r="W84" s="23" t="s">
        <v>360</v>
      </c>
      <c r="X84" s="0"/>
      <c r="Y84" s="23" t="s">
        <v>361</v>
      </c>
    </row>
    <row r="85" customFormat="false" ht="28.35" hidden="false" customHeight="false" outlineLevel="0" collapsed="false">
      <c r="C85" s="3" t="n">
        <v>0</v>
      </c>
      <c r="D85" s="22"/>
      <c r="E85" s="22"/>
      <c r="F85" s="22"/>
      <c r="G85" s="3" t="s">
        <v>25</v>
      </c>
      <c r="H85" s="22"/>
      <c r="I85" s="3" t="s">
        <v>25</v>
      </c>
      <c r="M85" s="23" t="s">
        <v>362</v>
      </c>
      <c r="N85" s="0"/>
      <c r="O85" s="23" t="s">
        <v>363</v>
      </c>
      <c r="P85" s="2" t="s">
        <v>28</v>
      </c>
      <c r="Q85" s="9" t="n">
        <f aca="false">2014-VALUE(RIGHT(O85,4))</f>
        <v>24</v>
      </c>
      <c r="R85" s="10" t="str">
        <f aca="false">IF(Q85&lt;21,"&lt; 21",IF(Q85&lt;=30,"21 - 30",IF(Q85&lt;=40,"31 - 40",IF(Q85&lt;=50,"41 - 50","&gt; 50" ))))</f>
        <v>21 - 30</v>
      </c>
      <c r="S85" s="2" t="s">
        <v>56</v>
      </c>
      <c r="V85" s="23" t="s">
        <v>364</v>
      </c>
      <c r="W85" s="23" t="s">
        <v>365</v>
      </c>
      <c r="X85" s="0"/>
      <c r="Y85" s="23" t="s">
        <v>366</v>
      </c>
    </row>
    <row r="86" customFormat="false" ht="28.35" hidden="false" customHeight="false" outlineLevel="0" collapsed="false">
      <c r="C86" s="3" t="n">
        <v>0</v>
      </c>
      <c r="D86" s="22"/>
      <c r="E86" s="22"/>
      <c r="F86" s="22"/>
      <c r="G86" s="3" t="s">
        <v>25</v>
      </c>
      <c r="H86" s="22"/>
      <c r="I86" s="3" t="s">
        <v>25</v>
      </c>
      <c r="M86" s="23" t="s">
        <v>367</v>
      </c>
      <c r="N86" s="0"/>
      <c r="O86" s="23" t="s">
        <v>368</v>
      </c>
      <c r="P86" s="2" t="s">
        <v>28</v>
      </c>
      <c r="Q86" s="9" t="n">
        <f aca="false">2014-VALUE(RIGHT(O86,4))</f>
        <v>23</v>
      </c>
      <c r="R86" s="10" t="str">
        <f aca="false">IF(Q86&lt;21,"&lt; 21",IF(Q86&lt;=30,"21 - 30",IF(Q86&lt;=40,"31 - 40",IF(Q86&lt;=50,"41 - 50","&gt; 50" ))))</f>
        <v>21 - 30</v>
      </c>
      <c r="S86" s="2" t="s">
        <v>56</v>
      </c>
      <c r="V86" s="23" t="s">
        <v>369</v>
      </c>
      <c r="W86" s="23" t="s">
        <v>370</v>
      </c>
      <c r="X86" s="0"/>
      <c r="Y86" s="23" t="s">
        <v>307</v>
      </c>
    </row>
    <row r="87" customFormat="false" ht="28.35" hidden="false" customHeight="false" outlineLevel="0" collapsed="false">
      <c r="C87" s="3" t="n">
        <v>0</v>
      </c>
      <c r="D87" s="22"/>
      <c r="E87" s="22"/>
      <c r="F87" s="22"/>
      <c r="G87" s="3" t="s">
        <v>25</v>
      </c>
      <c r="H87" s="22"/>
      <c r="I87" s="3" t="s">
        <v>25</v>
      </c>
      <c r="M87" s="23" t="s">
        <v>371</v>
      </c>
      <c r="N87" s="0"/>
      <c r="O87" s="23" t="s">
        <v>372</v>
      </c>
      <c r="P87" s="2" t="s">
        <v>35</v>
      </c>
      <c r="Q87" s="9" t="n">
        <f aca="false">2014-VALUE(RIGHT(O87,4))</f>
        <v>23</v>
      </c>
      <c r="R87" s="10" t="str">
        <f aca="false">IF(Q87&lt;21,"&lt; 21",IF(Q87&lt;=30,"21 - 30",IF(Q87&lt;=40,"31 - 40",IF(Q87&lt;=50,"41 - 50","&gt; 50" ))))</f>
        <v>21 - 30</v>
      </c>
      <c r="S87" s="2" t="s">
        <v>29</v>
      </c>
      <c r="V87" s="23" t="s">
        <v>373</v>
      </c>
      <c r="W87" s="23" t="s">
        <v>374</v>
      </c>
      <c r="X87" s="0"/>
      <c r="Y87" s="23" t="s">
        <v>375</v>
      </c>
    </row>
    <row r="88" customFormat="false" ht="28.35" hidden="false" customHeight="false" outlineLevel="0" collapsed="false">
      <c r="C88" s="3" t="n">
        <v>0</v>
      </c>
      <c r="D88" s="22"/>
      <c r="E88" s="22"/>
      <c r="F88" s="22"/>
      <c r="G88" s="3" t="s">
        <v>25</v>
      </c>
      <c r="H88" s="22"/>
      <c r="I88" s="3" t="s">
        <v>25</v>
      </c>
      <c r="M88" s="23" t="s">
        <v>376</v>
      </c>
      <c r="N88" s="0"/>
      <c r="O88" s="23" t="s">
        <v>377</v>
      </c>
      <c r="P88" s="2" t="s">
        <v>35</v>
      </c>
      <c r="Q88" s="9" t="n">
        <f aca="false">2014-VALUE(RIGHT(O88,4))</f>
        <v>40</v>
      </c>
      <c r="R88" s="10" t="str">
        <f aca="false">IF(Q88&lt;21,"&lt; 21",IF(Q88&lt;=30,"21 - 30",IF(Q88&lt;=40,"31 - 40",IF(Q88&lt;=50,"41 - 50","&gt; 50" ))))</f>
        <v>31 - 40</v>
      </c>
      <c r="S88" s="2" t="s">
        <v>29</v>
      </c>
      <c r="V88" s="23" t="s">
        <v>378</v>
      </c>
      <c r="W88" s="23" t="s">
        <v>379</v>
      </c>
      <c r="X88" s="0"/>
      <c r="Y88" s="23" t="s">
        <v>380</v>
      </c>
    </row>
    <row r="89" customFormat="false" ht="28.35" hidden="false" customHeight="false" outlineLevel="0" collapsed="false">
      <c r="C89" s="3" t="n">
        <v>0</v>
      </c>
      <c r="D89" s="22"/>
      <c r="E89" s="22"/>
      <c r="F89" s="22"/>
      <c r="G89" s="3" t="s">
        <v>25</v>
      </c>
      <c r="H89" s="22"/>
      <c r="I89" s="3" t="s">
        <v>25</v>
      </c>
      <c r="M89" s="23" t="s">
        <v>381</v>
      </c>
      <c r="N89" s="0"/>
      <c r="O89" s="23" t="s">
        <v>382</v>
      </c>
      <c r="P89" s="2" t="s">
        <v>35</v>
      </c>
      <c r="Q89" s="9" t="n">
        <f aca="false">2014-VALUE(RIGHT(O89,4))</f>
        <v>50</v>
      </c>
      <c r="R89" s="10" t="str">
        <f aca="false">IF(Q89&lt;21,"&lt; 21",IF(Q89&lt;=30,"21 - 30",IF(Q89&lt;=40,"31 - 40",IF(Q89&lt;=50,"41 - 50","&gt; 50" ))))</f>
        <v>41 - 50</v>
      </c>
      <c r="S89" s="2" t="s">
        <v>29</v>
      </c>
      <c r="V89" s="23" t="s">
        <v>383</v>
      </c>
      <c r="W89" s="23" t="s">
        <v>384</v>
      </c>
      <c r="X89" s="0"/>
      <c r="Y89" s="23" t="s">
        <v>380</v>
      </c>
    </row>
    <row r="90" customFormat="false" ht="28.35" hidden="false" customHeight="false" outlineLevel="0" collapsed="false">
      <c r="C90" s="3" t="n">
        <v>0</v>
      </c>
      <c r="D90" s="22"/>
      <c r="E90" s="22"/>
      <c r="F90" s="22"/>
      <c r="G90" s="3" t="s">
        <v>25</v>
      </c>
      <c r="H90" s="22"/>
      <c r="I90" s="3" t="s">
        <v>25</v>
      </c>
      <c r="M90" s="23" t="s">
        <v>385</v>
      </c>
      <c r="N90" s="0"/>
      <c r="O90" s="23" t="s">
        <v>386</v>
      </c>
      <c r="P90" s="2" t="s">
        <v>35</v>
      </c>
      <c r="Q90" s="9" t="n">
        <f aca="false">2014-VALUE(RIGHT(O90,4))</f>
        <v>43</v>
      </c>
      <c r="R90" s="10" t="str">
        <f aca="false">IF(Q90&lt;21,"&lt; 21",IF(Q90&lt;=30,"21 - 30",IF(Q90&lt;=40,"31 - 40",IF(Q90&lt;=50,"41 - 50","&gt; 50" ))))</f>
        <v>41 - 50</v>
      </c>
      <c r="S90" s="2" t="s">
        <v>29</v>
      </c>
      <c r="V90" s="23" t="s">
        <v>387</v>
      </c>
      <c r="W90" s="23" t="s">
        <v>388</v>
      </c>
      <c r="X90" s="0"/>
      <c r="Y90" s="23" t="s">
        <v>389</v>
      </c>
    </row>
    <row r="91" customFormat="false" ht="28.35" hidden="false" customHeight="false" outlineLevel="0" collapsed="false">
      <c r="C91" s="3" t="n">
        <v>0</v>
      </c>
      <c r="D91" s="22"/>
      <c r="E91" s="22"/>
      <c r="F91" s="22"/>
      <c r="G91" s="3" t="s">
        <v>25</v>
      </c>
      <c r="H91" s="22"/>
      <c r="I91" s="3" t="s">
        <v>25</v>
      </c>
      <c r="M91" s="23" t="s">
        <v>390</v>
      </c>
      <c r="N91" s="0"/>
      <c r="O91" s="23" t="s">
        <v>391</v>
      </c>
      <c r="P91" s="2" t="s">
        <v>35</v>
      </c>
      <c r="Q91" s="9" t="n">
        <f aca="false">2014-VALUE(RIGHT(O91,4))</f>
        <v>36</v>
      </c>
      <c r="R91" s="10" t="str">
        <f aca="false">IF(Q91&lt;21,"&lt; 21",IF(Q91&lt;=30,"21 - 30",IF(Q91&lt;=40,"31 - 40",IF(Q91&lt;=50,"41 - 50","&gt; 50" ))))</f>
        <v>31 - 40</v>
      </c>
      <c r="S91" s="2" t="s">
        <v>56</v>
      </c>
      <c r="V91" s="23" t="s">
        <v>392</v>
      </c>
      <c r="W91" s="23" t="s">
        <v>393</v>
      </c>
      <c r="X91" s="0"/>
      <c r="Y91" s="23" t="s">
        <v>394</v>
      </c>
    </row>
    <row r="92" customFormat="false" ht="28.35" hidden="false" customHeight="false" outlineLevel="0" collapsed="false">
      <c r="C92" s="3" t="n">
        <v>0</v>
      </c>
      <c r="D92" s="22"/>
      <c r="E92" s="22"/>
      <c r="F92" s="22"/>
      <c r="G92" s="3" t="s">
        <v>25</v>
      </c>
      <c r="H92" s="22"/>
      <c r="I92" s="3" t="s">
        <v>25</v>
      </c>
      <c r="M92" s="23" t="s">
        <v>395</v>
      </c>
      <c r="N92" s="0"/>
      <c r="O92" s="23" t="s">
        <v>396</v>
      </c>
      <c r="P92" s="2" t="s">
        <v>35</v>
      </c>
      <c r="Q92" s="9" t="n">
        <f aca="false">2014-VALUE(RIGHT(O92,4))</f>
        <v>36</v>
      </c>
      <c r="R92" s="10" t="str">
        <f aca="false">IF(Q92&lt;21,"&lt; 21",IF(Q92&lt;=30,"21 - 30",IF(Q92&lt;=40,"31 - 40",IF(Q92&lt;=50,"41 - 50","&gt; 50" ))))</f>
        <v>31 - 40</v>
      </c>
      <c r="S92" s="2" t="s">
        <v>29</v>
      </c>
      <c r="V92" s="23" t="s">
        <v>397</v>
      </c>
      <c r="W92" s="23" t="s">
        <v>398</v>
      </c>
      <c r="X92" s="0"/>
      <c r="Y92" s="23" t="s">
        <v>344</v>
      </c>
    </row>
    <row r="93" customFormat="false" ht="28.35" hidden="false" customHeight="false" outlineLevel="0" collapsed="false">
      <c r="C93" s="3" t="n">
        <v>0</v>
      </c>
      <c r="D93" s="22"/>
      <c r="E93" s="22"/>
      <c r="F93" s="22"/>
      <c r="G93" s="3" t="s">
        <v>25</v>
      </c>
      <c r="H93" s="22"/>
      <c r="I93" s="3" t="s">
        <v>25</v>
      </c>
      <c r="M93" s="23" t="s">
        <v>399</v>
      </c>
      <c r="N93" s="0"/>
      <c r="O93" s="23" t="s">
        <v>400</v>
      </c>
      <c r="P93" s="2" t="s">
        <v>35</v>
      </c>
      <c r="Q93" s="9" t="n">
        <f aca="false">2014-VALUE(RIGHT(O93,4))</f>
        <v>43</v>
      </c>
      <c r="R93" s="10" t="str">
        <f aca="false">IF(Q93&lt;21,"&lt; 21",IF(Q93&lt;=30,"21 - 30",IF(Q93&lt;=40,"31 - 40",IF(Q93&lt;=50,"41 - 50","&gt; 50" ))))</f>
        <v>41 - 50</v>
      </c>
      <c r="S93" s="2" t="s">
        <v>29</v>
      </c>
      <c r="V93" s="23" t="s">
        <v>401</v>
      </c>
      <c r="W93" s="23" t="s">
        <v>402</v>
      </c>
      <c r="X93" s="0"/>
      <c r="Y93" s="23" t="s">
        <v>403</v>
      </c>
    </row>
    <row r="94" customFormat="false" ht="28.35" hidden="false" customHeight="false" outlineLevel="0" collapsed="false">
      <c r="C94" s="3" t="n">
        <v>0</v>
      </c>
      <c r="D94" s="22"/>
      <c r="E94" s="22"/>
      <c r="F94" s="22"/>
      <c r="G94" s="3" t="s">
        <v>25</v>
      </c>
      <c r="H94" s="22"/>
      <c r="I94" s="3" t="s">
        <v>25</v>
      </c>
      <c r="M94" s="23" t="s">
        <v>404</v>
      </c>
      <c r="N94" s="0"/>
      <c r="O94" s="23" t="s">
        <v>405</v>
      </c>
      <c r="P94" s="2" t="s">
        <v>35</v>
      </c>
      <c r="Q94" s="9" t="n">
        <f aca="false">2014-VALUE(RIGHT(O94,4))</f>
        <v>40</v>
      </c>
      <c r="R94" s="10" t="str">
        <f aca="false">IF(Q94&lt;21,"&lt; 21",IF(Q94&lt;=30,"21 - 30",IF(Q94&lt;=40,"31 - 40",IF(Q94&lt;=50,"41 - 50","&gt; 50" ))))</f>
        <v>31 - 40</v>
      </c>
      <c r="S94" s="2" t="s">
        <v>108</v>
      </c>
      <c r="V94" s="23" t="s">
        <v>406</v>
      </c>
      <c r="W94" s="23" t="s">
        <v>407</v>
      </c>
      <c r="X94" s="0"/>
      <c r="Y94" s="23" t="s">
        <v>408</v>
      </c>
    </row>
    <row r="95" customFormat="false" ht="28.35" hidden="false" customHeight="false" outlineLevel="0" collapsed="false">
      <c r="C95" s="3" t="n">
        <v>0</v>
      </c>
      <c r="D95" s="22"/>
      <c r="E95" s="22"/>
      <c r="F95" s="22"/>
      <c r="G95" s="3" t="s">
        <v>25</v>
      </c>
      <c r="H95" s="22"/>
      <c r="I95" s="3" t="s">
        <v>25</v>
      </c>
      <c r="M95" s="23" t="s">
        <v>409</v>
      </c>
      <c r="N95" s="0"/>
      <c r="O95" s="23" t="s">
        <v>410</v>
      </c>
      <c r="P95" s="2" t="s">
        <v>35</v>
      </c>
      <c r="Q95" s="9" t="n">
        <f aca="false">2014-VALUE(RIGHT(O95,4))</f>
        <v>44</v>
      </c>
      <c r="R95" s="10" t="str">
        <f aca="false">IF(Q95&lt;21,"&lt; 21",IF(Q95&lt;=30,"21 - 30",IF(Q95&lt;=40,"31 - 40",IF(Q95&lt;=50,"41 - 50","&gt; 50" ))))</f>
        <v>41 - 50</v>
      </c>
      <c r="S95" s="2" t="s">
        <v>29</v>
      </c>
      <c r="V95" s="23" t="s">
        <v>406</v>
      </c>
      <c r="W95" s="23" t="s">
        <v>411</v>
      </c>
      <c r="X95" s="0"/>
      <c r="Y95" s="23"/>
    </row>
    <row r="96" customFormat="false" ht="28.35" hidden="false" customHeight="false" outlineLevel="0" collapsed="false">
      <c r="C96" s="3" t="n">
        <v>0</v>
      </c>
      <c r="D96" s="22"/>
      <c r="E96" s="22"/>
      <c r="F96" s="22"/>
      <c r="G96" s="3" t="s">
        <v>25</v>
      </c>
      <c r="H96" s="22"/>
      <c r="I96" s="3" t="s">
        <v>25</v>
      </c>
      <c r="M96" s="23" t="s">
        <v>412</v>
      </c>
      <c r="N96" s="0"/>
      <c r="O96" s="23" t="s">
        <v>413</v>
      </c>
      <c r="P96" s="2" t="s">
        <v>35</v>
      </c>
      <c r="Q96" s="9" t="n">
        <f aca="false">2014-VALUE(RIGHT(O96,4))</f>
        <v>31</v>
      </c>
      <c r="R96" s="10" t="str">
        <f aca="false">IF(Q96&lt;21,"&lt; 21",IF(Q96&lt;=30,"21 - 30",IF(Q96&lt;=40,"31 - 40",IF(Q96&lt;=50,"41 - 50","&gt; 50" ))))</f>
        <v>31 - 40</v>
      </c>
      <c r="S96" s="2" t="s">
        <v>56</v>
      </c>
      <c r="V96" s="23" t="s">
        <v>414</v>
      </c>
      <c r="W96" s="23" t="s">
        <v>415</v>
      </c>
      <c r="X96" s="0"/>
      <c r="Y96" s="23"/>
    </row>
    <row r="97" customFormat="false" ht="14.9" hidden="false" customHeight="false" outlineLevel="0" collapsed="false">
      <c r="C97" s="3" t="n">
        <v>0</v>
      </c>
      <c r="D97" s="22"/>
      <c r="E97" s="22"/>
      <c r="F97" s="22"/>
      <c r="G97" s="3" t="s">
        <v>25</v>
      </c>
      <c r="H97" s="22"/>
      <c r="I97" s="3" t="s">
        <v>25</v>
      </c>
      <c r="M97" s="23" t="s">
        <v>416</v>
      </c>
      <c r="N97" s="0"/>
      <c r="O97" s="23" t="s">
        <v>417</v>
      </c>
      <c r="P97" s="2" t="s">
        <v>35</v>
      </c>
      <c r="Q97" s="9" t="n">
        <f aca="false">2014-VALUE(RIGHT(O97,4))</f>
        <v>28</v>
      </c>
      <c r="R97" s="10" t="str">
        <f aca="false">IF(Q97&lt;21,"&lt; 21",IF(Q97&lt;=30,"21 - 30",IF(Q97&lt;=40,"31 - 40",IF(Q97&lt;=50,"41 - 50","&gt; 50" ))))</f>
        <v>21 - 30</v>
      </c>
      <c r="S97" s="2" t="s">
        <v>228</v>
      </c>
      <c r="V97" s="23" t="s">
        <v>418</v>
      </c>
      <c r="W97" s="23"/>
      <c r="X97" s="0"/>
      <c r="Y97" s="23"/>
    </row>
    <row r="98" customFormat="false" ht="14.9" hidden="false" customHeight="false" outlineLevel="0" collapsed="false">
      <c r="C98" s="3" t="n">
        <v>0</v>
      </c>
      <c r="D98" s="22"/>
      <c r="E98" s="22"/>
      <c r="F98" s="22"/>
      <c r="G98" s="3" t="s">
        <v>25</v>
      </c>
      <c r="H98" s="22"/>
      <c r="I98" s="3" t="s">
        <v>25</v>
      </c>
      <c r="M98" s="23" t="s">
        <v>419</v>
      </c>
      <c r="N98" s="0"/>
      <c r="O98" s="23" t="s">
        <v>420</v>
      </c>
      <c r="P98" s="2" t="s">
        <v>35</v>
      </c>
      <c r="Q98" s="9" t="n">
        <f aca="false">2014-VALUE(RIGHT(O98,4))</f>
        <v>47</v>
      </c>
      <c r="R98" s="10" t="str">
        <f aca="false">IF(Q98&lt;21,"&lt; 21",IF(Q98&lt;=30,"21 - 30",IF(Q98&lt;=40,"31 - 40",IF(Q98&lt;=50,"41 - 50","&gt; 50" ))))</f>
        <v>41 - 50</v>
      </c>
      <c r="S98" s="2" t="s">
        <v>228</v>
      </c>
      <c r="V98" s="23" t="s">
        <v>418</v>
      </c>
      <c r="W98" s="23"/>
      <c r="X98" s="0"/>
      <c r="Y98" s="23"/>
    </row>
    <row r="99" customFormat="false" ht="28.35" hidden="false" customHeight="false" outlineLevel="0" collapsed="false">
      <c r="C99" s="3" t="n">
        <v>0</v>
      </c>
      <c r="D99" s="22"/>
      <c r="E99" s="22"/>
      <c r="F99" s="22"/>
      <c r="G99" s="3" t="s">
        <v>25</v>
      </c>
      <c r="H99" s="22"/>
      <c r="I99" s="3" t="s">
        <v>25</v>
      </c>
      <c r="M99" s="23" t="s">
        <v>421</v>
      </c>
      <c r="N99" s="0"/>
      <c r="O99" s="23" t="s">
        <v>422</v>
      </c>
      <c r="P99" s="2" t="s">
        <v>35</v>
      </c>
      <c r="Q99" s="9" t="n">
        <f aca="false">2014-VALUE(RIGHT(O99,4))</f>
        <v>37</v>
      </c>
      <c r="R99" s="10" t="str">
        <f aca="false">IF(Q99&lt;21,"&lt; 21",IF(Q99&lt;=30,"21 - 30",IF(Q99&lt;=40,"31 - 40",IF(Q99&lt;=50,"41 - 50","&gt; 50" ))))</f>
        <v>31 - 40</v>
      </c>
      <c r="S99" s="2" t="s">
        <v>29</v>
      </c>
      <c r="V99" s="23" t="s">
        <v>423</v>
      </c>
      <c r="W99" s="23" t="s">
        <v>424</v>
      </c>
      <c r="X99" s="0"/>
      <c r="Y99" s="23"/>
    </row>
    <row r="100" customFormat="false" ht="28.35" hidden="false" customHeight="false" outlineLevel="0" collapsed="false">
      <c r="C100" s="3" t="n">
        <v>0</v>
      </c>
      <c r="D100" s="22"/>
      <c r="E100" s="22"/>
      <c r="F100" s="22"/>
      <c r="G100" s="3" t="s">
        <v>25</v>
      </c>
      <c r="H100" s="22"/>
      <c r="I100" s="3" t="s">
        <v>25</v>
      </c>
      <c r="M100" s="23" t="s">
        <v>425</v>
      </c>
      <c r="N100" s="0"/>
      <c r="O100" s="23" t="s">
        <v>316</v>
      </c>
      <c r="P100" s="2" t="s">
        <v>35</v>
      </c>
      <c r="Q100" s="9" t="n">
        <f aca="false">2014-VALUE(RIGHT(O100,4))</f>
        <v>44</v>
      </c>
      <c r="R100" s="10" t="str">
        <f aca="false">IF(Q100&lt;21,"&lt; 21",IF(Q100&lt;=30,"21 - 30",IF(Q100&lt;=40,"31 - 40",IF(Q100&lt;=50,"41 - 50","&gt; 50" ))))</f>
        <v>41 - 50</v>
      </c>
      <c r="S100" s="2" t="s">
        <v>228</v>
      </c>
      <c r="V100" s="23" t="s">
        <v>426</v>
      </c>
      <c r="W100" s="23" t="s">
        <v>427</v>
      </c>
      <c r="X100" s="0"/>
      <c r="Y100" s="23" t="s">
        <v>428</v>
      </c>
    </row>
    <row r="101" customFormat="false" ht="28.35" hidden="false" customHeight="false" outlineLevel="0" collapsed="false">
      <c r="C101" s="3" t="n">
        <v>0</v>
      </c>
      <c r="D101" s="22"/>
      <c r="E101" s="22"/>
      <c r="F101" s="22"/>
      <c r="G101" s="3" t="s">
        <v>25</v>
      </c>
      <c r="H101" s="22"/>
      <c r="I101" s="3" t="s">
        <v>25</v>
      </c>
      <c r="M101" s="23" t="s">
        <v>429</v>
      </c>
      <c r="N101" s="0"/>
      <c r="O101" s="23" t="s">
        <v>316</v>
      </c>
      <c r="P101" s="2" t="s">
        <v>35</v>
      </c>
      <c r="Q101" s="9" t="n">
        <f aca="false">2014-VALUE(RIGHT(O101,4))</f>
        <v>44</v>
      </c>
      <c r="R101" s="10" t="str">
        <f aca="false">IF(Q101&lt;21,"&lt; 21",IF(Q101&lt;=30,"21 - 30",IF(Q101&lt;=40,"31 - 40",IF(Q101&lt;=50,"41 - 50","&gt; 50" ))))</f>
        <v>41 - 50</v>
      </c>
      <c r="S101" s="2" t="s">
        <v>228</v>
      </c>
      <c r="V101" s="23" t="s">
        <v>414</v>
      </c>
      <c r="W101" s="23" t="s">
        <v>430</v>
      </c>
      <c r="X101" s="0"/>
      <c r="Y101" s="23" t="s">
        <v>431</v>
      </c>
    </row>
    <row r="102" customFormat="false" ht="28.35" hidden="false" customHeight="false" outlineLevel="0" collapsed="false">
      <c r="C102" s="3" t="n">
        <v>0</v>
      </c>
      <c r="D102" s="22"/>
      <c r="E102" s="22"/>
      <c r="F102" s="22"/>
      <c r="G102" s="3" t="s">
        <v>25</v>
      </c>
      <c r="H102" s="22"/>
      <c r="I102" s="3" t="s">
        <v>25</v>
      </c>
      <c r="M102" s="23" t="s">
        <v>432</v>
      </c>
      <c r="N102" s="0"/>
      <c r="O102" s="23" t="s">
        <v>433</v>
      </c>
      <c r="P102" s="2" t="s">
        <v>35</v>
      </c>
      <c r="Q102" s="9" t="n">
        <f aca="false">2014-VALUE(RIGHT(O102,4))</f>
        <v>39</v>
      </c>
      <c r="R102" s="10" t="str">
        <f aca="false">IF(Q102&lt;21,"&lt; 21",IF(Q102&lt;=30,"21 - 30",IF(Q102&lt;=40,"31 - 40",IF(Q102&lt;=50,"41 - 50","&gt; 50" ))))</f>
        <v>31 - 40</v>
      </c>
      <c r="S102" s="2" t="s">
        <v>29</v>
      </c>
      <c r="V102" s="23" t="s">
        <v>414</v>
      </c>
      <c r="W102" s="23" t="s">
        <v>434</v>
      </c>
      <c r="X102" s="0"/>
      <c r="Y102" s="23" t="s">
        <v>435</v>
      </c>
    </row>
    <row r="103" customFormat="false" ht="28.35" hidden="false" customHeight="false" outlineLevel="0" collapsed="false">
      <c r="C103" s="3" t="n">
        <v>0</v>
      </c>
      <c r="D103" s="22"/>
      <c r="E103" s="22"/>
      <c r="F103" s="22"/>
      <c r="G103" s="3" t="s">
        <v>25</v>
      </c>
      <c r="H103" s="22"/>
      <c r="I103" s="3" t="s">
        <v>25</v>
      </c>
      <c r="M103" s="23" t="s">
        <v>436</v>
      </c>
      <c r="N103" s="0"/>
      <c r="O103" s="23" t="s">
        <v>316</v>
      </c>
      <c r="P103" s="2" t="s">
        <v>35</v>
      </c>
      <c r="Q103" s="9" t="n">
        <f aca="false">2014-VALUE(RIGHT(O103,4))</f>
        <v>44</v>
      </c>
      <c r="R103" s="10" t="str">
        <f aca="false">IF(Q103&lt;21,"&lt; 21",IF(Q103&lt;=30,"21 - 30",IF(Q103&lt;=40,"31 - 40",IF(Q103&lt;=50,"41 - 50","&gt; 50" ))))</f>
        <v>41 - 50</v>
      </c>
      <c r="S103" s="2" t="s">
        <v>228</v>
      </c>
      <c r="V103" s="23" t="s">
        <v>437</v>
      </c>
      <c r="W103" s="23" t="s">
        <v>438</v>
      </c>
      <c r="X103" s="0"/>
      <c r="Y103" s="23" t="s">
        <v>439</v>
      </c>
    </row>
    <row r="104" customFormat="false" ht="28.35" hidden="false" customHeight="false" outlineLevel="0" collapsed="false">
      <c r="C104" s="3" t="n">
        <v>0</v>
      </c>
      <c r="D104" s="22"/>
      <c r="E104" s="22"/>
      <c r="F104" s="22"/>
      <c r="G104" s="3" t="s">
        <v>25</v>
      </c>
      <c r="H104" s="22"/>
      <c r="I104" s="3" t="s">
        <v>25</v>
      </c>
      <c r="M104" s="23" t="s">
        <v>440</v>
      </c>
      <c r="N104" s="0"/>
      <c r="O104" s="23" t="s">
        <v>441</v>
      </c>
      <c r="P104" s="2" t="s">
        <v>35</v>
      </c>
      <c r="Q104" s="9" t="n">
        <f aca="false">2014-VALUE(RIGHT(O104,4))</f>
        <v>48</v>
      </c>
      <c r="R104" s="10" t="str">
        <f aca="false">IF(Q104&lt;21,"&lt; 21",IF(Q104&lt;=30,"21 - 30",IF(Q104&lt;=40,"31 - 40",IF(Q104&lt;=50,"41 - 50","&gt; 50" ))))</f>
        <v>41 - 50</v>
      </c>
      <c r="S104" s="2" t="s">
        <v>56</v>
      </c>
      <c r="V104" s="23" t="s">
        <v>442</v>
      </c>
      <c r="W104" s="23" t="s">
        <v>443</v>
      </c>
      <c r="X104" s="0"/>
      <c r="Y104" s="23"/>
    </row>
    <row r="105" customFormat="false" ht="28.35" hidden="false" customHeight="false" outlineLevel="0" collapsed="false">
      <c r="C105" s="3" t="n">
        <v>0</v>
      </c>
      <c r="D105" s="22"/>
      <c r="E105" s="22"/>
      <c r="F105" s="22"/>
      <c r="G105" s="3" t="s">
        <v>25</v>
      </c>
      <c r="H105" s="22"/>
      <c r="I105" s="3" t="s">
        <v>25</v>
      </c>
      <c r="M105" s="23" t="s">
        <v>444</v>
      </c>
      <c r="N105" s="0"/>
      <c r="O105" s="23" t="s">
        <v>445</v>
      </c>
      <c r="P105" s="2" t="s">
        <v>35</v>
      </c>
      <c r="Q105" s="9" t="n">
        <f aca="false">2014-VALUE(RIGHT(O105,4))</f>
        <v>34</v>
      </c>
      <c r="R105" s="10" t="str">
        <f aca="false">IF(Q105&lt;21,"&lt; 21",IF(Q105&lt;=30,"21 - 30",IF(Q105&lt;=40,"31 - 40",IF(Q105&lt;=50,"41 - 50","&gt; 50" ))))</f>
        <v>31 - 40</v>
      </c>
      <c r="S105" s="2" t="s">
        <v>56</v>
      </c>
      <c r="V105" s="23" t="s">
        <v>446</v>
      </c>
      <c r="W105" s="23" t="s">
        <v>447</v>
      </c>
      <c r="X105" s="0"/>
      <c r="Y105" s="23" t="s">
        <v>448</v>
      </c>
    </row>
    <row r="106" customFormat="false" ht="28.35" hidden="false" customHeight="false" outlineLevel="0" collapsed="false">
      <c r="C106" s="3" t="n">
        <v>0</v>
      </c>
      <c r="D106" s="22"/>
      <c r="E106" s="22"/>
      <c r="F106" s="22"/>
      <c r="G106" s="3" t="s">
        <v>25</v>
      </c>
      <c r="H106" s="22"/>
      <c r="I106" s="3" t="s">
        <v>25</v>
      </c>
      <c r="M106" s="23" t="s">
        <v>449</v>
      </c>
      <c r="N106" s="0"/>
      <c r="O106" s="23" t="s">
        <v>450</v>
      </c>
      <c r="P106" s="2" t="s">
        <v>35</v>
      </c>
      <c r="Q106" s="9" t="n">
        <f aca="false">2014-VALUE(RIGHT(O106,4))</f>
        <v>27</v>
      </c>
      <c r="R106" s="10" t="str">
        <f aca="false">IF(Q106&lt;21,"&lt; 21",IF(Q106&lt;=30,"21 - 30",IF(Q106&lt;=40,"31 - 40",IF(Q106&lt;=50,"41 - 50","&gt; 50" ))))</f>
        <v>21 - 30</v>
      </c>
      <c r="S106" s="2" t="s">
        <v>56</v>
      </c>
      <c r="V106" s="23" t="s">
        <v>451</v>
      </c>
      <c r="W106" s="23" t="s">
        <v>452</v>
      </c>
      <c r="X106" s="0"/>
      <c r="Y106" s="23" t="s">
        <v>453</v>
      </c>
    </row>
    <row r="107" customFormat="false" ht="28.35" hidden="false" customHeight="false" outlineLevel="0" collapsed="false">
      <c r="C107" s="3" t="n">
        <v>0</v>
      </c>
      <c r="D107" s="22"/>
      <c r="E107" s="22"/>
      <c r="F107" s="22"/>
      <c r="G107" s="3" t="s">
        <v>25</v>
      </c>
      <c r="H107" s="22"/>
      <c r="I107" s="3" t="s">
        <v>25</v>
      </c>
      <c r="M107" s="23" t="s">
        <v>454</v>
      </c>
      <c r="N107" s="0"/>
      <c r="O107" s="23" t="s">
        <v>455</v>
      </c>
      <c r="P107" s="2" t="s">
        <v>35</v>
      </c>
      <c r="Q107" s="9" t="n">
        <f aca="false">2014-VALUE(RIGHT(O107,4))</f>
        <v>30</v>
      </c>
      <c r="R107" s="10" t="str">
        <f aca="false">IF(Q107&lt;21,"&lt; 21",IF(Q107&lt;=30,"21 - 30",IF(Q107&lt;=40,"31 - 40",IF(Q107&lt;=50,"41 - 50","&gt; 50" ))))</f>
        <v>21 - 30</v>
      </c>
      <c r="S107" s="2" t="s">
        <v>56</v>
      </c>
      <c r="V107" s="23" t="s">
        <v>456</v>
      </c>
      <c r="W107" s="23" t="s">
        <v>457</v>
      </c>
      <c r="X107" s="0"/>
      <c r="Y107" s="23" t="s">
        <v>453</v>
      </c>
    </row>
    <row r="108" customFormat="false" ht="28.35" hidden="false" customHeight="false" outlineLevel="0" collapsed="false">
      <c r="C108" s="3" t="n">
        <v>0</v>
      </c>
      <c r="D108" s="22"/>
      <c r="E108" s="22"/>
      <c r="F108" s="22"/>
      <c r="G108" s="3" t="s">
        <v>25</v>
      </c>
      <c r="H108" s="22"/>
      <c r="I108" s="3" t="s">
        <v>25</v>
      </c>
      <c r="M108" s="23" t="s">
        <v>458</v>
      </c>
      <c r="N108" s="0"/>
      <c r="O108" s="23" t="s">
        <v>459</v>
      </c>
      <c r="P108" s="2" t="s">
        <v>35</v>
      </c>
      <c r="Q108" s="9" t="n">
        <f aca="false">2014-VALUE(RIGHT(O108,4))</f>
        <v>23</v>
      </c>
      <c r="R108" s="10" t="str">
        <f aca="false">IF(Q108&lt;21,"&lt; 21",IF(Q108&lt;=30,"21 - 30",IF(Q108&lt;=40,"31 - 40",IF(Q108&lt;=50,"41 - 50","&gt; 50" ))))</f>
        <v>21 - 30</v>
      </c>
      <c r="S108" s="2" t="s">
        <v>56</v>
      </c>
      <c r="V108" s="23" t="s">
        <v>460</v>
      </c>
      <c r="W108" s="23" t="s">
        <v>461</v>
      </c>
      <c r="X108" s="0"/>
      <c r="Y108" s="23" t="s">
        <v>453</v>
      </c>
    </row>
    <row r="109" customFormat="false" ht="28.35" hidden="false" customHeight="false" outlineLevel="0" collapsed="false">
      <c r="C109" s="3" t="n">
        <v>0</v>
      </c>
      <c r="D109" s="22"/>
      <c r="E109" s="22"/>
      <c r="F109" s="22"/>
      <c r="G109" s="3" t="s">
        <v>25</v>
      </c>
      <c r="H109" s="22"/>
      <c r="I109" s="3" t="s">
        <v>25</v>
      </c>
      <c r="M109" s="23" t="s">
        <v>462</v>
      </c>
      <c r="N109" s="0"/>
      <c r="O109" s="23" t="s">
        <v>463</v>
      </c>
      <c r="P109" s="2" t="s">
        <v>35</v>
      </c>
      <c r="Q109" s="9" t="n">
        <f aca="false">2014-VALUE(RIGHT(O109,4))</f>
        <v>26</v>
      </c>
      <c r="R109" s="10" t="str">
        <f aca="false">IF(Q109&lt;21,"&lt; 21",IF(Q109&lt;=30,"21 - 30",IF(Q109&lt;=40,"31 - 40",IF(Q109&lt;=50,"41 - 50","&gt; 50" ))))</f>
        <v>21 - 30</v>
      </c>
      <c r="S109" s="2" t="s">
        <v>56</v>
      </c>
      <c r="V109" s="23" t="s">
        <v>464</v>
      </c>
      <c r="W109" s="23" t="s">
        <v>465</v>
      </c>
      <c r="X109" s="0"/>
      <c r="Y109" s="23" t="s">
        <v>466</v>
      </c>
    </row>
    <row r="110" customFormat="false" ht="28.35" hidden="false" customHeight="false" outlineLevel="0" collapsed="false">
      <c r="C110" s="3" t="n">
        <v>0</v>
      </c>
      <c r="D110" s="22"/>
      <c r="E110" s="22"/>
      <c r="F110" s="22"/>
      <c r="G110" s="3" t="s">
        <v>25</v>
      </c>
      <c r="H110" s="22"/>
      <c r="I110" s="3" t="s">
        <v>25</v>
      </c>
      <c r="M110" s="23" t="s">
        <v>467</v>
      </c>
      <c r="N110" s="0"/>
      <c r="O110" s="23" t="s">
        <v>200</v>
      </c>
      <c r="P110" s="2" t="s">
        <v>35</v>
      </c>
      <c r="Q110" s="9" t="n">
        <f aca="false">2014-VALUE(RIGHT(O110,4))</f>
        <v>35</v>
      </c>
      <c r="R110" s="10" t="str">
        <f aca="false">IF(Q110&lt;21,"&lt; 21",IF(Q110&lt;=30,"21 - 30",IF(Q110&lt;=40,"31 - 40",IF(Q110&lt;=50,"41 - 50","&gt; 50" ))))</f>
        <v>31 - 40</v>
      </c>
      <c r="S110" s="2" t="s">
        <v>29</v>
      </c>
      <c r="V110" s="23" t="s">
        <v>468</v>
      </c>
      <c r="W110" s="23" t="s">
        <v>469</v>
      </c>
      <c r="X110" s="0"/>
      <c r="Y110" s="23" t="s">
        <v>470</v>
      </c>
    </row>
    <row r="111" customFormat="false" ht="28.35" hidden="false" customHeight="false" outlineLevel="0" collapsed="false">
      <c r="C111" s="3" t="n">
        <v>0</v>
      </c>
      <c r="D111" s="22"/>
      <c r="E111" s="22"/>
      <c r="F111" s="22"/>
      <c r="G111" s="3" t="s">
        <v>25</v>
      </c>
      <c r="H111" s="22"/>
      <c r="I111" s="3" t="s">
        <v>25</v>
      </c>
      <c r="M111" s="23" t="s">
        <v>471</v>
      </c>
      <c r="N111" s="0"/>
      <c r="O111" s="23" t="s">
        <v>472</v>
      </c>
      <c r="P111" s="2" t="s">
        <v>35</v>
      </c>
      <c r="Q111" s="9" t="n">
        <f aca="false">2014-VALUE(RIGHT(O111,4))</f>
        <v>50</v>
      </c>
      <c r="R111" s="10" t="str">
        <f aca="false">IF(Q111&lt;21,"&lt; 21",IF(Q111&lt;=30,"21 - 30",IF(Q111&lt;=40,"31 - 40",IF(Q111&lt;=50,"41 - 50","&gt; 50" ))))</f>
        <v>41 - 50</v>
      </c>
      <c r="S111" s="2" t="s">
        <v>29</v>
      </c>
      <c r="V111" s="23" t="s">
        <v>473</v>
      </c>
      <c r="W111" s="23" t="s">
        <v>474</v>
      </c>
      <c r="X111" s="0"/>
      <c r="Y111" s="23" t="s">
        <v>475</v>
      </c>
    </row>
    <row r="112" customFormat="false" ht="28.35" hidden="false" customHeight="false" outlineLevel="0" collapsed="false">
      <c r="C112" s="3" t="n">
        <v>0</v>
      </c>
      <c r="D112" s="22"/>
      <c r="E112" s="22"/>
      <c r="F112" s="22"/>
      <c r="G112" s="3" t="s">
        <v>25</v>
      </c>
      <c r="H112" s="22"/>
      <c r="I112" s="3" t="s">
        <v>25</v>
      </c>
      <c r="M112" s="23" t="s">
        <v>476</v>
      </c>
      <c r="N112" s="0"/>
      <c r="O112" s="23" t="s">
        <v>477</v>
      </c>
      <c r="P112" s="2" t="s">
        <v>35</v>
      </c>
      <c r="Q112" s="9" t="n">
        <f aca="false">2014-VALUE(RIGHT(O112,4))</f>
        <v>44</v>
      </c>
      <c r="R112" s="10" t="str">
        <f aca="false">IF(Q112&lt;21,"&lt; 21",IF(Q112&lt;=30,"21 - 30",IF(Q112&lt;=40,"31 - 40",IF(Q112&lt;=50,"41 - 50","&gt; 50" ))))</f>
        <v>41 - 50</v>
      </c>
      <c r="S112" s="2" t="s">
        <v>29</v>
      </c>
      <c r="V112" s="23" t="s">
        <v>418</v>
      </c>
      <c r="W112" s="23" t="s">
        <v>478</v>
      </c>
      <c r="X112" s="0"/>
      <c r="Y112" s="23"/>
    </row>
    <row r="113" customFormat="false" ht="28.35" hidden="false" customHeight="false" outlineLevel="0" collapsed="false">
      <c r="C113" s="3" t="n">
        <v>0</v>
      </c>
      <c r="D113" s="22"/>
      <c r="E113" s="22"/>
      <c r="F113" s="22"/>
      <c r="G113" s="3" t="s">
        <v>25</v>
      </c>
      <c r="H113" s="22"/>
      <c r="I113" s="3" t="s">
        <v>25</v>
      </c>
      <c r="M113" s="23" t="s">
        <v>479</v>
      </c>
      <c r="N113" s="0"/>
      <c r="O113" s="23" t="s">
        <v>480</v>
      </c>
      <c r="P113" s="2" t="s">
        <v>35</v>
      </c>
      <c r="Q113" s="9" t="n">
        <f aca="false">2014-VALUE(RIGHT(O113,4))</f>
        <v>927</v>
      </c>
      <c r="R113" s="10" t="str">
        <f aca="false">IF(Q113&lt;21,"&lt; 21",IF(Q113&lt;=30,"21 - 30",IF(Q113&lt;=40,"31 - 40",IF(Q113&lt;=50,"41 - 50","&gt; 50" ))))</f>
        <v>&gt; 50</v>
      </c>
      <c r="S113" s="2" t="s">
        <v>56</v>
      </c>
      <c r="V113" s="23" t="s">
        <v>481</v>
      </c>
      <c r="W113" s="23" t="s">
        <v>482</v>
      </c>
      <c r="X113" s="0"/>
      <c r="Y113" s="23" t="s">
        <v>64</v>
      </c>
    </row>
    <row r="114" customFormat="false" ht="14.9" hidden="false" customHeight="false" outlineLevel="0" collapsed="false">
      <c r="C114" s="3" t="n">
        <v>0</v>
      </c>
      <c r="D114" s="22"/>
      <c r="E114" s="22"/>
      <c r="F114" s="22"/>
      <c r="G114" s="3" t="s">
        <v>25</v>
      </c>
      <c r="H114" s="22"/>
      <c r="I114" s="3" t="s">
        <v>25</v>
      </c>
      <c r="M114" s="23" t="s">
        <v>483</v>
      </c>
      <c r="N114" s="0"/>
      <c r="O114" s="23" t="s">
        <v>484</v>
      </c>
      <c r="P114" s="2" t="s">
        <v>35</v>
      </c>
      <c r="Q114" s="9" t="n">
        <f aca="false">2014-VALUE(RIGHT(O114,4))</f>
        <v>32</v>
      </c>
      <c r="R114" s="10" t="str">
        <f aca="false">IF(Q114&lt;21,"&lt; 21",IF(Q114&lt;=30,"21 - 30",IF(Q114&lt;=40,"31 - 40",IF(Q114&lt;=50,"41 - 50","&gt; 50" ))))</f>
        <v>31 - 40</v>
      </c>
      <c r="S114" s="2" t="s">
        <v>228</v>
      </c>
      <c r="V114" s="23" t="s">
        <v>485</v>
      </c>
      <c r="W114" s="23"/>
      <c r="X114" s="0"/>
      <c r="Y114" s="23"/>
    </row>
    <row r="115" customFormat="false" ht="28.35" hidden="false" customHeight="false" outlineLevel="0" collapsed="false">
      <c r="C115" s="3" t="n">
        <v>0</v>
      </c>
      <c r="D115" s="22"/>
      <c r="E115" s="22"/>
      <c r="F115" s="22"/>
      <c r="G115" s="3" t="s">
        <v>25</v>
      </c>
      <c r="H115" s="22"/>
      <c r="I115" s="3" t="s">
        <v>25</v>
      </c>
      <c r="M115" s="23" t="s">
        <v>486</v>
      </c>
      <c r="N115" s="0"/>
      <c r="O115" s="23" t="s">
        <v>487</v>
      </c>
      <c r="P115" s="2" t="s">
        <v>35</v>
      </c>
      <c r="Q115" s="9" t="n">
        <f aca="false">2014-VALUE(RIGHT(O115,4))</f>
        <v>24</v>
      </c>
      <c r="R115" s="10" t="str">
        <f aca="false">IF(Q115&lt;21,"&lt; 21",IF(Q115&lt;=30,"21 - 30",IF(Q115&lt;=40,"31 - 40",IF(Q115&lt;=50,"41 - 50","&gt; 50" ))))</f>
        <v>21 - 30</v>
      </c>
      <c r="S115" s="2" t="s">
        <v>108</v>
      </c>
      <c r="V115" s="23" t="s">
        <v>488</v>
      </c>
      <c r="W115" s="23" t="s">
        <v>489</v>
      </c>
      <c r="X115" s="0"/>
      <c r="Y115" s="23"/>
    </row>
    <row r="116" customFormat="false" ht="28.35" hidden="false" customHeight="false" outlineLevel="0" collapsed="false">
      <c r="C116" s="3" t="n">
        <v>0</v>
      </c>
      <c r="D116" s="22"/>
      <c r="E116" s="22"/>
      <c r="F116" s="22"/>
      <c r="G116" s="3" t="s">
        <v>25</v>
      </c>
      <c r="H116" s="22"/>
      <c r="I116" s="3" t="s">
        <v>25</v>
      </c>
      <c r="M116" s="23" t="s">
        <v>490</v>
      </c>
      <c r="N116" s="0"/>
      <c r="O116" s="23" t="s">
        <v>491</v>
      </c>
      <c r="P116" s="2" t="s">
        <v>35</v>
      </c>
      <c r="Q116" s="9" t="n">
        <f aca="false">2014-VALUE(RIGHT(O116,4))</f>
        <v>38</v>
      </c>
      <c r="R116" s="10" t="str">
        <f aca="false">IF(Q116&lt;21,"&lt; 21",IF(Q116&lt;=30,"21 - 30",IF(Q116&lt;=40,"31 - 40",IF(Q116&lt;=50,"41 - 50","&gt; 50" ))))</f>
        <v>31 - 40</v>
      </c>
      <c r="S116" s="2" t="s">
        <v>29</v>
      </c>
      <c r="V116" s="23" t="s">
        <v>488</v>
      </c>
      <c r="W116" s="23" t="s">
        <v>492</v>
      </c>
      <c r="X116" s="0"/>
      <c r="Y116" s="23"/>
    </row>
    <row r="117" customFormat="false" ht="28.35" hidden="false" customHeight="false" outlineLevel="0" collapsed="false">
      <c r="C117" s="3" t="n">
        <v>0</v>
      </c>
      <c r="D117" s="22"/>
      <c r="E117" s="22"/>
      <c r="F117" s="22"/>
      <c r="G117" s="3" t="s">
        <v>25</v>
      </c>
      <c r="H117" s="22"/>
      <c r="I117" s="3" t="s">
        <v>25</v>
      </c>
      <c r="M117" s="23" t="s">
        <v>493</v>
      </c>
      <c r="N117" s="0"/>
      <c r="O117" s="23" t="s">
        <v>494</v>
      </c>
      <c r="P117" s="2" t="s">
        <v>35</v>
      </c>
      <c r="Q117" s="9" t="n">
        <f aca="false">2014-VALUE(RIGHT(O117,4))</f>
        <v>29</v>
      </c>
      <c r="R117" s="10" t="str">
        <f aca="false">IF(Q117&lt;21,"&lt; 21",IF(Q117&lt;=30,"21 - 30",IF(Q117&lt;=40,"31 - 40",IF(Q117&lt;=50,"41 - 50","&gt; 50" ))))</f>
        <v>21 - 30</v>
      </c>
      <c r="S117" s="2" t="s">
        <v>29</v>
      </c>
      <c r="V117" s="23" t="s">
        <v>488</v>
      </c>
      <c r="W117" s="23" t="s">
        <v>495</v>
      </c>
      <c r="X117" s="0"/>
      <c r="Y117" s="23"/>
    </row>
    <row r="118" customFormat="false" ht="28.35" hidden="false" customHeight="false" outlineLevel="0" collapsed="false">
      <c r="C118" s="3" t="n">
        <v>0</v>
      </c>
      <c r="D118" s="22"/>
      <c r="E118" s="22"/>
      <c r="F118" s="22"/>
      <c r="G118" s="3" t="s">
        <v>25</v>
      </c>
      <c r="H118" s="22"/>
      <c r="I118" s="3" t="s">
        <v>25</v>
      </c>
      <c r="M118" s="23" t="s">
        <v>496</v>
      </c>
      <c r="N118" s="0"/>
      <c r="O118" s="23" t="s">
        <v>497</v>
      </c>
      <c r="P118" s="2" t="s">
        <v>35</v>
      </c>
      <c r="Q118" s="9" t="n">
        <f aca="false">2014-VALUE(RIGHT(O118,4))</f>
        <v>39</v>
      </c>
      <c r="R118" s="10" t="str">
        <f aca="false">IF(Q118&lt;21,"&lt; 21",IF(Q118&lt;=30,"21 - 30",IF(Q118&lt;=40,"31 - 40",IF(Q118&lt;=50,"41 - 50","&gt; 50" ))))</f>
        <v>31 - 40</v>
      </c>
      <c r="S118" s="2" t="s">
        <v>108</v>
      </c>
      <c r="V118" s="23" t="s">
        <v>498</v>
      </c>
      <c r="W118" s="23" t="s">
        <v>499</v>
      </c>
      <c r="X118" s="0"/>
      <c r="Y118" s="23"/>
    </row>
    <row r="119" customFormat="false" ht="28.35" hidden="false" customHeight="false" outlineLevel="0" collapsed="false">
      <c r="C119" s="3" t="n">
        <v>0</v>
      </c>
      <c r="D119" s="22"/>
      <c r="E119" s="22"/>
      <c r="F119" s="22"/>
      <c r="G119" s="3" t="s">
        <v>25</v>
      </c>
      <c r="H119" s="22"/>
      <c r="I119" s="3" t="s">
        <v>25</v>
      </c>
      <c r="M119" s="23" t="s">
        <v>500</v>
      </c>
      <c r="N119" s="0"/>
      <c r="O119" s="23" t="s">
        <v>501</v>
      </c>
      <c r="P119" s="2" t="s">
        <v>35</v>
      </c>
      <c r="Q119" s="9" t="n">
        <f aca="false">2014-VALUE(RIGHT(O119,4))</f>
        <v>42</v>
      </c>
      <c r="R119" s="10" t="str">
        <f aca="false">IF(Q119&lt;21,"&lt; 21",IF(Q119&lt;=30,"21 - 30",IF(Q119&lt;=40,"31 - 40",IF(Q119&lt;=50,"41 - 50","&gt; 50" ))))</f>
        <v>41 - 50</v>
      </c>
      <c r="S119" s="2" t="s">
        <v>29</v>
      </c>
      <c r="V119" s="23" t="s">
        <v>502</v>
      </c>
      <c r="W119" s="23" t="s">
        <v>503</v>
      </c>
      <c r="X119" s="0"/>
      <c r="Y119" s="23" t="s">
        <v>504</v>
      </c>
    </row>
    <row r="120" customFormat="false" ht="28.35" hidden="false" customHeight="false" outlineLevel="0" collapsed="false">
      <c r="C120" s="3" t="n">
        <v>0</v>
      </c>
      <c r="D120" s="22"/>
      <c r="E120" s="22"/>
      <c r="F120" s="22"/>
      <c r="G120" s="3" t="s">
        <v>25</v>
      </c>
      <c r="H120" s="22"/>
      <c r="I120" s="3" t="s">
        <v>25</v>
      </c>
      <c r="M120" s="23" t="s">
        <v>505</v>
      </c>
      <c r="N120" s="0"/>
      <c r="O120" s="23" t="s">
        <v>506</v>
      </c>
      <c r="P120" s="2" t="s">
        <v>35</v>
      </c>
      <c r="Q120" s="9" t="n">
        <f aca="false">2014-VALUE(RIGHT(O120,4))</f>
        <v>56</v>
      </c>
      <c r="R120" s="10" t="str">
        <f aca="false">IF(Q120&lt;21,"&lt; 21",IF(Q120&lt;=30,"21 - 30",IF(Q120&lt;=40,"31 - 40",IF(Q120&lt;=50,"41 - 50","&gt; 50" ))))</f>
        <v>&gt; 50</v>
      </c>
      <c r="S120" s="2" t="s">
        <v>29</v>
      </c>
      <c r="V120" s="23" t="s">
        <v>418</v>
      </c>
      <c r="W120" s="23" t="s">
        <v>507</v>
      </c>
      <c r="X120" s="0"/>
      <c r="Y120" s="23"/>
    </row>
    <row r="121" customFormat="false" ht="28.35" hidden="false" customHeight="false" outlineLevel="0" collapsed="false">
      <c r="C121" s="3" t="n">
        <v>0</v>
      </c>
      <c r="D121" s="22"/>
      <c r="E121" s="22"/>
      <c r="F121" s="22"/>
      <c r="G121" s="3" t="s">
        <v>25</v>
      </c>
      <c r="H121" s="22"/>
      <c r="I121" s="3" t="s">
        <v>25</v>
      </c>
      <c r="M121" s="23" t="s">
        <v>508</v>
      </c>
      <c r="N121" s="0"/>
      <c r="O121" s="23" t="s">
        <v>509</v>
      </c>
      <c r="P121" s="2" t="s">
        <v>28</v>
      </c>
      <c r="Q121" s="9" t="n">
        <f aca="false">2014-VALUE(RIGHT(O121,4))</f>
        <v>16</v>
      </c>
      <c r="R121" s="10" t="str">
        <f aca="false">IF(Q121&lt;21,"&lt; 21",IF(Q121&lt;=30,"21 - 30",IF(Q121&lt;=40,"31 - 40",IF(Q121&lt;=50,"41 - 50","&gt; 50" ))))</f>
        <v>&lt; 21</v>
      </c>
      <c r="S121" s="2" t="s">
        <v>29</v>
      </c>
      <c r="V121" s="23" t="s">
        <v>510</v>
      </c>
      <c r="W121" s="23" t="s">
        <v>511</v>
      </c>
      <c r="X121" s="0"/>
      <c r="Y121" s="23" t="s">
        <v>319</v>
      </c>
    </row>
    <row r="122" customFormat="false" ht="28.35" hidden="false" customHeight="false" outlineLevel="0" collapsed="false">
      <c r="C122" s="3" t="n">
        <v>0</v>
      </c>
      <c r="D122" s="22"/>
      <c r="E122" s="22"/>
      <c r="F122" s="22"/>
      <c r="G122" s="3" t="s">
        <v>25</v>
      </c>
      <c r="H122" s="22"/>
      <c r="I122" s="3" t="s">
        <v>25</v>
      </c>
      <c r="M122" s="23" t="s">
        <v>512</v>
      </c>
      <c r="N122" s="0"/>
      <c r="O122" s="23" t="s">
        <v>513</v>
      </c>
      <c r="P122" s="2" t="s">
        <v>35</v>
      </c>
      <c r="Q122" s="9" t="n">
        <f aca="false">2014-VALUE(RIGHT(O122,4))</f>
        <v>35</v>
      </c>
      <c r="R122" s="10" t="str">
        <f aca="false">IF(Q122&lt;21,"&lt; 21",IF(Q122&lt;=30,"21 - 30",IF(Q122&lt;=40,"31 - 40",IF(Q122&lt;=50,"41 - 50","&gt; 50" ))))</f>
        <v>31 - 40</v>
      </c>
      <c r="S122" s="2" t="s">
        <v>228</v>
      </c>
      <c r="V122" s="23" t="s">
        <v>418</v>
      </c>
      <c r="W122" s="23" t="s">
        <v>514</v>
      </c>
      <c r="X122" s="0"/>
      <c r="Y122" s="23" t="s">
        <v>515</v>
      </c>
    </row>
    <row r="123" customFormat="false" ht="28.35" hidden="false" customHeight="false" outlineLevel="0" collapsed="false">
      <c r="C123" s="3" t="n">
        <v>0</v>
      </c>
      <c r="D123" s="22"/>
      <c r="E123" s="22"/>
      <c r="F123" s="22"/>
      <c r="G123" s="3" t="s">
        <v>25</v>
      </c>
      <c r="H123" s="22"/>
      <c r="I123" s="3" t="s">
        <v>25</v>
      </c>
      <c r="M123" s="23" t="s">
        <v>516</v>
      </c>
      <c r="N123" s="0"/>
      <c r="O123" s="23" t="s">
        <v>517</v>
      </c>
      <c r="P123" s="2" t="s">
        <v>28</v>
      </c>
      <c r="Q123" s="9" t="n">
        <f aca="false">2014-VALUE(RIGHT(O123,4))</f>
        <v>31</v>
      </c>
      <c r="R123" s="10" t="str">
        <f aca="false">IF(Q123&lt;21,"&lt; 21",IF(Q123&lt;=30,"21 - 30",IF(Q123&lt;=40,"31 - 40",IF(Q123&lt;=50,"41 - 50","&gt; 50" ))))</f>
        <v>31 - 40</v>
      </c>
      <c r="S123" s="2" t="s">
        <v>228</v>
      </c>
      <c r="V123" s="23" t="s">
        <v>418</v>
      </c>
      <c r="W123" s="23" t="s">
        <v>518</v>
      </c>
      <c r="X123" s="0"/>
      <c r="Y123" s="23" t="s">
        <v>515</v>
      </c>
    </row>
    <row r="124" customFormat="false" ht="28.35" hidden="false" customHeight="false" outlineLevel="0" collapsed="false">
      <c r="C124" s="3" t="n">
        <v>0</v>
      </c>
      <c r="D124" s="22"/>
      <c r="E124" s="22"/>
      <c r="F124" s="22"/>
      <c r="G124" s="3" t="s">
        <v>25</v>
      </c>
      <c r="H124" s="22"/>
      <c r="I124" s="3" t="s">
        <v>25</v>
      </c>
      <c r="M124" s="23" t="s">
        <v>519</v>
      </c>
      <c r="N124" s="0"/>
      <c r="O124" s="23" t="s">
        <v>520</v>
      </c>
      <c r="P124" s="2" t="s">
        <v>35</v>
      </c>
      <c r="Q124" s="9" t="n">
        <f aca="false">2014-VALUE(RIGHT(O124,4))</f>
        <v>28</v>
      </c>
      <c r="R124" s="10" t="str">
        <f aca="false">IF(Q124&lt;21,"&lt; 21",IF(Q124&lt;=30,"21 - 30",IF(Q124&lt;=40,"31 - 40",IF(Q124&lt;=50,"41 - 50","&gt; 50" ))))</f>
        <v>21 - 30</v>
      </c>
      <c r="S124" s="2" t="s">
        <v>228</v>
      </c>
      <c r="V124" s="23" t="s">
        <v>418</v>
      </c>
      <c r="W124" s="23" t="s">
        <v>521</v>
      </c>
      <c r="X124" s="0"/>
      <c r="Y124" s="23" t="s">
        <v>522</v>
      </c>
    </row>
    <row r="125" customFormat="false" ht="28.35" hidden="false" customHeight="false" outlineLevel="0" collapsed="false">
      <c r="C125" s="3" t="n">
        <v>0</v>
      </c>
      <c r="D125" s="22"/>
      <c r="E125" s="22"/>
      <c r="F125" s="22"/>
      <c r="G125" s="3" t="s">
        <v>25</v>
      </c>
      <c r="H125" s="22"/>
      <c r="I125" s="3" t="s">
        <v>25</v>
      </c>
      <c r="M125" s="23" t="s">
        <v>523</v>
      </c>
      <c r="N125" s="0"/>
      <c r="O125" s="23" t="s">
        <v>524</v>
      </c>
      <c r="P125" s="2" t="s">
        <v>35</v>
      </c>
      <c r="Q125" s="9" t="n">
        <f aca="false">2014-VALUE(RIGHT(O125,4))</f>
        <v>32</v>
      </c>
      <c r="R125" s="10" t="str">
        <f aca="false">IF(Q125&lt;21,"&lt; 21",IF(Q125&lt;=30,"21 - 30",IF(Q125&lt;=40,"31 - 40",IF(Q125&lt;=50,"41 - 50","&gt; 50" ))))</f>
        <v>31 - 40</v>
      </c>
      <c r="S125" s="2" t="s">
        <v>228</v>
      </c>
      <c r="V125" s="23" t="s">
        <v>418</v>
      </c>
      <c r="W125" s="23" t="s">
        <v>525</v>
      </c>
      <c r="X125" s="0"/>
      <c r="Y125" s="23" t="s">
        <v>319</v>
      </c>
    </row>
    <row r="126" customFormat="false" ht="28.35" hidden="false" customHeight="false" outlineLevel="0" collapsed="false">
      <c r="C126" s="3" t="n">
        <v>0</v>
      </c>
      <c r="D126" s="22"/>
      <c r="E126" s="22"/>
      <c r="F126" s="22"/>
      <c r="G126" s="3" t="s">
        <v>25</v>
      </c>
      <c r="H126" s="22"/>
      <c r="I126" s="3" t="s">
        <v>25</v>
      </c>
      <c r="M126" s="23" t="s">
        <v>526</v>
      </c>
      <c r="N126" s="0"/>
      <c r="O126" s="23" t="s">
        <v>527</v>
      </c>
      <c r="P126" s="2" t="s">
        <v>35</v>
      </c>
      <c r="Q126" s="9" t="n">
        <f aca="false">2014-VALUE(RIGHT(O126,4))</f>
        <v>29</v>
      </c>
      <c r="R126" s="10" t="str">
        <f aca="false">IF(Q126&lt;21,"&lt; 21",IF(Q126&lt;=30,"21 - 30",IF(Q126&lt;=40,"31 - 40",IF(Q126&lt;=50,"41 - 50","&gt; 50" ))))</f>
        <v>21 - 30</v>
      </c>
      <c r="S126" s="2" t="s">
        <v>228</v>
      </c>
      <c r="V126" s="23" t="s">
        <v>418</v>
      </c>
      <c r="W126" s="23" t="s">
        <v>528</v>
      </c>
      <c r="X126" s="0"/>
      <c r="Y126" s="23" t="s">
        <v>529</v>
      </c>
    </row>
    <row r="127" customFormat="false" ht="28.35" hidden="false" customHeight="false" outlineLevel="0" collapsed="false">
      <c r="C127" s="3" t="n">
        <v>0</v>
      </c>
      <c r="D127" s="22"/>
      <c r="E127" s="22"/>
      <c r="F127" s="22"/>
      <c r="G127" s="3" t="s">
        <v>25</v>
      </c>
      <c r="H127" s="22"/>
      <c r="I127" s="3" t="s">
        <v>25</v>
      </c>
      <c r="M127" s="23" t="s">
        <v>530</v>
      </c>
      <c r="N127" s="0"/>
      <c r="O127" s="23" t="s">
        <v>531</v>
      </c>
      <c r="P127" s="2" t="s">
        <v>35</v>
      </c>
      <c r="Q127" s="9" t="n">
        <f aca="false">2014-VALUE(RIGHT(O127,4))</f>
        <v>35</v>
      </c>
      <c r="R127" s="10" t="str">
        <f aca="false">IF(Q127&lt;21,"&lt; 21",IF(Q127&lt;=30,"21 - 30",IF(Q127&lt;=40,"31 - 40",IF(Q127&lt;=50,"41 - 50","&gt; 50" ))))</f>
        <v>31 - 40</v>
      </c>
      <c r="S127" s="2" t="s">
        <v>228</v>
      </c>
      <c r="V127" s="23" t="s">
        <v>532</v>
      </c>
      <c r="W127" s="23" t="s">
        <v>533</v>
      </c>
      <c r="X127" s="0"/>
      <c r="Y127" s="23"/>
    </row>
    <row r="128" customFormat="false" ht="28.35" hidden="false" customHeight="false" outlineLevel="0" collapsed="false">
      <c r="C128" s="3" t="n">
        <v>0</v>
      </c>
      <c r="D128" s="22"/>
      <c r="E128" s="22"/>
      <c r="F128" s="22"/>
      <c r="G128" s="3" t="s">
        <v>25</v>
      </c>
      <c r="H128" s="22"/>
      <c r="I128" s="3" t="s">
        <v>25</v>
      </c>
      <c r="M128" s="23" t="s">
        <v>534</v>
      </c>
      <c r="N128" s="0"/>
      <c r="O128" s="23" t="s">
        <v>535</v>
      </c>
      <c r="P128" s="2" t="s">
        <v>35</v>
      </c>
      <c r="Q128" s="9" t="n">
        <f aca="false">2014-VALUE(RIGHT(O128,4))</f>
        <v>20</v>
      </c>
      <c r="R128" s="10" t="str">
        <f aca="false">IF(Q128&lt;21,"&lt; 21",IF(Q128&lt;=30,"21 - 30",IF(Q128&lt;=40,"31 - 40",IF(Q128&lt;=50,"41 - 50","&gt; 50" ))))</f>
        <v>&lt; 21</v>
      </c>
      <c r="S128" s="2" t="s">
        <v>29</v>
      </c>
      <c r="V128" s="23" t="s">
        <v>536</v>
      </c>
      <c r="W128" s="23" t="s">
        <v>537</v>
      </c>
      <c r="X128" s="0"/>
      <c r="Y128" s="23" t="s">
        <v>97</v>
      </c>
    </row>
    <row r="129" customFormat="false" ht="28.35" hidden="false" customHeight="false" outlineLevel="0" collapsed="false">
      <c r="C129" s="3" t="n">
        <v>0</v>
      </c>
      <c r="D129" s="22"/>
      <c r="E129" s="22"/>
      <c r="F129" s="22"/>
      <c r="G129" s="3" t="s">
        <v>25</v>
      </c>
      <c r="H129" s="22"/>
      <c r="I129" s="3" t="s">
        <v>25</v>
      </c>
      <c r="M129" s="23" t="s">
        <v>538</v>
      </c>
      <c r="N129" s="0"/>
      <c r="O129" s="23" t="s">
        <v>539</v>
      </c>
      <c r="P129" s="2" t="s">
        <v>35</v>
      </c>
      <c r="Q129" s="9" t="n">
        <f aca="false">2014-VALUE(RIGHT(O129,4))</f>
        <v>19</v>
      </c>
      <c r="R129" s="10" t="str">
        <f aca="false">IF(Q129&lt;21,"&lt; 21",IF(Q129&lt;=30,"21 - 30",IF(Q129&lt;=40,"31 - 40",IF(Q129&lt;=50,"41 - 50","&gt; 50" ))))</f>
        <v>&lt; 21</v>
      </c>
      <c r="S129" s="2" t="s">
        <v>29</v>
      </c>
      <c r="V129" s="23" t="s">
        <v>540</v>
      </c>
      <c r="W129" s="23" t="s">
        <v>541</v>
      </c>
      <c r="X129" s="0"/>
      <c r="Y129" s="23"/>
    </row>
    <row r="130" customFormat="false" ht="28.35" hidden="false" customHeight="false" outlineLevel="0" collapsed="false">
      <c r="C130" s="3" t="n">
        <v>0</v>
      </c>
      <c r="D130" s="22"/>
      <c r="E130" s="22"/>
      <c r="F130" s="22"/>
      <c r="G130" s="3" t="s">
        <v>25</v>
      </c>
      <c r="H130" s="22"/>
      <c r="I130" s="3" t="s">
        <v>25</v>
      </c>
      <c r="M130" s="23" t="s">
        <v>542</v>
      </c>
      <c r="N130" s="0"/>
      <c r="O130" s="23" t="s">
        <v>543</v>
      </c>
      <c r="P130" s="2" t="s">
        <v>35</v>
      </c>
      <c r="Q130" s="9" t="n">
        <f aca="false">2014-VALUE(RIGHT(O130,4))</f>
        <v>52</v>
      </c>
      <c r="R130" s="10" t="str">
        <f aca="false">IF(Q130&lt;21,"&lt; 21",IF(Q130&lt;=30,"21 - 30",IF(Q130&lt;=40,"31 - 40",IF(Q130&lt;=50,"41 - 50","&gt; 50" ))))</f>
        <v>&gt; 50</v>
      </c>
      <c r="S130" s="2" t="s">
        <v>29</v>
      </c>
      <c r="V130" s="23" t="s">
        <v>544</v>
      </c>
      <c r="W130" s="23" t="s">
        <v>545</v>
      </c>
      <c r="X130" s="0"/>
      <c r="Y130" s="23" t="s">
        <v>546</v>
      </c>
    </row>
    <row r="131" customFormat="false" ht="28.35" hidden="false" customHeight="false" outlineLevel="0" collapsed="false">
      <c r="C131" s="3" t="n">
        <v>0</v>
      </c>
      <c r="D131" s="22"/>
      <c r="E131" s="22"/>
      <c r="F131" s="22"/>
      <c r="G131" s="3" t="s">
        <v>25</v>
      </c>
      <c r="H131" s="22"/>
      <c r="I131" s="3" t="s">
        <v>25</v>
      </c>
      <c r="M131" s="23" t="s">
        <v>547</v>
      </c>
      <c r="N131" s="0"/>
      <c r="O131" s="23" t="s">
        <v>548</v>
      </c>
      <c r="P131" s="2" t="s">
        <v>35</v>
      </c>
      <c r="Q131" s="9" t="n">
        <f aca="false">2014-VALUE(RIGHT(O131,4))</f>
        <v>31</v>
      </c>
      <c r="R131" s="10" t="str">
        <f aca="false">IF(Q131&lt;21,"&lt; 21",IF(Q131&lt;=30,"21 - 30",IF(Q131&lt;=40,"31 - 40",IF(Q131&lt;=50,"41 - 50","&gt; 50" ))))</f>
        <v>31 - 40</v>
      </c>
      <c r="S131" s="2" t="s">
        <v>108</v>
      </c>
      <c r="V131" s="23" t="s">
        <v>549</v>
      </c>
      <c r="W131" s="23" t="s">
        <v>550</v>
      </c>
      <c r="X131" s="0"/>
      <c r="Y131" s="23"/>
    </row>
    <row r="132" customFormat="false" ht="28.35" hidden="false" customHeight="false" outlineLevel="0" collapsed="false">
      <c r="C132" s="3" t="n">
        <v>0</v>
      </c>
      <c r="D132" s="22"/>
      <c r="E132" s="22"/>
      <c r="F132" s="22"/>
      <c r="G132" s="3" t="s">
        <v>25</v>
      </c>
      <c r="H132" s="22"/>
      <c r="I132" s="3" t="s">
        <v>25</v>
      </c>
      <c r="M132" s="23" t="s">
        <v>551</v>
      </c>
      <c r="N132" s="0"/>
      <c r="O132" s="23" t="s">
        <v>552</v>
      </c>
      <c r="P132" s="2" t="s">
        <v>28</v>
      </c>
      <c r="Q132" s="9" t="n">
        <f aca="false">2014-VALUE(RIGHT(O132,4))</f>
        <v>39</v>
      </c>
      <c r="R132" s="10" t="str">
        <f aca="false">IF(Q132&lt;21,"&lt; 21",IF(Q132&lt;=30,"21 - 30",IF(Q132&lt;=40,"31 - 40",IF(Q132&lt;=50,"41 - 50","&gt; 50" ))))</f>
        <v>31 - 40</v>
      </c>
      <c r="S132" s="2" t="s">
        <v>29</v>
      </c>
      <c r="V132" s="23" t="s">
        <v>553</v>
      </c>
      <c r="W132" s="23" t="s">
        <v>554</v>
      </c>
      <c r="X132" s="0"/>
      <c r="Y132" s="23"/>
    </row>
    <row r="133" customFormat="false" ht="28.35" hidden="false" customHeight="false" outlineLevel="0" collapsed="false">
      <c r="C133" s="3" t="n">
        <v>0</v>
      </c>
      <c r="D133" s="22"/>
      <c r="E133" s="22"/>
      <c r="F133" s="22"/>
      <c r="G133" s="3" t="s">
        <v>25</v>
      </c>
      <c r="H133" s="22"/>
      <c r="I133" s="3" t="s">
        <v>25</v>
      </c>
      <c r="M133" s="23" t="s">
        <v>555</v>
      </c>
      <c r="N133" s="0"/>
      <c r="O133" s="23" t="s">
        <v>556</v>
      </c>
      <c r="P133" s="2" t="s">
        <v>35</v>
      </c>
      <c r="Q133" s="9" t="n">
        <f aca="false">2014-VALUE(RIGHT(O133,4))</f>
        <v>25</v>
      </c>
      <c r="R133" s="10" t="str">
        <f aca="false">IF(Q133&lt;21,"&lt; 21",IF(Q133&lt;=30,"21 - 30",IF(Q133&lt;=40,"31 - 40",IF(Q133&lt;=50,"41 - 50","&gt; 50" ))))</f>
        <v>21 - 30</v>
      </c>
      <c r="S133" s="2" t="s">
        <v>29</v>
      </c>
      <c r="V133" s="23" t="s">
        <v>557</v>
      </c>
      <c r="W133" s="23" t="s">
        <v>558</v>
      </c>
      <c r="X133" s="0"/>
      <c r="Y133" s="23"/>
    </row>
    <row r="134" customFormat="false" ht="28.35" hidden="false" customHeight="false" outlineLevel="0" collapsed="false">
      <c r="C134" s="3" t="n">
        <v>0</v>
      </c>
      <c r="D134" s="22"/>
      <c r="E134" s="22"/>
      <c r="F134" s="22"/>
      <c r="G134" s="3" t="s">
        <v>25</v>
      </c>
      <c r="H134" s="22"/>
      <c r="I134" s="3" t="s">
        <v>25</v>
      </c>
      <c r="M134" s="23" t="s">
        <v>559</v>
      </c>
      <c r="N134" s="0"/>
      <c r="O134" s="23" t="s">
        <v>560</v>
      </c>
      <c r="P134" s="2" t="s">
        <v>35</v>
      </c>
      <c r="Q134" s="9" t="n">
        <f aca="false">2014-VALUE(RIGHT(O134,4))</f>
        <v>32</v>
      </c>
      <c r="R134" s="10" t="str">
        <f aca="false">IF(Q134&lt;21,"&lt; 21",IF(Q134&lt;=30,"21 - 30",IF(Q134&lt;=40,"31 - 40",IF(Q134&lt;=50,"41 - 50","&gt; 50" ))))</f>
        <v>31 - 40</v>
      </c>
      <c r="S134" s="2" t="s">
        <v>29</v>
      </c>
      <c r="V134" s="23" t="s">
        <v>561</v>
      </c>
      <c r="W134" s="23" t="s">
        <v>562</v>
      </c>
      <c r="X134" s="0"/>
      <c r="Y134" s="23"/>
    </row>
    <row r="135" customFormat="false" ht="28.35" hidden="false" customHeight="false" outlineLevel="0" collapsed="false">
      <c r="C135" s="3" t="n">
        <v>0</v>
      </c>
      <c r="D135" s="22"/>
      <c r="E135" s="22"/>
      <c r="F135" s="22"/>
      <c r="G135" s="3" t="s">
        <v>25</v>
      </c>
      <c r="H135" s="22"/>
      <c r="I135" s="3" t="s">
        <v>25</v>
      </c>
      <c r="M135" s="23" t="s">
        <v>563</v>
      </c>
      <c r="N135" s="0"/>
      <c r="O135" s="23" t="s">
        <v>564</v>
      </c>
      <c r="P135" s="2" t="s">
        <v>35</v>
      </c>
      <c r="Q135" s="9" t="n">
        <f aca="false">2014-VALUE(RIGHT(O135,4))</f>
        <v>43</v>
      </c>
      <c r="R135" s="10" t="str">
        <f aca="false">IF(Q135&lt;21,"&lt; 21",IF(Q135&lt;=30,"21 - 30",IF(Q135&lt;=40,"31 - 40",IF(Q135&lt;=50,"41 - 50","&gt; 50" ))))</f>
        <v>41 - 50</v>
      </c>
      <c r="S135" s="2" t="s">
        <v>565</v>
      </c>
      <c r="V135" s="23" t="s">
        <v>566</v>
      </c>
      <c r="W135" s="23" t="s">
        <v>567</v>
      </c>
      <c r="X135" s="0"/>
      <c r="Y135" s="23"/>
    </row>
    <row r="136" customFormat="false" ht="28.35" hidden="false" customHeight="false" outlineLevel="0" collapsed="false">
      <c r="C136" s="3" t="n">
        <v>0</v>
      </c>
      <c r="D136" s="22"/>
      <c r="E136" s="22"/>
      <c r="F136" s="22"/>
      <c r="G136" s="3" t="s">
        <v>25</v>
      </c>
      <c r="H136" s="22"/>
      <c r="I136" s="3" t="s">
        <v>25</v>
      </c>
      <c r="M136" s="23" t="s">
        <v>568</v>
      </c>
      <c r="N136" s="0"/>
      <c r="O136" s="23" t="s">
        <v>569</v>
      </c>
      <c r="P136" s="2" t="s">
        <v>28</v>
      </c>
      <c r="Q136" s="9" t="n">
        <f aca="false">2014-VALUE(RIGHT(O136,4))</f>
        <v>45</v>
      </c>
      <c r="R136" s="10" t="str">
        <f aca="false">IF(Q136&lt;21,"&lt; 21",IF(Q136&lt;=30,"21 - 30",IF(Q136&lt;=40,"31 - 40",IF(Q136&lt;=50,"41 - 50","&gt; 50" ))))</f>
        <v>41 - 50</v>
      </c>
      <c r="S136" s="2" t="s">
        <v>29</v>
      </c>
      <c r="V136" s="23" t="s">
        <v>570</v>
      </c>
      <c r="W136" s="23" t="s">
        <v>571</v>
      </c>
      <c r="X136" s="0"/>
      <c r="Y136" s="23" t="s">
        <v>515</v>
      </c>
    </row>
    <row r="137" customFormat="false" ht="28.35" hidden="false" customHeight="false" outlineLevel="0" collapsed="false">
      <c r="C137" s="3" t="n">
        <v>0</v>
      </c>
      <c r="D137" s="22"/>
      <c r="E137" s="22"/>
      <c r="F137" s="22"/>
      <c r="G137" s="3" t="s">
        <v>25</v>
      </c>
      <c r="H137" s="22"/>
      <c r="I137" s="3" t="s">
        <v>25</v>
      </c>
      <c r="M137" s="23" t="s">
        <v>572</v>
      </c>
      <c r="N137" s="0"/>
      <c r="O137" s="23" t="s">
        <v>573</v>
      </c>
      <c r="P137" s="2" t="s">
        <v>28</v>
      </c>
      <c r="Q137" s="9" t="n">
        <f aca="false">2014-VALUE(RIGHT(O137,4))</f>
        <v>944</v>
      </c>
      <c r="R137" s="10" t="str">
        <f aca="false">IF(Q137&lt;21,"&lt; 21",IF(Q137&lt;=30,"21 - 30",IF(Q137&lt;=40,"31 - 40",IF(Q137&lt;=50,"41 - 50","&gt; 50" ))))</f>
        <v>&gt; 50</v>
      </c>
      <c r="S137" s="2" t="s">
        <v>228</v>
      </c>
      <c r="V137" s="23" t="s">
        <v>574</v>
      </c>
      <c r="W137" s="23" t="s">
        <v>575</v>
      </c>
      <c r="X137" s="0"/>
      <c r="Y137" s="23" t="s">
        <v>515</v>
      </c>
    </row>
    <row r="138" customFormat="false" ht="28.35" hidden="false" customHeight="false" outlineLevel="0" collapsed="false">
      <c r="C138" s="3" t="n">
        <v>0</v>
      </c>
      <c r="D138" s="22"/>
      <c r="E138" s="22"/>
      <c r="F138" s="22"/>
      <c r="G138" s="3" t="s">
        <v>25</v>
      </c>
      <c r="H138" s="22"/>
      <c r="I138" s="3" t="s">
        <v>25</v>
      </c>
      <c r="M138" s="23" t="s">
        <v>576</v>
      </c>
      <c r="N138" s="0"/>
      <c r="O138" s="23" t="s">
        <v>577</v>
      </c>
      <c r="P138" s="2" t="s">
        <v>28</v>
      </c>
      <c r="Q138" s="9" t="n">
        <f aca="false">2014-VALUE(RIGHT(O138,4))</f>
        <v>50</v>
      </c>
      <c r="R138" s="10" t="str">
        <f aca="false">IF(Q138&lt;21,"&lt; 21",IF(Q138&lt;=30,"21 - 30",IF(Q138&lt;=40,"31 - 40",IF(Q138&lt;=50,"41 - 50","&gt; 50" ))))</f>
        <v>41 - 50</v>
      </c>
      <c r="S138" s="2" t="s">
        <v>29</v>
      </c>
      <c r="V138" s="23" t="s">
        <v>578</v>
      </c>
      <c r="W138" s="23" t="s">
        <v>579</v>
      </c>
      <c r="X138" s="0"/>
      <c r="Y138" s="23" t="s">
        <v>580</v>
      </c>
    </row>
    <row r="139" customFormat="false" ht="28.35" hidden="false" customHeight="false" outlineLevel="0" collapsed="false">
      <c r="C139" s="3" t="n">
        <v>0</v>
      </c>
      <c r="D139" s="22"/>
      <c r="E139" s="22"/>
      <c r="F139" s="22"/>
      <c r="G139" s="3" t="s">
        <v>25</v>
      </c>
      <c r="H139" s="22"/>
      <c r="I139" s="3" t="s">
        <v>25</v>
      </c>
      <c r="M139" s="23" t="s">
        <v>581</v>
      </c>
      <c r="N139" s="0"/>
      <c r="O139" s="23" t="s">
        <v>582</v>
      </c>
      <c r="P139" s="2" t="s">
        <v>35</v>
      </c>
      <c r="Q139" s="9" t="n">
        <f aca="false">2014-VALUE(RIGHT(O139,4))</f>
        <v>62</v>
      </c>
      <c r="R139" s="10" t="str">
        <f aca="false">IF(Q139&lt;21,"&lt; 21",IF(Q139&lt;=30,"21 - 30",IF(Q139&lt;=40,"31 - 40",IF(Q139&lt;=50,"41 - 50","&gt; 50" ))))</f>
        <v>&gt; 50</v>
      </c>
      <c r="S139" s="2" t="s">
        <v>56</v>
      </c>
      <c r="V139" s="23" t="s">
        <v>583</v>
      </c>
      <c r="W139" s="23" t="s">
        <v>584</v>
      </c>
      <c r="X139" s="0"/>
      <c r="Y139" s="23" t="s">
        <v>585</v>
      </c>
    </row>
    <row r="140" customFormat="false" ht="28.35" hidden="false" customHeight="false" outlineLevel="0" collapsed="false">
      <c r="C140" s="3" t="n">
        <v>0</v>
      </c>
      <c r="D140" s="22"/>
      <c r="E140" s="22"/>
      <c r="F140" s="22"/>
      <c r="G140" s="3" t="s">
        <v>25</v>
      </c>
      <c r="H140" s="22"/>
      <c r="I140" s="3" t="s">
        <v>25</v>
      </c>
      <c r="M140" s="23" t="s">
        <v>586</v>
      </c>
      <c r="N140" s="0"/>
      <c r="O140" s="23" t="s">
        <v>587</v>
      </c>
      <c r="P140" s="2" t="s">
        <v>35</v>
      </c>
      <c r="Q140" s="9" t="n">
        <f aca="false">2014-VALUE(RIGHT(O140,4))</f>
        <v>42</v>
      </c>
      <c r="R140" s="10" t="str">
        <f aca="false">IF(Q140&lt;21,"&lt; 21",IF(Q140&lt;=30,"21 - 30",IF(Q140&lt;=40,"31 - 40",IF(Q140&lt;=50,"41 - 50","&gt; 50" ))))</f>
        <v>41 - 50</v>
      </c>
      <c r="S140" s="2" t="s">
        <v>29</v>
      </c>
      <c r="V140" s="23" t="s">
        <v>588</v>
      </c>
      <c r="W140" s="23" t="s">
        <v>589</v>
      </c>
      <c r="X140" s="0"/>
      <c r="Y140" s="23" t="s">
        <v>344</v>
      </c>
    </row>
    <row r="141" customFormat="false" ht="28.35" hidden="false" customHeight="false" outlineLevel="0" collapsed="false">
      <c r="C141" s="3" t="n">
        <v>0</v>
      </c>
      <c r="D141" s="22"/>
      <c r="E141" s="22"/>
      <c r="F141" s="22"/>
      <c r="G141" s="3" t="s">
        <v>25</v>
      </c>
      <c r="H141" s="22"/>
      <c r="I141" s="3" t="s">
        <v>25</v>
      </c>
      <c r="M141" s="23" t="s">
        <v>590</v>
      </c>
      <c r="N141" s="0"/>
      <c r="O141" s="23" t="s">
        <v>591</v>
      </c>
      <c r="P141" s="2" t="s">
        <v>35</v>
      </c>
      <c r="Q141" s="9" t="n">
        <f aca="false">2014-VALUE(RIGHT(O141,4))</f>
        <v>19</v>
      </c>
      <c r="R141" s="10" t="str">
        <f aca="false">IF(Q141&lt;21,"&lt; 21",IF(Q141&lt;=30,"21 - 30",IF(Q141&lt;=40,"31 - 40",IF(Q141&lt;=50,"41 - 50","&gt; 50" ))))</f>
        <v>&lt; 21</v>
      </c>
      <c r="S141" s="2" t="s">
        <v>228</v>
      </c>
      <c r="V141" s="23" t="s">
        <v>592</v>
      </c>
      <c r="W141" s="23" t="s">
        <v>593</v>
      </c>
      <c r="X141" s="0"/>
      <c r="Y141" s="23" t="s">
        <v>298</v>
      </c>
    </row>
    <row r="142" customFormat="false" ht="28.35" hidden="false" customHeight="false" outlineLevel="0" collapsed="false">
      <c r="C142" s="3" t="n">
        <v>0</v>
      </c>
      <c r="D142" s="22"/>
      <c r="E142" s="22"/>
      <c r="F142" s="22"/>
      <c r="G142" s="3" t="s">
        <v>25</v>
      </c>
      <c r="H142" s="22"/>
      <c r="I142" s="3" t="s">
        <v>25</v>
      </c>
      <c r="M142" s="23" t="s">
        <v>594</v>
      </c>
      <c r="N142" s="0"/>
      <c r="O142" s="23" t="s">
        <v>595</v>
      </c>
      <c r="P142" s="2" t="s">
        <v>35</v>
      </c>
      <c r="Q142" s="9" t="n">
        <f aca="false">2014-VALUE(RIGHT(O142,4))</f>
        <v>62</v>
      </c>
      <c r="R142" s="10" t="str">
        <f aca="false">IF(Q142&lt;21,"&lt; 21",IF(Q142&lt;=30,"21 - 30",IF(Q142&lt;=40,"31 - 40",IF(Q142&lt;=50,"41 - 50","&gt; 50" ))))</f>
        <v>&gt; 50</v>
      </c>
      <c r="S142" s="2" t="s">
        <v>228</v>
      </c>
      <c r="V142" s="23" t="s">
        <v>596</v>
      </c>
      <c r="W142" s="23" t="s">
        <v>597</v>
      </c>
      <c r="X142" s="0"/>
      <c r="Y142" s="23"/>
    </row>
    <row r="143" customFormat="false" ht="28.35" hidden="false" customHeight="false" outlineLevel="0" collapsed="false">
      <c r="C143" s="3" t="n">
        <v>0</v>
      </c>
      <c r="D143" s="22"/>
      <c r="E143" s="22"/>
      <c r="F143" s="22"/>
      <c r="G143" s="3" t="s">
        <v>25</v>
      </c>
      <c r="H143" s="22"/>
      <c r="I143" s="3" t="s">
        <v>25</v>
      </c>
      <c r="M143" s="23" t="s">
        <v>598</v>
      </c>
      <c r="N143" s="0"/>
      <c r="O143" s="23" t="s">
        <v>599</v>
      </c>
      <c r="P143" s="2" t="s">
        <v>35</v>
      </c>
      <c r="Q143" s="9" t="n">
        <f aca="false">2014-VALUE(RIGHT(O143,4))</f>
        <v>36</v>
      </c>
      <c r="R143" s="10" t="str">
        <f aca="false">IF(Q143&lt;21,"&lt; 21",IF(Q143&lt;=30,"21 - 30",IF(Q143&lt;=40,"31 - 40",IF(Q143&lt;=50,"41 - 50","&gt; 50" ))))</f>
        <v>31 - 40</v>
      </c>
      <c r="S143" s="2" t="s">
        <v>29</v>
      </c>
      <c r="V143" s="23" t="s">
        <v>600</v>
      </c>
      <c r="W143" s="23" t="s">
        <v>601</v>
      </c>
      <c r="X143" s="0"/>
      <c r="Y143" s="23"/>
    </row>
    <row r="144" customFormat="false" ht="28.35" hidden="false" customHeight="false" outlineLevel="0" collapsed="false">
      <c r="C144" s="3" t="n">
        <v>0</v>
      </c>
      <c r="D144" s="22"/>
      <c r="E144" s="22"/>
      <c r="F144" s="22"/>
      <c r="G144" s="3" t="s">
        <v>25</v>
      </c>
      <c r="H144" s="22"/>
      <c r="I144" s="3" t="s">
        <v>25</v>
      </c>
      <c r="M144" s="23" t="s">
        <v>602</v>
      </c>
      <c r="N144" s="0"/>
      <c r="O144" s="23" t="s">
        <v>603</v>
      </c>
      <c r="P144" s="2" t="s">
        <v>35</v>
      </c>
      <c r="Q144" s="9" t="n">
        <f aca="false">2014-VALUE(RIGHT(O144,4))</f>
        <v>37</v>
      </c>
      <c r="R144" s="10" t="str">
        <f aca="false">IF(Q144&lt;21,"&lt; 21",IF(Q144&lt;=30,"21 - 30",IF(Q144&lt;=40,"31 - 40",IF(Q144&lt;=50,"41 - 50","&gt; 50" ))))</f>
        <v>31 - 40</v>
      </c>
      <c r="S144" s="2" t="s">
        <v>228</v>
      </c>
      <c r="V144" s="23" t="s">
        <v>604</v>
      </c>
      <c r="W144" s="23" t="s">
        <v>605</v>
      </c>
      <c r="X144" s="0"/>
      <c r="Y144" s="23" t="s">
        <v>606</v>
      </c>
    </row>
    <row r="145" customFormat="false" ht="28.35" hidden="false" customHeight="false" outlineLevel="0" collapsed="false">
      <c r="C145" s="3" t="n">
        <v>0</v>
      </c>
      <c r="D145" s="22"/>
      <c r="E145" s="22"/>
      <c r="F145" s="22"/>
      <c r="G145" s="3" t="s">
        <v>25</v>
      </c>
      <c r="H145" s="22"/>
      <c r="I145" s="3" t="s">
        <v>25</v>
      </c>
      <c r="M145" s="23" t="s">
        <v>607</v>
      </c>
      <c r="N145" s="0"/>
      <c r="O145" s="23" t="s">
        <v>531</v>
      </c>
      <c r="P145" s="2" t="s">
        <v>28</v>
      </c>
      <c r="Q145" s="9" t="n">
        <f aca="false">2014-VALUE(RIGHT(O145,4))</f>
        <v>35</v>
      </c>
      <c r="R145" s="10" t="str">
        <f aca="false">IF(Q145&lt;21,"&lt; 21",IF(Q145&lt;=30,"21 - 30",IF(Q145&lt;=40,"31 - 40",IF(Q145&lt;=50,"41 - 50","&gt; 50" ))))</f>
        <v>31 - 40</v>
      </c>
      <c r="S145" s="2" t="s">
        <v>228</v>
      </c>
      <c r="V145" s="23" t="s">
        <v>608</v>
      </c>
      <c r="W145" s="23"/>
      <c r="X145" s="0"/>
      <c r="Y145" s="23"/>
    </row>
    <row r="146" customFormat="false" ht="28.35" hidden="false" customHeight="false" outlineLevel="0" collapsed="false">
      <c r="C146" s="3" t="n">
        <v>0</v>
      </c>
      <c r="D146" s="22"/>
      <c r="E146" s="22"/>
      <c r="F146" s="22"/>
      <c r="G146" s="3" t="s">
        <v>25</v>
      </c>
      <c r="H146" s="22"/>
      <c r="I146" s="3" t="s">
        <v>25</v>
      </c>
      <c r="M146" s="23" t="s">
        <v>609</v>
      </c>
      <c r="N146" s="0"/>
      <c r="O146" s="23" t="s">
        <v>610</v>
      </c>
      <c r="P146" s="2" t="s">
        <v>28</v>
      </c>
      <c r="Q146" s="9" t="n">
        <f aca="false">2014-VALUE(RIGHT(O146,4))</f>
        <v>29</v>
      </c>
      <c r="R146" s="10" t="str">
        <f aca="false">IF(Q146&lt;21,"&lt; 21",IF(Q146&lt;=30,"21 - 30",IF(Q146&lt;=40,"31 - 40",IF(Q146&lt;=50,"41 - 50","&gt; 50" ))))</f>
        <v>21 - 30</v>
      </c>
      <c r="S146" s="2" t="s">
        <v>228</v>
      </c>
      <c r="V146" s="23" t="s">
        <v>611</v>
      </c>
      <c r="W146" s="23"/>
      <c r="X146" s="0"/>
      <c r="Y146" s="23"/>
    </row>
    <row r="147" customFormat="false" ht="28.35" hidden="false" customHeight="false" outlineLevel="0" collapsed="false">
      <c r="C147" s="3" t="n">
        <v>0</v>
      </c>
      <c r="D147" s="22"/>
      <c r="E147" s="22"/>
      <c r="F147" s="22"/>
      <c r="G147" s="3" t="s">
        <v>25</v>
      </c>
      <c r="H147" s="22"/>
      <c r="I147" s="3" t="s">
        <v>25</v>
      </c>
      <c r="M147" s="23" t="s">
        <v>612</v>
      </c>
      <c r="N147" s="0"/>
      <c r="O147" s="23" t="s">
        <v>613</v>
      </c>
      <c r="P147" s="2" t="s">
        <v>28</v>
      </c>
      <c r="Q147" s="9" t="n">
        <f aca="false">2014-VALUE(RIGHT(O147,4))</f>
        <v>37</v>
      </c>
      <c r="R147" s="10" t="str">
        <f aca="false">IF(Q147&lt;21,"&lt; 21",IF(Q147&lt;=30,"21 - 30",IF(Q147&lt;=40,"31 - 40",IF(Q147&lt;=50,"41 - 50","&gt; 50" ))))</f>
        <v>31 - 40</v>
      </c>
      <c r="S147" s="2" t="s">
        <v>228</v>
      </c>
      <c r="V147" s="23" t="s">
        <v>611</v>
      </c>
      <c r="W147" s="23" t="s">
        <v>614</v>
      </c>
      <c r="X147" s="0"/>
      <c r="Y147" s="23" t="s">
        <v>319</v>
      </c>
    </row>
    <row r="148" customFormat="false" ht="28.35" hidden="false" customHeight="false" outlineLevel="0" collapsed="false">
      <c r="C148" s="3" t="n">
        <v>0</v>
      </c>
      <c r="D148" s="22"/>
      <c r="E148" s="22"/>
      <c r="F148" s="22"/>
      <c r="G148" s="3" t="s">
        <v>25</v>
      </c>
      <c r="H148" s="22"/>
      <c r="I148" s="3" t="s">
        <v>25</v>
      </c>
      <c r="M148" s="23" t="s">
        <v>615</v>
      </c>
      <c r="N148" s="0"/>
      <c r="O148" s="23" t="s">
        <v>616</v>
      </c>
      <c r="P148" s="2" t="s">
        <v>28</v>
      </c>
      <c r="Q148" s="9" t="n">
        <f aca="false">2014-VALUE(RIGHT(O148,4))</f>
        <v>39</v>
      </c>
      <c r="R148" s="10" t="str">
        <f aca="false">IF(Q148&lt;21,"&lt; 21",IF(Q148&lt;=30,"21 - 30",IF(Q148&lt;=40,"31 - 40",IF(Q148&lt;=50,"41 - 50","&gt; 50" ))))</f>
        <v>31 - 40</v>
      </c>
      <c r="S148" s="2" t="s">
        <v>228</v>
      </c>
      <c r="V148" s="23" t="s">
        <v>617</v>
      </c>
      <c r="W148" s="23" t="s">
        <v>618</v>
      </c>
      <c r="X148" s="0"/>
      <c r="Y148" s="23"/>
    </row>
    <row r="149" customFormat="false" ht="28.35" hidden="false" customHeight="false" outlineLevel="0" collapsed="false">
      <c r="C149" s="3" t="n">
        <v>0</v>
      </c>
      <c r="D149" s="22"/>
      <c r="E149" s="22"/>
      <c r="F149" s="22"/>
      <c r="G149" s="3" t="s">
        <v>25</v>
      </c>
      <c r="H149" s="22"/>
      <c r="I149" s="3" t="s">
        <v>25</v>
      </c>
      <c r="M149" s="23" t="s">
        <v>619</v>
      </c>
      <c r="N149" s="0"/>
      <c r="O149" s="23" t="s">
        <v>620</v>
      </c>
      <c r="P149" s="2" t="s">
        <v>35</v>
      </c>
      <c r="Q149" s="9" t="n">
        <f aca="false">2014-VALUE(RIGHT(O149,4))</f>
        <v>40</v>
      </c>
      <c r="R149" s="10" t="str">
        <f aca="false">IF(Q149&lt;21,"&lt; 21",IF(Q149&lt;=30,"21 - 30",IF(Q149&lt;=40,"31 - 40",IF(Q149&lt;=50,"41 - 50","&gt; 50" ))))</f>
        <v>31 - 40</v>
      </c>
      <c r="S149" s="2" t="s">
        <v>29</v>
      </c>
      <c r="V149" s="23" t="s">
        <v>588</v>
      </c>
      <c r="W149" s="23" t="s">
        <v>621</v>
      </c>
      <c r="X149" s="0"/>
      <c r="Y149" s="23" t="s">
        <v>243</v>
      </c>
    </row>
    <row r="150" customFormat="false" ht="28.35" hidden="false" customHeight="false" outlineLevel="0" collapsed="false">
      <c r="C150" s="3" t="n">
        <v>0</v>
      </c>
      <c r="D150" s="22"/>
      <c r="E150" s="22"/>
      <c r="F150" s="22"/>
      <c r="G150" s="3" t="s">
        <v>25</v>
      </c>
      <c r="H150" s="22"/>
      <c r="I150" s="3" t="s">
        <v>25</v>
      </c>
      <c r="M150" s="23" t="s">
        <v>622</v>
      </c>
      <c r="N150" s="0"/>
      <c r="O150" s="23" t="s">
        <v>623</v>
      </c>
      <c r="P150" s="2" t="s">
        <v>35</v>
      </c>
      <c r="Q150" s="9" t="n">
        <f aca="false">2014-VALUE(RIGHT(O150,4))</f>
        <v>40</v>
      </c>
      <c r="R150" s="10" t="str">
        <f aca="false">IF(Q150&lt;21,"&lt; 21",IF(Q150&lt;=30,"21 - 30",IF(Q150&lt;=40,"31 - 40",IF(Q150&lt;=50,"41 - 50","&gt; 50" ))))</f>
        <v>31 - 40</v>
      </c>
      <c r="S150" s="2" t="s">
        <v>228</v>
      </c>
      <c r="V150" s="23" t="s">
        <v>624</v>
      </c>
      <c r="W150" s="23" t="s">
        <v>625</v>
      </c>
      <c r="X150" s="0"/>
      <c r="Y150" s="23" t="s">
        <v>626</v>
      </c>
    </row>
    <row r="151" customFormat="false" ht="28.35" hidden="false" customHeight="false" outlineLevel="0" collapsed="false">
      <c r="C151" s="3" t="n">
        <v>0</v>
      </c>
      <c r="D151" s="22"/>
      <c r="E151" s="22"/>
      <c r="F151" s="22"/>
      <c r="G151" s="3" t="s">
        <v>25</v>
      </c>
      <c r="H151" s="22"/>
      <c r="I151" s="3" t="s">
        <v>25</v>
      </c>
      <c r="M151" s="23" t="s">
        <v>627</v>
      </c>
      <c r="N151" s="0"/>
      <c r="O151" s="23" t="s">
        <v>628</v>
      </c>
      <c r="P151" s="2" t="s">
        <v>35</v>
      </c>
      <c r="Q151" s="9" t="n">
        <f aca="false">2014-VALUE(RIGHT(O151,4))</f>
        <v>43</v>
      </c>
      <c r="R151" s="10" t="str">
        <f aca="false">IF(Q151&lt;21,"&lt; 21",IF(Q151&lt;=30,"21 - 30",IF(Q151&lt;=40,"31 - 40",IF(Q151&lt;=50,"41 - 50","&gt; 50" ))))</f>
        <v>41 - 50</v>
      </c>
      <c r="S151" s="2" t="s">
        <v>29</v>
      </c>
      <c r="V151" s="23" t="s">
        <v>629</v>
      </c>
      <c r="W151" s="23" t="s">
        <v>630</v>
      </c>
      <c r="X151" s="0"/>
      <c r="Y151" s="23"/>
    </row>
    <row r="152" customFormat="false" ht="28.35" hidden="false" customHeight="false" outlineLevel="0" collapsed="false">
      <c r="C152" s="3" t="n">
        <v>0</v>
      </c>
      <c r="D152" s="22"/>
      <c r="E152" s="22"/>
      <c r="F152" s="22"/>
      <c r="G152" s="3" t="s">
        <v>25</v>
      </c>
      <c r="H152" s="22"/>
      <c r="I152" s="3" t="s">
        <v>25</v>
      </c>
      <c r="M152" s="23" t="s">
        <v>631</v>
      </c>
      <c r="N152" s="0"/>
      <c r="O152" s="23" t="s">
        <v>632</v>
      </c>
      <c r="P152" s="2" t="s">
        <v>28</v>
      </c>
      <c r="Q152" s="9" t="n">
        <f aca="false">2014-VALUE(RIGHT(O152,4))</f>
        <v>42</v>
      </c>
      <c r="R152" s="10" t="str">
        <f aca="false">IF(Q152&lt;21,"&lt; 21",IF(Q152&lt;=30,"21 - 30",IF(Q152&lt;=40,"31 - 40",IF(Q152&lt;=50,"41 - 50","&gt; 50" ))))</f>
        <v>41 - 50</v>
      </c>
      <c r="S152" s="2" t="s">
        <v>29</v>
      </c>
      <c r="V152" s="23" t="s">
        <v>633</v>
      </c>
      <c r="W152" s="23" t="s">
        <v>634</v>
      </c>
      <c r="X152" s="0"/>
      <c r="Y152" s="23"/>
    </row>
    <row r="153" customFormat="false" ht="28.35" hidden="false" customHeight="false" outlineLevel="0" collapsed="false">
      <c r="C153" s="3" t="n">
        <v>0</v>
      </c>
      <c r="D153" s="22"/>
      <c r="E153" s="22"/>
      <c r="F153" s="22"/>
      <c r="G153" s="3" t="s">
        <v>25</v>
      </c>
      <c r="H153" s="22"/>
      <c r="I153" s="3" t="s">
        <v>25</v>
      </c>
      <c r="M153" s="23" t="s">
        <v>635</v>
      </c>
      <c r="N153" s="0"/>
      <c r="O153" s="23" t="s">
        <v>636</v>
      </c>
      <c r="P153" s="2" t="s">
        <v>28</v>
      </c>
      <c r="Q153" s="9" t="n">
        <f aca="false">2014-VALUE(RIGHT(O153,4))</f>
        <v>18</v>
      </c>
      <c r="R153" s="10" t="str">
        <f aca="false">IF(Q153&lt;21,"&lt; 21",IF(Q153&lt;=30,"21 - 30",IF(Q153&lt;=40,"31 - 40",IF(Q153&lt;=50,"41 - 50","&gt; 50" ))))</f>
        <v>&lt; 21</v>
      </c>
      <c r="S153" s="2" t="s">
        <v>29</v>
      </c>
      <c r="V153" s="23" t="s">
        <v>633</v>
      </c>
      <c r="W153" s="23" t="s">
        <v>637</v>
      </c>
      <c r="X153" s="0"/>
      <c r="Y153" s="23"/>
    </row>
    <row r="154" customFormat="false" ht="28.35" hidden="false" customHeight="false" outlineLevel="0" collapsed="false">
      <c r="C154" s="3" t="n">
        <v>0</v>
      </c>
      <c r="D154" s="22"/>
      <c r="E154" s="22"/>
      <c r="F154" s="22"/>
      <c r="G154" s="3" t="s">
        <v>25</v>
      </c>
      <c r="H154" s="22"/>
      <c r="I154" s="3" t="s">
        <v>25</v>
      </c>
      <c r="M154" s="23" t="s">
        <v>638</v>
      </c>
      <c r="N154" s="0"/>
      <c r="O154" s="23" t="s">
        <v>639</v>
      </c>
      <c r="P154" s="2" t="s">
        <v>28</v>
      </c>
      <c r="Q154" s="9" t="n">
        <f aca="false">2014-VALUE(RIGHT(O154,4))</f>
        <v>21</v>
      </c>
      <c r="R154" s="10" t="str">
        <f aca="false">IF(Q154&lt;21,"&lt; 21",IF(Q154&lt;=30,"21 - 30",IF(Q154&lt;=40,"31 - 40",IF(Q154&lt;=50,"41 - 50","&gt; 50" ))))</f>
        <v>21 - 30</v>
      </c>
      <c r="S154" s="2" t="s">
        <v>29</v>
      </c>
      <c r="V154" s="23" t="s">
        <v>640</v>
      </c>
      <c r="W154" s="23" t="s">
        <v>641</v>
      </c>
      <c r="X154" s="0"/>
      <c r="Y154" s="23"/>
    </row>
    <row r="155" customFormat="false" ht="28.35" hidden="false" customHeight="false" outlineLevel="0" collapsed="false">
      <c r="C155" s="3" t="n">
        <v>0</v>
      </c>
      <c r="D155" s="22"/>
      <c r="E155" s="22"/>
      <c r="F155" s="22"/>
      <c r="G155" s="3" t="s">
        <v>25</v>
      </c>
      <c r="H155" s="22"/>
      <c r="I155" s="3" t="s">
        <v>25</v>
      </c>
      <c r="M155" s="23" t="s">
        <v>642</v>
      </c>
      <c r="N155" s="0"/>
      <c r="O155" s="23" t="s">
        <v>643</v>
      </c>
      <c r="P155" s="2" t="s">
        <v>35</v>
      </c>
      <c r="Q155" s="9" t="n">
        <f aca="false">2014-VALUE(RIGHT(O155,4))</f>
        <v>44</v>
      </c>
      <c r="R155" s="10" t="str">
        <f aca="false">IF(Q155&lt;21,"&lt; 21",IF(Q155&lt;=30,"21 - 30",IF(Q155&lt;=40,"31 - 40",IF(Q155&lt;=50,"41 - 50","&gt; 50" ))))</f>
        <v>41 - 50</v>
      </c>
      <c r="S155" s="2" t="s">
        <v>29</v>
      </c>
      <c r="V155" s="23" t="s">
        <v>644</v>
      </c>
      <c r="W155" s="23" t="s">
        <v>645</v>
      </c>
      <c r="X155" s="0"/>
      <c r="Y155" s="23"/>
    </row>
    <row r="156" customFormat="false" ht="28.35" hidden="false" customHeight="false" outlineLevel="0" collapsed="false">
      <c r="C156" s="3" t="n">
        <v>0</v>
      </c>
      <c r="D156" s="22"/>
      <c r="E156" s="22"/>
      <c r="F156" s="22"/>
      <c r="G156" s="3" t="s">
        <v>25</v>
      </c>
      <c r="H156" s="22"/>
      <c r="I156" s="3" t="s">
        <v>25</v>
      </c>
      <c r="M156" s="23" t="s">
        <v>646</v>
      </c>
      <c r="N156" s="0"/>
      <c r="O156" s="23" t="s">
        <v>647</v>
      </c>
      <c r="P156" s="2" t="s">
        <v>35</v>
      </c>
      <c r="Q156" s="9" t="n">
        <f aca="false">2014-VALUE(RIGHT(O156,4))</f>
        <v>25</v>
      </c>
      <c r="R156" s="10" t="str">
        <f aca="false">IF(Q156&lt;21,"&lt; 21",IF(Q156&lt;=30,"21 - 30",IF(Q156&lt;=40,"31 - 40",IF(Q156&lt;=50,"41 - 50","&gt; 50" ))))</f>
        <v>21 - 30</v>
      </c>
      <c r="S156" s="2" t="s">
        <v>29</v>
      </c>
      <c r="V156" s="23" t="s">
        <v>648</v>
      </c>
      <c r="W156" s="23" t="s">
        <v>649</v>
      </c>
      <c r="X156" s="0"/>
      <c r="Y156" s="23"/>
    </row>
    <row r="157" customFormat="false" ht="28.35" hidden="false" customHeight="false" outlineLevel="0" collapsed="false">
      <c r="C157" s="3" t="n">
        <v>0</v>
      </c>
      <c r="D157" s="22"/>
      <c r="E157" s="22"/>
      <c r="F157" s="22"/>
      <c r="G157" s="3" t="s">
        <v>25</v>
      </c>
      <c r="H157" s="22"/>
      <c r="I157" s="3" t="s">
        <v>25</v>
      </c>
      <c r="M157" s="23" t="s">
        <v>650</v>
      </c>
      <c r="N157" s="0"/>
      <c r="O157" s="23" t="s">
        <v>651</v>
      </c>
      <c r="P157" s="2" t="s">
        <v>28</v>
      </c>
      <c r="Q157" s="9" t="n">
        <f aca="false">2014-VALUE(RIGHT(O157,4))</f>
        <v>22</v>
      </c>
      <c r="R157" s="10" t="str">
        <f aca="false">IF(Q157&lt;21,"&lt; 21",IF(Q157&lt;=30,"21 - 30",IF(Q157&lt;=40,"31 - 40",IF(Q157&lt;=50,"41 - 50","&gt; 50" ))))</f>
        <v>21 - 30</v>
      </c>
      <c r="S157" s="2" t="s">
        <v>29</v>
      </c>
      <c r="V157" s="23" t="s">
        <v>652</v>
      </c>
      <c r="W157" s="23" t="s">
        <v>653</v>
      </c>
      <c r="X157" s="0"/>
      <c r="Y157" s="23"/>
    </row>
    <row r="158" customFormat="false" ht="28.35" hidden="false" customHeight="false" outlineLevel="0" collapsed="false">
      <c r="C158" s="3" t="n">
        <v>0</v>
      </c>
      <c r="D158" s="22"/>
      <c r="E158" s="22"/>
      <c r="F158" s="22"/>
      <c r="G158" s="3" t="s">
        <v>25</v>
      </c>
      <c r="H158" s="22"/>
      <c r="I158" s="3" t="s">
        <v>25</v>
      </c>
      <c r="M158" s="23" t="s">
        <v>654</v>
      </c>
      <c r="N158" s="0"/>
      <c r="O158" s="23" t="s">
        <v>655</v>
      </c>
      <c r="P158" s="2" t="s">
        <v>28</v>
      </c>
      <c r="Q158" s="9" t="n">
        <f aca="false">2014-VALUE(RIGHT(O158,4))</f>
        <v>36</v>
      </c>
      <c r="R158" s="10" t="str">
        <f aca="false">IF(Q158&lt;21,"&lt; 21",IF(Q158&lt;=30,"21 - 30",IF(Q158&lt;=40,"31 - 40",IF(Q158&lt;=50,"41 - 50","&gt; 50" ))))</f>
        <v>31 - 40</v>
      </c>
      <c r="S158" s="2" t="s">
        <v>56</v>
      </c>
      <c r="V158" s="23" t="s">
        <v>656</v>
      </c>
      <c r="W158" s="23" t="s">
        <v>657</v>
      </c>
      <c r="X158" s="0"/>
      <c r="Y158" s="23"/>
    </row>
    <row r="159" customFormat="false" ht="28.35" hidden="false" customHeight="false" outlineLevel="0" collapsed="false">
      <c r="C159" s="3" t="n">
        <v>0</v>
      </c>
      <c r="D159" s="22"/>
      <c r="E159" s="22"/>
      <c r="F159" s="22"/>
      <c r="G159" s="3" t="s">
        <v>25</v>
      </c>
      <c r="H159" s="22"/>
      <c r="I159" s="3" t="s">
        <v>25</v>
      </c>
      <c r="M159" s="23" t="s">
        <v>658</v>
      </c>
      <c r="N159" s="0"/>
      <c r="O159" s="23" t="s">
        <v>659</v>
      </c>
      <c r="P159" s="2" t="s">
        <v>28</v>
      </c>
      <c r="Q159" s="9" t="n">
        <f aca="false">2014-VALUE(RIGHT(O159,4))</f>
        <v>27</v>
      </c>
      <c r="R159" s="10" t="str">
        <f aca="false">IF(Q159&lt;21,"&lt; 21",IF(Q159&lt;=30,"21 - 30",IF(Q159&lt;=40,"31 - 40",IF(Q159&lt;=50,"41 - 50","&gt; 50" ))))</f>
        <v>21 - 30</v>
      </c>
      <c r="S159" s="2" t="s">
        <v>29</v>
      </c>
      <c r="V159" s="23" t="s">
        <v>660</v>
      </c>
      <c r="W159" s="23" t="s">
        <v>661</v>
      </c>
      <c r="X159" s="0"/>
      <c r="Y159" s="23"/>
    </row>
    <row r="160" customFormat="false" ht="28.35" hidden="false" customHeight="false" outlineLevel="0" collapsed="false">
      <c r="C160" s="3" t="n">
        <v>0</v>
      </c>
      <c r="D160" s="22"/>
      <c r="E160" s="22"/>
      <c r="F160" s="22"/>
      <c r="G160" s="3" t="s">
        <v>25</v>
      </c>
      <c r="H160" s="22"/>
      <c r="I160" s="3" t="s">
        <v>25</v>
      </c>
      <c r="M160" s="23" t="s">
        <v>662</v>
      </c>
      <c r="N160" s="0"/>
      <c r="O160" s="23" t="s">
        <v>663</v>
      </c>
      <c r="P160" s="2" t="s">
        <v>28</v>
      </c>
      <c r="Q160" s="9" t="n">
        <f aca="false">2014-VALUE(RIGHT(O160,4))</f>
        <v>21</v>
      </c>
      <c r="R160" s="10" t="str">
        <f aca="false">IF(Q160&lt;21,"&lt; 21",IF(Q160&lt;=30,"21 - 30",IF(Q160&lt;=40,"31 - 40",IF(Q160&lt;=50,"41 - 50","&gt; 50" ))))</f>
        <v>21 - 30</v>
      </c>
      <c r="S160" s="2" t="s">
        <v>29</v>
      </c>
      <c r="V160" s="23" t="s">
        <v>664</v>
      </c>
      <c r="W160" s="23" t="s">
        <v>665</v>
      </c>
      <c r="X160" s="0"/>
      <c r="Y160" s="23"/>
    </row>
    <row r="161" customFormat="false" ht="28.35" hidden="false" customHeight="false" outlineLevel="0" collapsed="false">
      <c r="C161" s="3" t="n">
        <v>0</v>
      </c>
      <c r="D161" s="22"/>
      <c r="E161" s="22"/>
      <c r="F161" s="22"/>
      <c r="G161" s="3" t="s">
        <v>25</v>
      </c>
      <c r="H161" s="22"/>
      <c r="I161" s="3" t="s">
        <v>25</v>
      </c>
      <c r="M161" s="23" t="s">
        <v>666</v>
      </c>
      <c r="N161" s="0"/>
      <c r="O161" s="23" t="s">
        <v>667</v>
      </c>
      <c r="P161" s="2" t="s">
        <v>35</v>
      </c>
      <c r="Q161" s="9" t="n">
        <f aca="false">2014-VALUE(RIGHT(O161,4))</f>
        <v>20</v>
      </c>
      <c r="R161" s="10" t="str">
        <f aca="false">IF(Q161&lt;21,"&lt; 21",IF(Q161&lt;=30,"21 - 30",IF(Q161&lt;=40,"31 - 40",IF(Q161&lt;=50,"41 - 50","&gt; 50" ))))</f>
        <v>&lt; 21</v>
      </c>
      <c r="S161" s="2" t="s">
        <v>29</v>
      </c>
      <c r="V161" s="23" t="s">
        <v>664</v>
      </c>
      <c r="W161" s="23" t="s">
        <v>668</v>
      </c>
      <c r="X161" s="0"/>
      <c r="Y161" s="23"/>
    </row>
    <row r="162" customFormat="false" ht="28.35" hidden="false" customHeight="false" outlineLevel="0" collapsed="false">
      <c r="C162" s="3" t="n">
        <v>0</v>
      </c>
      <c r="D162" s="22"/>
      <c r="E162" s="22"/>
      <c r="F162" s="22"/>
      <c r="G162" s="3" t="s">
        <v>25</v>
      </c>
      <c r="H162" s="22"/>
      <c r="I162" s="3" t="s">
        <v>25</v>
      </c>
      <c r="M162" s="23" t="s">
        <v>669</v>
      </c>
      <c r="N162" s="0"/>
      <c r="O162" s="23" t="s">
        <v>670</v>
      </c>
      <c r="P162" s="2" t="s">
        <v>35</v>
      </c>
      <c r="Q162" s="9" t="n">
        <f aca="false">2014-VALUE(RIGHT(O162,4))</f>
        <v>33</v>
      </c>
      <c r="R162" s="10" t="str">
        <f aca="false">IF(Q162&lt;21,"&lt; 21",IF(Q162&lt;=30,"21 - 30",IF(Q162&lt;=40,"31 - 40",IF(Q162&lt;=50,"41 - 50","&gt; 50" ))))</f>
        <v>31 - 40</v>
      </c>
      <c r="S162" s="2" t="s">
        <v>29</v>
      </c>
      <c r="V162" s="23" t="s">
        <v>664</v>
      </c>
      <c r="W162" s="23" t="s">
        <v>671</v>
      </c>
      <c r="X162" s="0"/>
      <c r="Y162" s="23"/>
    </row>
    <row r="163" customFormat="false" ht="28.35" hidden="false" customHeight="false" outlineLevel="0" collapsed="false">
      <c r="C163" s="3" t="n">
        <v>0</v>
      </c>
      <c r="D163" s="22"/>
      <c r="E163" s="22"/>
      <c r="F163" s="22"/>
      <c r="G163" s="3" t="s">
        <v>25</v>
      </c>
      <c r="H163" s="22"/>
      <c r="I163" s="3" t="s">
        <v>25</v>
      </c>
      <c r="M163" s="23" t="s">
        <v>672</v>
      </c>
      <c r="N163" s="0"/>
      <c r="O163" s="23" t="s">
        <v>673</v>
      </c>
      <c r="P163" s="2" t="s">
        <v>35</v>
      </c>
      <c r="Q163" s="9" t="n">
        <f aca="false">2014-VALUE(RIGHT(O163,4))</f>
        <v>19</v>
      </c>
      <c r="R163" s="10" t="str">
        <f aca="false">IF(Q163&lt;21,"&lt; 21",IF(Q163&lt;=30,"21 - 30",IF(Q163&lt;=40,"31 - 40",IF(Q163&lt;=50,"41 - 50","&gt; 50" ))))</f>
        <v>&lt; 21</v>
      </c>
      <c r="S163" s="2" t="s">
        <v>29</v>
      </c>
      <c r="V163" s="23" t="s">
        <v>664</v>
      </c>
      <c r="W163" s="23" t="s">
        <v>674</v>
      </c>
      <c r="X163" s="0"/>
      <c r="Y163" s="23"/>
    </row>
    <row r="164" customFormat="false" ht="28.35" hidden="false" customHeight="false" outlineLevel="0" collapsed="false">
      <c r="C164" s="3" t="n">
        <v>0</v>
      </c>
      <c r="D164" s="22"/>
      <c r="E164" s="22"/>
      <c r="F164" s="22"/>
      <c r="G164" s="3" t="s">
        <v>25</v>
      </c>
      <c r="H164" s="22"/>
      <c r="I164" s="3" t="s">
        <v>25</v>
      </c>
      <c r="M164" s="23" t="s">
        <v>675</v>
      </c>
      <c r="N164" s="0"/>
      <c r="O164" s="23" t="s">
        <v>676</v>
      </c>
      <c r="P164" s="2" t="s">
        <v>35</v>
      </c>
      <c r="Q164" s="9" t="n">
        <f aca="false">2014-VALUE(RIGHT(O164,4))</f>
        <v>40</v>
      </c>
      <c r="R164" s="10" t="str">
        <f aca="false">IF(Q164&lt;21,"&lt; 21",IF(Q164&lt;=30,"21 - 30",IF(Q164&lt;=40,"31 - 40",IF(Q164&lt;=50,"41 - 50","&gt; 50" ))))</f>
        <v>31 - 40</v>
      </c>
      <c r="S164" s="2" t="s">
        <v>29</v>
      </c>
      <c r="V164" s="23" t="s">
        <v>677</v>
      </c>
      <c r="W164" s="23" t="s">
        <v>678</v>
      </c>
      <c r="X164" s="0"/>
      <c r="Y164" s="23"/>
    </row>
    <row r="165" customFormat="false" ht="28.35" hidden="false" customHeight="false" outlineLevel="0" collapsed="false">
      <c r="C165" s="3" t="n">
        <v>0</v>
      </c>
      <c r="D165" s="22"/>
      <c r="E165" s="22"/>
      <c r="F165" s="22"/>
      <c r="G165" s="3" t="s">
        <v>25</v>
      </c>
      <c r="H165" s="22"/>
      <c r="I165" s="3" t="s">
        <v>25</v>
      </c>
      <c r="M165" s="23" t="s">
        <v>679</v>
      </c>
      <c r="N165" s="0"/>
      <c r="O165" s="23" t="s">
        <v>680</v>
      </c>
      <c r="P165" s="2" t="s">
        <v>35</v>
      </c>
      <c r="Q165" s="9" t="n">
        <f aca="false">2014-VALUE(RIGHT(O165,4))</f>
        <v>46</v>
      </c>
      <c r="R165" s="10" t="str">
        <f aca="false">IF(Q165&lt;21,"&lt; 21",IF(Q165&lt;=30,"21 - 30",IF(Q165&lt;=40,"31 - 40",IF(Q165&lt;=50,"41 - 50","&gt; 50" ))))</f>
        <v>41 - 50</v>
      </c>
      <c r="S165" s="2" t="s">
        <v>29</v>
      </c>
      <c r="V165" s="23" t="s">
        <v>681</v>
      </c>
      <c r="W165" s="23" t="s">
        <v>682</v>
      </c>
      <c r="X165" s="0"/>
      <c r="Y165" s="23"/>
    </row>
    <row r="166" customFormat="false" ht="28.35" hidden="false" customHeight="false" outlineLevel="0" collapsed="false">
      <c r="C166" s="3" t="n">
        <v>0</v>
      </c>
      <c r="D166" s="22"/>
      <c r="E166" s="22"/>
      <c r="F166" s="22"/>
      <c r="G166" s="3" t="s">
        <v>25</v>
      </c>
      <c r="H166" s="22"/>
      <c r="I166" s="3" t="s">
        <v>25</v>
      </c>
      <c r="M166" s="23" t="s">
        <v>683</v>
      </c>
      <c r="N166" s="0"/>
      <c r="O166" s="23" t="s">
        <v>684</v>
      </c>
      <c r="P166" s="2" t="s">
        <v>35</v>
      </c>
      <c r="Q166" s="9" t="n">
        <f aca="false">2014-VALUE(RIGHT(O166,4))</f>
        <v>31</v>
      </c>
      <c r="R166" s="10" t="str">
        <f aca="false">IF(Q166&lt;21,"&lt; 21",IF(Q166&lt;=30,"21 - 30",IF(Q166&lt;=40,"31 - 40",IF(Q166&lt;=50,"41 - 50","&gt; 50" ))))</f>
        <v>31 - 40</v>
      </c>
      <c r="S166" s="2" t="s">
        <v>56</v>
      </c>
      <c r="V166" s="23" t="s">
        <v>685</v>
      </c>
      <c r="W166" s="23" t="s">
        <v>686</v>
      </c>
      <c r="X166" s="0"/>
      <c r="Y166" s="23"/>
    </row>
    <row r="167" customFormat="false" ht="28.35" hidden="false" customHeight="false" outlineLevel="0" collapsed="false">
      <c r="C167" s="3" t="n">
        <v>0</v>
      </c>
      <c r="D167" s="22"/>
      <c r="E167" s="22"/>
      <c r="F167" s="22"/>
      <c r="G167" s="3" t="s">
        <v>25</v>
      </c>
      <c r="H167" s="22"/>
      <c r="I167" s="3" t="s">
        <v>25</v>
      </c>
      <c r="M167" s="23" t="s">
        <v>687</v>
      </c>
      <c r="N167" s="0"/>
      <c r="O167" s="23" t="s">
        <v>688</v>
      </c>
      <c r="P167" s="2" t="s">
        <v>35</v>
      </c>
      <c r="Q167" s="9" t="n">
        <f aca="false">2014-VALUE(RIGHT(O167,4))</f>
        <v>35</v>
      </c>
      <c r="R167" s="10" t="str">
        <f aca="false">IF(Q167&lt;21,"&lt; 21",IF(Q167&lt;=30,"21 - 30",IF(Q167&lt;=40,"31 - 40",IF(Q167&lt;=50,"41 - 50","&gt; 50" ))))</f>
        <v>31 - 40</v>
      </c>
      <c r="S167" s="2" t="s">
        <v>29</v>
      </c>
      <c r="V167" s="23" t="s">
        <v>689</v>
      </c>
      <c r="W167" s="23" t="s">
        <v>690</v>
      </c>
      <c r="X167" s="0"/>
      <c r="Y167" s="23"/>
    </row>
    <row r="168" customFormat="false" ht="28.35" hidden="false" customHeight="false" outlineLevel="0" collapsed="false">
      <c r="C168" s="3" t="n">
        <v>0</v>
      </c>
      <c r="D168" s="22"/>
      <c r="E168" s="22"/>
      <c r="F168" s="22"/>
      <c r="G168" s="3" t="s">
        <v>25</v>
      </c>
      <c r="H168" s="22"/>
      <c r="I168" s="3" t="s">
        <v>25</v>
      </c>
      <c r="M168" s="23" t="s">
        <v>691</v>
      </c>
      <c r="N168" s="0"/>
      <c r="O168" s="23" t="s">
        <v>692</v>
      </c>
      <c r="P168" s="2" t="s">
        <v>35</v>
      </c>
      <c r="Q168" s="9" t="n">
        <f aca="false">2014-VALUE(RIGHT(O168,4))</f>
        <v>47</v>
      </c>
      <c r="R168" s="10" t="str">
        <f aca="false">IF(Q168&lt;21,"&lt; 21",IF(Q168&lt;=30,"21 - 30",IF(Q168&lt;=40,"31 - 40",IF(Q168&lt;=50,"41 - 50","&gt; 50" ))))</f>
        <v>41 - 50</v>
      </c>
      <c r="S168" s="2" t="s">
        <v>29</v>
      </c>
      <c r="V168" s="23" t="s">
        <v>689</v>
      </c>
      <c r="W168" s="23" t="s">
        <v>693</v>
      </c>
      <c r="X168" s="0"/>
      <c r="Y168" s="23" t="s">
        <v>504</v>
      </c>
    </row>
    <row r="169" customFormat="false" ht="28.35" hidden="false" customHeight="false" outlineLevel="0" collapsed="false">
      <c r="C169" s="3" t="n">
        <v>0</v>
      </c>
      <c r="D169" s="22"/>
      <c r="E169" s="22"/>
      <c r="F169" s="22"/>
      <c r="G169" s="3" t="s">
        <v>25</v>
      </c>
      <c r="H169" s="22"/>
      <c r="I169" s="3" t="s">
        <v>25</v>
      </c>
      <c r="M169" s="23" t="s">
        <v>694</v>
      </c>
      <c r="N169" s="0"/>
      <c r="O169" s="23" t="s">
        <v>695</v>
      </c>
      <c r="P169" s="2" t="s">
        <v>35</v>
      </c>
      <c r="Q169" s="9" t="n">
        <f aca="false">2014-VALUE(RIGHT(O169,4))</f>
        <v>41</v>
      </c>
      <c r="R169" s="10" t="str">
        <f aca="false">IF(Q169&lt;21,"&lt; 21",IF(Q169&lt;=30,"21 - 30",IF(Q169&lt;=40,"31 - 40",IF(Q169&lt;=50,"41 - 50","&gt; 50" ))))</f>
        <v>41 - 50</v>
      </c>
      <c r="S169" s="2" t="s">
        <v>56</v>
      </c>
      <c r="V169" s="23" t="s">
        <v>656</v>
      </c>
      <c r="W169" s="23" t="s">
        <v>696</v>
      </c>
      <c r="X169" s="0"/>
      <c r="Y169" s="23" t="s">
        <v>697</v>
      </c>
    </row>
    <row r="170" customFormat="false" ht="28.35" hidden="false" customHeight="false" outlineLevel="0" collapsed="false">
      <c r="C170" s="3" t="n">
        <v>0</v>
      </c>
      <c r="D170" s="22"/>
      <c r="E170" s="22"/>
      <c r="F170" s="22"/>
      <c r="G170" s="3" t="s">
        <v>25</v>
      </c>
      <c r="H170" s="22"/>
      <c r="I170" s="3" t="s">
        <v>25</v>
      </c>
      <c r="M170" s="23" t="s">
        <v>698</v>
      </c>
      <c r="N170" s="0"/>
      <c r="O170" s="23" t="s">
        <v>699</v>
      </c>
      <c r="P170" s="2" t="s">
        <v>35</v>
      </c>
      <c r="Q170" s="9" t="n">
        <f aca="false">2014-VALUE(RIGHT(O170,4))</f>
        <v>64</v>
      </c>
      <c r="R170" s="10" t="str">
        <f aca="false">IF(Q170&lt;21,"&lt; 21",IF(Q170&lt;=30,"21 - 30",IF(Q170&lt;=40,"31 - 40",IF(Q170&lt;=50,"41 - 50","&gt; 50" ))))</f>
        <v>&gt; 50</v>
      </c>
      <c r="S170" s="2" t="s">
        <v>29</v>
      </c>
      <c r="V170" s="23" t="s">
        <v>685</v>
      </c>
      <c r="W170" s="23" t="s">
        <v>700</v>
      </c>
      <c r="X170" s="0"/>
      <c r="Y170" s="23"/>
    </row>
    <row r="171" customFormat="false" ht="28.35" hidden="false" customHeight="false" outlineLevel="0" collapsed="false">
      <c r="C171" s="3" t="n">
        <v>0</v>
      </c>
      <c r="D171" s="22"/>
      <c r="E171" s="22"/>
      <c r="F171" s="22"/>
      <c r="G171" s="3" t="s">
        <v>25</v>
      </c>
      <c r="H171" s="22"/>
      <c r="I171" s="3" t="s">
        <v>25</v>
      </c>
      <c r="M171" s="23" t="s">
        <v>701</v>
      </c>
      <c r="N171" s="0"/>
      <c r="O171" s="23" t="s">
        <v>702</v>
      </c>
      <c r="P171" s="2" t="s">
        <v>35</v>
      </c>
      <c r="Q171" s="9" t="n">
        <f aca="false">2014-VALUE(RIGHT(O171,4))</f>
        <v>35</v>
      </c>
      <c r="R171" s="10" t="str">
        <f aca="false">IF(Q171&lt;21,"&lt; 21",IF(Q171&lt;=30,"21 - 30",IF(Q171&lt;=40,"31 - 40",IF(Q171&lt;=50,"41 - 50","&gt; 50" ))))</f>
        <v>31 - 40</v>
      </c>
      <c r="S171" s="2" t="s">
        <v>29</v>
      </c>
      <c r="V171" s="23" t="s">
        <v>703</v>
      </c>
      <c r="W171" s="23" t="s">
        <v>704</v>
      </c>
      <c r="X171" s="0"/>
      <c r="Y171" s="23" t="s">
        <v>705</v>
      </c>
    </row>
    <row r="172" customFormat="false" ht="28.35" hidden="false" customHeight="false" outlineLevel="0" collapsed="false">
      <c r="C172" s="3" t="n">
        <v>0</v>
      </c>
      <c r="D172" s="22"/>
      <c r="E172" s="22"/>
      <c r="F172" s="22"/>
      <c r="G172" s="3" t="s">
        <v>25</v>
      </c>
      <c r="H172" s="22"/>
      <c r="I172" s="3" t="s">
        <v>25</v>
      </c>
      <c r="M172" s="23" t="s">
        <v>706</v>
      </c>
      <c r="N172" s="0"/>
      <c r="O172" s="23" t="s">
        <v>707</v>
      </c>
      <c r="P172" s="2" t="s">
        <v>35</v>
      </c>
      <c r="Q172" s="9" t="n">
        <f aca="false">2014-VALUE(RIGHT(O172,4))</f>
        <v>41</v>
      </c>
      <c r="R172" s="10" t="str">
        <f aca="false">IF(Q172&lt;21,"&lt; 21",IF(Q172&lt;=30,"21 - 30",IF(Q172&lt;=40,"31 - 40",IF(Q172&lt;=50,"41 - 50","&gt; 50" ))))</f>
        <v>41 - 50</v>
      </c>
      <c r="S172" s="2" t="s">
        <v>29</v>
      </c>
      <c r="V172" s="23" t="s">
        <v>708</v>
      </c>
      <c r="W172" s="23" t="s">
        <v>709</v>
      </c>
      <c r="X172" s="0"/>
      <c r="Y172" s="23" t="s">
        <v>710</v>
      </c>
    </row>
    <row r="173" customFormat="false" ht="28.35" hidden="false" customHeight="false" outlineLevel="0" collapsed="false">
      <c r="C173" s="3" t="n">
        <v>0</v>
      </c>
      <c r="D173" s="22"/>
      <c r="E173" s="22"/>
      <c r="F173" s="22"/>
      <c r="G173" s="3" t="s">
        <v>25</v>
      </c>
      <c r="H173" s="22"/>
      <c r="I173" s="3" t="s">
        <v>25</v>
      </c>
      <c r="M173" s="23" t="s">
        <v>711</v>
      </c>
      <c r="N173" s="0"/>
      <c r="O173" s="23" t="s">
        <v>712</v>
      </c>
      <c r="P173" s="2" t="s">
        <v>35</v>
      </c>
      <c r="Q173" s="9" t="n">
        <f aca="false">2014-VALUE(RIGHT(O173,4))</f>
        <v>27</v>
      </c>
      <c r="R173" s="10" t="str">
        <f aca="false">IF(Q173&lt;21,"&lt; 21",IF(Q173&lt;=30,"21 - 30",IF(Q173&lt;=40,"31 - 40",IF(Q173&lt;=50,"41 - 50","&gt; 50" ))))</f>
        <v>21 - 30</v>
      </c>
      <c r="S173" s="2" t="s">
        <v>29</v>
      </c>
      <c r="V173" s="23" t="s">
        <v>713</v>
      </c>
      <c r="W173" s="23" t="s">
        <v>714</v>
      </c>
      <c r="X173" s="0"/>
      <c r="Y173" s="23" t="s">
        <v>715</v>
      </c>
    </row>
    <row r="174" customFormat="false" ht="28.35" hidden="false" customHeight="false" outlineLevel="0" collapsed="false">
      <c r="C174" s="3" t="n">
        <v>0</v>
      </c>
      <c r="D174" s="22"/>
      <c r="E174" s="22"/>
      <c r="F174" s="22"/>
      <c r="G174" s="3" t="s">
        <v>25</v>
      </c>
      <c r="H174" s="22"/>
      <c r="I174" s="3" t="s">
        <v>25</v>
      </c>
      <c r="M174" s="23" t="s">
        <v>716</v>
      </c>
      <c r="N174" s="0"/>
      <c r="O174" s="23" t="s">
        <v>717</v>
      </c>
      <c r="P174" s="2" t="s">
        <v>28</v>
      </c>
      <c r="Q174" s="9" t="n">
        <f aca="false">2014-VALUE(RIGHT(O174,4))</f>
        <v>43</v>
      </c>
      <c r="R174" s="10" t="str">
        <f aca="false">IF(Q174&lt;21,"&lt; 21",IF(Q174&lt;=30,"21 - 30",IF(Q174&lt;=40,"31 - 40",IF(Q174&lt;=50,"41 - 50","&gt; 50" ))))</f>
        <v>41 - 50</v>
      </c>
      <c r="S174" s="2" t="s">
        <v>108</v>
      </c>
      <c r="V174" s="23" t="s">
        <v>718</v>
      </c>
      <c r="W174" s="23" t="s">
        <v>719</v>
      </c>
      <c r="X174" s="0"/>
      <c r="Y174" s="23"/>
    </row>
    <row r="175" customFormat="false" ht="28.35" hidden="false" customHeight="false" outlineLevel="0" collapsed="false">
      <c r="C175" s="3" t="n">
        <v>0</v>
      </c>
      <c r="D175" s="22"/>
      <c r="E175" s="22"/>
      <c r="F175" s="22"/>
      <c r="G175" s="3" t="s">
        <v>25</v>
      </c>
      <c r="H175" s="22"/>
      <c r="I175" s="3" t="s">
        <v>25</v>
      </c>
      <c r="M175" s="23" t="s">
        <v>720</v>
      </c>
      <c r="N175" s="0"/>
      <c r="O175" s="23" t="s">
        <v>721</v>
      </c>
      <c r="P175" s="2" t="s">
        <v>28</v>
      </c>
      <c r="Q175" s="9" t="n">
        <f aca="false">2014-VALUE(RIGHT(O175,4))</f>
        <v>36</v>
      </c>
      <c r="R175" s="10" t="str">
        <f aca="false">IF(Q175&lt;21,"&lt; 21",IF(Q175&lt;=30,"21 - 30",IF(Q175&lt;=40,"31 - 40",IF(Q175&lt;=50,"41 - 50","&gt; 50" ))))</f>
        <v>31 - 40</v>
      </c>
      <c r="S175" s="2" t="s">
        <v>29</v>
      </c>
      <c r="V175" s="23" t="s">
        <v>359</v>
      </c>
      <c r="W175" s="23" t="s">
        <v>722</v>
      </c>
      <c r="X175" s="0"/>
      <c r="Y175" s="23"/>
    </row>
    <row r="176" customFormat="false" ht="28.35" hidden="false" customHeight="false" outlineLevel="0" collapsed="false">
      <c r="C176" s="3" t="n">
        <v>0</v>
      </c>
      <c r="D176" s="22"/>
      <c r="E176" s="22"/>
      <c r="F176" s="22"/>
      <c r="G176" s="3" t="s">
        <v>25</v>
      </c>
      <c r="H176" s="22"/>
      <c r="I176" s="3" t="s">
        <v>25</v>
      </c>
      <c r="M176" s="23" t="s">
        <v>723</v>
      </c>
      <c r="N176" s="0"/>
      <c r="O176" s="23" t="s">
        <v>724</v>
      </c>
      <c r="P176" s="2" t="s">
        <v>28</v>
      </c>
      <c r="Q176" s="9" t="n">
        <f aca="false">2014-VALUE(RIGHT(O176,4))</f>
        <v>44</v>
      </c>
      <c r="R176" s="10" t="str">
        <f aca="false">IF(Q176&lt;21,"&lt; 21",IF(Q176&lt;=30,"21 - 30",IF(Q176&lt;=40,"31 - 40",IF(Q176&lt;=50,"41 - 50","&gt; 50" ))))</f>
        <v>41 - 50</v>
      </c>
      <c r="S176" s="2" t="s">
        <v>29</v>
      </c>
      <c r="V176" s="23" t="s">
        <v>725</v>
      </c>
      <c r="W176" s="23" t="s">
        <v>726</v>
      </c>
      <c r="X176" s="0"/>
      <c r="Y176" s="23" t="s">
        <v>727</v>
      </c>
    </row>
    <row r="177" customFormat="false" ht="28.35" hidden="false" customHeight="false" outlineLevel="0" collapsed="false">
      <c r="C177" s="3" t="n">
        <v>0</v>
      </c>
      <c r="D177" s="22"/>
      <c r="E177" s="22"/>
      <c r="F177" s="22"/>
      <c r="G177" s="3" t="s">
        <v>25</v>
      </c>
      <c r="H177" s="22"/>
      <c r="I177" s="3" t="s">
        <v>25</v>
      </c>
      <c r="M177" s="23" t="s">
        <v>728</v>
      </c>
      <c r="N177" s="0"/>
      <c r="O177" s="23" t="s">
        <v>729</v>
      </c>
      <c r="P177" s="2" t="s">
        <v>35</v>
      </c>
      <c r="Q177" s="9" t="n">
        <f aca="false">2014-VALUE(RIGHT(O177,4))</f>
        <v>41</v>
      </c>
      <c r="R177" s="10" t="str">
        <f aca="false">IF(Q177&lt;21,"&lt; 21",IF(Q177&lt;=30,"21 - 30",IF(Q177&lt;=40,"31 - 40",IF(Q177&lt;=50,"41 - 50","&gt; 50" ))))</f>
        <v>41 - 50</v>
      </c>
      <c r="S177" s="2" t="s">
        <v>29</v>
      </c>
      <c r="V177" s="23" t="s">
        <v>730</v>
      </c>
      <c r="W177" s="23" t="s">
        <v>731</v>
      </c>
      <c r="X177" s="0"/>
      <c r="Y177" s="23" t="s">
        <v>732</v>
      </c>
    </row>
    <row r="178" customFormat="false" ht="28.35" hidden="false" customHeight="false" outlineLevel="0" collapsed="false">
      <c r="C178" s="3" t="n">
        <v>0</v>
      </c>
      <c r="D178" s="22"/>
      <c r="E178" s="22"/>
      <c r="F178" s="22"/>
      <c r="G178" s="3" t="s">
        <v>25</v>
      </c>
      <c r="H178" s="22"/>
      <c r="I178" s="3" t="s">
        <v>25</v>
      </c>
      <c r="M178" s="23" t="s">
        <v>733</v>
      </c>
      <c r="N178" s="0"/>
      <c r="O178" s="23" t="s">
        <v>734</v>
      </c>
      <c r="P178" s="2" t="s">
        <v>35</v>
      </c>
      <c r="Q178" s="9" t="n">
        <f aca="false">2014-VALUE(RIGHT(O178,4))</f>
        <v>28</v>
      </c>
      <c r="R178" s="10" t="str">
        <f aca="false">IF(Q178&lt;21,"&lt; 21",IF(Q178&lt;=30,"21 - 30",IF(Q178&lt;=40,"31 - 40",IF(Q178&lt;=50,"41 - 50","&gt; 50" ))))</f>
        <v>21 - 30</v>
      </c>
      <c r="S178" s="2" t="s">
        <v>29</v>
      </c>
      <c r="V178" s="23" t="s">
        <v>735</v>
      </c>
      <c r="W178" s="23"/>
      <c r="X178" s="0"/>
      <c r="Y178" s="23" t="s">
        <v>736</v>
      </c>
    </row>
    <row r="179" customFormat="false" ht="28.35" hidden="false" customHeight="false" outlineLevel="0" collapsed="false">
      <c r="C179" s="3" t="n">
        <v>0</v>
      </c>
      <c r="D179" s="22"/>
      <c r="E179" s="22"/>
      <c r="F179" s="22"/>
      <c r="G179" s="3" t="s">
        <v>25</v>
      </c>
      <c r="H179" s="22"/>
      <c r="I179" s="3" t="s">
        <v>25</v>
      </c>
      <c r="M179" s="23" t="s">
        <v>737</v>
      </c>
      <c r="N179" s="0"/>
      <c r="O179" s="23" t="s">
        <v>738</v>
      </c>
      <c r="P179" s="2" t="s">
        <v>35</v>
      </c>
      <c r="Q179" s="9" t="n">
        <f aca="false">2014-VALUE(RIGHT(O179,4))</f>
        <v>44</v>
      </c>
      <c r="R179" s="10" t="str">
        <f aca="false">IF(Q179&lt;21,"&lt; 21",IF(Q179&lt;=30,"21 - 30",IF(Q179&lt;=40,"31 - 40",IF(Q179&lt;=50,"41 - 50","&gt; 50" ))))</f>
        <v>41 - 50</v>
      </c>
      <c r="S179" s="2" t="s">
        <v>29</v>
      </c>
      <c r="V179" s="23" t="s">
        <v>739</v>
      </c>
      <c r="W179" s="23" t="s">
        <v>740</v>
      </c>
      <c r="X179" s="0"/>
      <c r="Y179" s="23" t="s">
        <v>741</v>
      </c>
    </row>
    <row r="180" customFormat="false" ht="28.35" hidden="false" customHeight="false" outlineLevel="0" collapsed="false">
      <c r="C180" s="3" t="n">
        <v>0</v>
      </c>
      <c r="D180" s="22"/>
      <c r="E180" s="22"/>
      <c r="F180" s="22"/>
      <c r="G180" s="3" t="s">
        <v>25</v>
      </c>
      <c r="H180" s="22"/>
      <c r="I180" s="3" t="s">
        <v>25</v>
      </c>
      <c r="M180" s="23" t="s">
        <v>742</v>
      </c>
      <c r="N180" s="0"/>
      <c r="O180" s="23" t="s">
        <v>743</v>
      </c>
      <c r="P180" s="2" t="s">
        <v>35</v>
      </c>
      <c r="Q180" s="9" t="n">
        <f aca="false">2014-VALUE(RIGHT(O180,4))</f>
        <v>23</v>
      </c>
      <c r="R180" s="10" t="str">
        <f aca="false">IF(Q180&lt;21,"&lt; 21",IF(Q180&lt;=30,"21 - 30",IF(Q180&lt;=40,"31 - 40",IF(Q180&lt;=50,"41 - 50","&gt; 50" ))))</f>
        <v>21 - 30</v>
      </c>
      <c r="S180" s="2" t="s">
        <v>29</v>
      </c>
      <c r="V180" s="23" t="s">
        <v>744</v>
      </c>
      <c r="W180" s="23" t="s">
        <v>745</v>
      </c>
      <c r="X180" s="0"/>
      <c r="Y180" s="23" t="s">
        <v>741</v>
      </c>
    </row>
    <row r="181" customFormat="false" ht="28.35" hidden="false" customHeight="false" outlineLevel="0" collapsed="false">
      <c r="C181" s="3" t="n">
        <v>0</v>
      </c>
      <c r="D181" s="22"/>
      <c r="E181" s="22"/>
      <c r="F181" s="22"/>
      <c r="G181" s="3" t="s">
        <v>25</v>
      </c>
      <c r="H181" s="22"/>
      <c r="I181" s="3" t="s">
        <v>25</v>
      </c>
      <c r="M181" s="23" t="s">
        <v>746</v>
      </c>
      <c r="N181" s="0"/>
      <c r="O181" s="23" t="s">
        <v>747</v>
      </c>
      <c r="P181" s="2" t="s">
        <v>35</v>
      </c>
      <c r="Q181" s="9" t="n">
        <f aca="false">2014-VALUE(RIGHT(O181,4))</f>
        <v>44</v>
      </c>
      <c r="R181" s="10" t="str">
        <f aca="false">IF(Q181&lt;21,"&lt; 21",IF(Q181&lt;=30,"21 - 30",IF(Q181&lt;=40,"31 - 40",IF(Q181&lt;=50,"41 - 50","&gt; 50" ))))</f>
        <v>41 - 50</v>
      </c>
      <c r="S181" s="2" t="s">
        <v>228</v>
      </c>
      <c r="V181" s="23" t="s">
        <v>744</v>
      </c>
      <c r="W181" s="23" t="s">
        <v>748</v>
      </c>
      <c r="X181" s="0"/>
      <c r="Y181" s="23" t="s">
        <v>741</v>
      </c>
    </row>
    <row r="182" customFormat="false" ht="28.35" hidden="false" customHeight="false" outlineLevel="0" collapsed="false">
      <c r="C182" s="3" t="n">
        <v>0</v>
      </c>
      <c r="D182" s="22"/>
      <c r="E182" s="22"/>
      <c r="F182" s="22"/>
      <c r="G182" s="3" t="s">
        <v>25</v>
      </c>
      <c r="H182" s="22"/>
      <c r="I182" s="3" t="s">
        <v>25</v>
      </c>
      <c r="M182" s="23" t="s">
        <v>749</v>
      </c>
      <c r="N182" s="0"/>
      <c r="O182" s="23" t="s">
        <v>750</v>
      </c>
      <c r="P182" s="2" t="s">
        <v>35</v>
      </c>
      <c r="Q182" s="9" t="n">
        <f aca="false">2014-VALUE(RIGHT(O182,4))</f>
        <v>33</v>
      </c>
      <c r="R182" s="10" t="str">
        <f aca="false">IF(Q182&lt;21,"&lt; 21",IF(Q182&lt;=30,"21 - 30",IF(Q182&lt;=40,"31 - 40",IF(Q182&lt;=50,"41 - 50","&gt; 50" ))))</f>
        <v>31 - 40</v>
      </c>
      <c r="S182" s="2" t="s">
        <v>29</v>
      </c>
      <c r="V182" s="23" t="s">
        <v>751</v>
      </c>
      <c r="W182" s="23" t="s">
        <v>752</v>
      </c>
      <c r="X182" s="0"/>
      <c r="Y182" s="23" t="s">
        <v>753</v>
      </c>
    </row>
    <row r="183" customFormat="false" ht="28.35" hidden="false" customHeight="false" outlineLevel="0" collapsed="false">
      <c r="C183" s="3" t="n">
        <v>0</v>
      </c>
      <c r="D183" s="22"/>
      <c r="E183" s="22"/>
      <c r="F183" s="22"/>
      <c r="G183" s="3" t="s">
        <v>25</v>
      </c>
      <c r="H183" s="22"/>
      <c r="I183" s="3" t="s">
        <v>25</v>
      </c>
      <c r="M183" s="23" t="s">
        <v>754</v>
      </c>
      <c r="N183" s="0"/>
      <c r="O183" s="23" t="s">
        <v>755</v>
      </c>
      <c r="P183" s="2" t="s">
        <v>35</v>
      </c>
      <c r="Q183" s="9" t="n">
        <f aca="false">2014-VALUE(RIGHT(O183,4))</f>
        <v>44</v>
      </c>
      <c r="R183" s="10" t="str">
        <f aca="false">IF(Q183&lt;21,"&lt; 21",IF(Q183&lt;=30,"21 - 30",IF(Q183&lt;=40,"31 - 40",IF(Q183&lt;=50,"41 - 50","&gt; 50" ))))</f>
        <v>41 - 50</v>
      </c>
      <c r="S183" s="2" t="s">
        <v>228</v>
      </c>
      <c r="V183" s="23" t="s">
        <v>751</v>
      </c>
      <c r="W183" s="23" t="s">
        <v>756</v>
      </c>
      <c r="X183" s="0"/>
      <c r="Y183" s="23" t="s">
        <v>757</v>
      </c>
    </row>
    <row r="184" customFormat="false" ht="28.35" hidden="false" customHeight="false" outlineLevel="0" collapsed="false">
      <c r="C184" s="3" t="n">
        <v>0</v>
      </c>
      <c r="D184" s="22"/>
      <c r="E184" s="22"/>
      <c r="F184" s="22"/>
      <c r="G184" s="3" t="s">
        <v>25</v>
      </c>
      <c r="H184" s="22"/>
      <c r="I184" s="3" t="s">
        <v>25</v>
      </c>
      <c r="M184" s="23" t="s">
        <v>758</v>
      </c>
      <c r="N184" s="0"/>
      <c r="O184" s="23" t="s">
        <v>759</v>
      </c>
      <c r="P184" s="2" t="s">
        <v>35</v>
      </c>
      <c r="Q184" s="9" t="n">
        <f aca="false">2014-VALUE(RIGHT(O184,4))</f>
        <v>38</v>
      </c>
      <c r="R184" s="10" t="str">
        <f aca="false">IF(Q184&lt;21,"&lt; 21",IF(Q184&lt;=30,"21 - 30",IF(Q184&lt;=40,"31 - 40",IF(Q184&lt;=50,"41 - 50","&gt; 50" ))))</f>
        <v>31 - 40</v>
      </c>
      <c r="S184" s="2" t="s">
        <v>29</v>
      </c>
      <c r="V184" s="23" t="s">
        <v>760</v>
      </c>
      <c r="W184" s="23" t="s">
        <v>761</v>
      </c>
      <c r="X184" s="0"/>
      <c r="Y184" s="23" t="s">
        <v>529</v>
      </c>
    </row>
    <row r="185" customFormat="false" ht="28.35" hidden="false" customHeight="false" outlineLevel="0" collapsed="false">
      <c r="C185" s="3" t="n">
        <v>0</v>
      </c>
      <c r="D185" s="22"/>
      <c r="E185" s="22"/>
      <c r="F185" s="22"/>
      <c r="G185" s="3" t="s">
        <v>25</v>
      </c>
      <c r="H185" s="22"/>
      <c r="I185" s="3" t="s">
        <v>25</v>
      </c>
      <c r="M185" s="23" t="s">
        <v>762</v>
      </c>
      <c r="N185" s="0"/>
      <c r="O185" s="23" t="s">
        <v>763</v>
      </c>
      <c r="P185" s="2" t="s">
        <v>35</v>
      </c>
      <c r="Q185" s="9" t="n">
        <f aca="false">2014-VALUE(RIGHT(O185,4))</f>
        <v>42</v>
      </c>
      <c r="R185" s="10" t="str">
        <f aca="false">IF(Q185&lt;21,"&lt; 21",IF(Q185&lt;=30,"21 - 30",IF(Q185&lt;=40,"31 - 40",IF(Q185&lt;=50,"41 - 50","&gt; 50" ))))</f>
        <v>41 - 50</v>
      </c>
      <c r="S185" s="2" t="s">
        <v>29</v>
      </c>
      <c r="V185" s="23" t="s">
        <v>764</v>
      </c>
      <c r="W185" s="23" t="s">
        <v>765</v>
      </c>
      <c r="X185" s="0"/>
      <c r="Y185" s="23" t="s">
        <v>298</v>
      </c>
    </row>
    <row r="186" customFormat="false" ht="28.35" hidden="false" customHeight="false" outlineLevel="0" collapsed="false">
      <c r="C186" s="3" t="n">
        <v>0</v>
      </c>
      <c r="D186" s="22"/>
      <c r="E186" s="22"/>
      <c r="F186" s="22"/>
      <c r="G186" s="3" t="s">
        <v>25</v>
      </c>
      <c r="H186" s="22"/>
      <c r="I186" s="3" t="s">
        <v>25</v>
      </c>
      <c r="M186" s="23" t="s">
        <v>766</v>
      </c>
      <c r="N186" s="0"/>
      <c r="O186" s="23" t="s">
        <v>767</v>
      </c>
      <c r="P186" s="2" t="s">
        <v>35</v>
      </c>
      <c r="Q186" s="9" t="n">
        <f aca="false">2014-VALUE(RIGHT(O186,4))</f>
        <v>33</v>
      </c>
      <c r="R186" s="10" t="str">
        <f aca="false">IF(Q186&lt;21,"&lt; 21",IF(Q186&lt;=30,"21 - 30",IF(Q186&lt;=40,"31 - 40",IF(Q186&lt;=50,"41 - 50","&gt; 50" ))))</f>
        <v>31 - 40</v>
      </c>
      <c r="S186" s="2" t="s">
        <v>29</v>
      </c>
      <c r="V186" s="23" t="s">
        <v>760</v>
      </c>
      <c r="W186" s="23" t="s">
        <v>768</v>
      </c>
      <c r="X186" s="0"/>
      <c r="Y186" s="23" t="s">
        <v>769</v>
      </c>
    </row>
    <row r="187" customFormat="false" ht="28.35" hidden="false" customHeight="false" outlineLevel="0" collapsed="false">
      <c r="C187" s="3" t="n">
        <v>0</v>
      </c>
      <c r="D187" s="22"/>
      <c r="E187" s="22"/>
      <c r="F187" s="22"/>
      <c r="G187" s="3" t="s">
        <v>25</v>
      </c>
      <c r="H187" s="22"/>
      <c r="I187" s="3" t="s">
        <v>25</v>
      </c>
      <c r="M187" s="23" t="s">
        <v>770</v>
      </c>
      <c r="N187" s="0"/>
      <c r="O187" s="23" t="s">
        <v>771</v>
      </c>
      <c r="P187" s="2" t="s">
        <v>35</v>
      </c>
      <c r="Q187" s="9" t="n">
        <f aca="false">2014-VALUE(RIGHT(O187,4))</f>
        <v>44</v>
      </c>
      <c r="R187" s="10" t="str">
        <f aca="false">IF(Q187&lt;21,"&lt; 21",IF(Q187&lt;=30,"21 - 30",IF(Q187&lt;=40,"31 - 40",IF(Q187&lt;=50,"41 - 50","&gt; 50" ))))</f>
        <v>41 - 50</v>
      </c>
      <c r="S187" s="2" t="s">
        <v>29</v>
      </c>
      <c r="V187" s="23" t="s">
        <v>751</v>
      </c>
      <c r="W187" s="23" t="s">
        <v>772</v>
      </c>
      <c r="X187" s="0"/>
      <c r="Y187" s="23" t="s">
        <v>773</v>
      </c>
    </row>
    <row r="188" customFormat="false" ht="28.35" hidden="false" customHeight="false" outlineLevel="0" collapsed="false">
      <c r="C188" s="3" t="n">
        <v>0</v>
      </c>
      <c r="D188" s="22"/>
      <c r="E188" s="22"/>
      <c r="F188" s="22"/>
      <c r="G188" s="3" t="s">
        <v>25</v>
      </c>
      <c r="H188" s="22"/>
      <c r="I188" s="3" t="s">
        <v>25</v>
      </c>
      <c r="M188" s="23" t="s">
        <v>774</v>
      </c>
      <c r="N188" s="0"/>
      <c r="O188" s="23" t="s">
        <v>775</v>
      </c>
      <c r="P188" s="2" t="s">
        <v>35</v>
      </c>
      <c r="Q188" s="9" t="n">
        <f aca="false">2014-VALUE(RIGHT(O188,4))</f>
        <v>40</v>
      </c>
      <c r="R188" s="10" t="str">
        <f aca="false">IF(Q188&lt;21,"&lt; 21",IF(Q188&lt;=30,"21 - 30",IF(Q188&lt;=40,"31 - 40",IF(Q188&lt;=50,"41 - 50","&gt; 50" ))))</f>
        <v>31 - 40</v>
      </c>
      <c r="S188" s="2" t="s">
        <v>29</v>
      </c>
      <c r="V188" s="23" t="s">
        <v>776</v>
      </c>
      <c r="W188" s="23" t="s">
        <v>777</v>
      </c>
      <c r="X188" s="0"/>
      <c r="Y188" s="23" t="s">
        <v>778</v>
      </c>
    </row>
    <row r="189" customFormat="false" ht="28.35" hidden="false" customHeight="false" outlineLevel="0" collapsed="false">
      <c r="C189" s="3" t="n">
        <v>0</v>
      </c>
      <c r="D189" s="22"/>
      <c r="E189" s="22"/>
      <c r="F189" s="22"/>
      <c r="G189" s="3" t="s">
        <v>25</v>
      </c>
      <c r="H189" s="22"/>
      <c r="I189" s="3" t="s">
        <v>25</v>
      </c>
      <c r="M189" s="23" t="s">
        <v>779</v>
      </c>
      <c r="N189" s="0"/>
      <c r="O189" s="23" t="s">
        <v>780</v>
      </c>
      <c r="P189" s="2" t="s">
        <v>35</v>
      </c>
      <c r="Q189" s="9" t="n">
        <f aca="false">2014-VALUE(RIGHT(O189,4))</f>
        <v>33</v>
      </c>
      <c r="R189" s="10" t="str">
        <f aca="false">IF(Q189&lt;21,"&lt; 21",IF(Q189&lt;=30,"21 - 30",IF(Q189&lt;=40,"31 - 40",IF(Q189&lt;=50,"41 - 50","&gt; 50" ))))</f>
        <v>31 - 40</v>
      </c>
      <c r="S189" s="2" t="s">
        <v>29</v>
      </c>
      <c r="V189" s="23" t="s">
        <v>781</v>
      </c>
      <c r="W189" s="23" t="s">
        <v>782</v>
      </c>
      <c r="X189" s="0"/>
      <c r="Y189" s="23" t="s">
        <v>783</v>
      </c>
    </row>
    <row r="190" customFormat="false" ht="28.35" hidden="false" customHeight="false" outlineLevel="0" collapsed="false">
      <c r="C190" s="3" t="n">
        <v>0</v>
      </c>
      <c r="D190" s="22"/>
      <c r="E190" s="22"/>
      <c r="F190" s="22"/>
      <c r="G190" s="3" t="s">
        <v>25</v>
      </c>
      <c r="H190" s="22"/>
      <c r="I190" s="3" t="s">
        <v>25</v>
      </c>
      <c r="M190" s="23" t="s">
        <v>784</v>
      </c>
      <c r="N190" s="0"/>
      <c r="O190" s="23" t="s">
        <v>785</v>
      </c>
      <c r="P190" s="2" t="s">
        <v>35</v>
      </c>
      <c r="Q190" s="9" t="n">
        <f aca="false">2014-VALUE(RIGHT(O190,4))</f>
        <v>47</v>
      </c>
      <c r="R190" s="10" t="str">
        <f aca="false">IF(Q190&lt;21,"&lt; 21",IF(Q190&lt;=30,"21 - 30",IF(Q190&lt;=40,"31 - 40",IF(Q190&lt;=50,"41 - 50","&gt; 50" ))))</f>
        <v>41 - 50</v>
      </c>
      <c r="S190" s="2" t="s">
        <v>29</v>
      </c>
      <c r="V190" s="23" t="s">
        <v>781</v>
      </c>
      <c r="W190" s="23" t="s">
        <v>786</v>
      </c>
      <c r="X190" s="0"/>
      <c r="Y190" s="23"/>
    </row>
    <row r="191" customFormat="false" ht="28.35" hidden="false" customHeight="false" outlineLevel="0" collapsed="false">
      <c r="C191" s="3" t="n">
        <v>0</v>
      </c>
      <c r="D191" s="22"/>
      <c r="E191" s="22"/>
      <c r="F191" s="22"/>
      <c r="G191" s="3" t="s">
        <v>25</v>
      </c>
      <c r="H191" s="22"/>
      <c r="I191" s="3" t="s">
        <v>25</v>
      </c>
      <c r="M191" s="23" t="s">
        <v>787</v>
      </c>
      <c r="N191" s="0"/>
      <c r="O191" s="23" t="s">
        <v>788</v>
      </c>
      <c r="P191" s="2" t="s">
        <v>35</v>
      </c>
      <c r="Q191" s="9" t="n">
        <f aca="false">2014-VALUE(RIGHT(O191,4))</f>
        <v>20</v>
      </c>
      <c r="R191" s="10" t="str">
        <f aca="false">IF(Q191&lt;21,"&lt; 21",IF(Q191&lt;=30,"21 - 30",IF(Q191&lt;=40,"31 - 40",IF(Q191&lt;=50,"41 - 50","&gt; 50" ))))</f>
        <v>&lt; 21</v>
      </c>
      <c r="S191" s="2" t="s">
        <v>29</v>
      </c>
      <c r="V191" s="23" t="s">
        <v>789</v>
      </c>
      <c r="W191" s="23" t="s">
        <v>790</v>
      </c>
      <c r="X191" s="0"/>
      <c r="Y191" s="23" t="s">
        <v>97</v>
      </c>
    </row>
    <row r="192" customFormat="false" ht="28.35" hidden="false" customHeight="false" outlineLevel="0" collapsed="false">
      <c r="C192" s="3" t="n">
        <v>0</v>
      </c>
      <c r="D192" s="22"/>
      <c r="E192" s="22"/>
      <c r="F192" s="22"/>
      <c r="G192" s="3" t="s">
        <v>25</v>
      </c>
      <c r="H192" s="22"/>
      <c r="I192" s="3" t="s">
        <v>25</v>
      </c>
      <c r="M192" s="23" t="s">
        <v>791</v>
      </c>
      <c r="N192" s="0"/>
      <c r="O192" s="23" t="s">
        <v>792</v>
      </c>
      <c r="P192" s="2" t="s">
        <v>35</v>
      </c>
      <c r="Q192" s="9" t="n">
        <f aca="false">2014-VALUE(RIGHT(O192,4))</f>
        <v>38</v>
      </c>
      <c r="R192" s="10" t="str">
        <f aca="false">IF(Q192&lt;21,"&lt; 21",IF(Q192&lt;=30,"21 - 30",IF(Q192&lt;=40,"31 - 40",IF(Q192&lt;=50,"41 - 50","&gt; 50" ))))</f>
        <v>31 - 40</v>
      </c>
      <c r="S192" s="2" t="s">
        <v>56</v>
      </c>
      <c r="V192" s="23" t="s">
        <v>793</v>
      </c>
      <c r="W192" s="23" t="s">
        <v>794</v>
      </c>
      <c r="X192" s="0"/>
      <c r="Y192" s="23" t="s">
        <v>795</v>
      </c>
    </row>
    <row r="193" customFormat="false" ht="28.35" hidden="false" customHeight="false" outlineLevel="0" collapsed="false">
      <c r="C193" s="3" t="n">
        <v>0</v>
      </c>
      <c r="D193" s="22"/>
      <c r="E193" s="22"/>
      <c r="F193" s="22"/>
      <c r="G193" s="3" t="s">
        <v>25</v>
      </c>
      <c r="H193" s="22"/>
      <c r="I193" s="3" t="s">
        <v>25</v>
      </c>
      <c r="M193" s="23" t="s">
        <v>796</v>
      </c>
      <c r="N193" s="0"/>
      <c r="O193" s="23" t="s">
        <v>797</v>
      </c>
      <c r="P193" s="2" t="s">
        <v>28</v>
      </c>
      <c r="Q193" s="9" t="n">
        <f aca="false">2014-VALUE(RIGHT(O193,4))</f>
        <v>46</v>
      </c>
      <c r="R193" s="10" t="str">
        <f aca="false">IF(Q193&lt;21,"&lt; 21",IF(Q193&lt;=30,"21 - 30",IF(Q193&lt;=40,"31 - 40",IF(Q193&lt;=50,"41 - 50","&gt; 50" ))))</f>
        <v>41 - 50</v>
      </c>
      <c r="S193" s="2" t="s">
        <v>29</v>
      </c>
      <c r="V193" s="23" t="s">
        <v>793</v>
      </c>
      <c r="W193" s="23" t="s">
        <v>798</v>
      </c>
      <c r="X193" s="0"/>
      <c r="Y193" s="23" t="s">
        <v>515</v>
      </c>
    </row>
    <row r="194" customFormat="false" ht="28.35" hidden="false" customHeight="false" outlineLevel="0" collapsed="false">
      <c r="C194" s="3" t="n">
        <v>0</v>
      </c>
      <c r="D194" s="22"/>
      <c r="E194" s="22"/>
      <c r="F194" s="22"/>
      <c r="G194" s="3" t="s">
        <v>25</v>
      </c>
      <c r="H194" s="22"/>
      <c r="I194" s="3" t="s">
        <v>25</v>
      </c>
      <c r="M194" s="23" t="s">
        <v>799</v>
      </c>
      <c r="N194" s="0"/>
      <c r="O194" s="23" t="s">
        <v>800</v>
      </c>
      <c r="P194" s="2" t="s">
        <v>28</v>
      </c>
      <c r="Q194" s="9" t="n">
        <f aca="false">2014-VALUE(RIGHT(O194,4))</f>
        <v>37</v>
      </c>
      <c r="R194" s="10" t="str">
        <f aca="false">IF(Q194&lt;21,"&lt; 21",IF(Q194&lt;=30,"21 - 30",IF(Q194&lt;=40,"31 - 40",IF(Q194&lt;=50,"41 - 50","&gt; 50" ))))</f>
        <v>31 - 40</v>
      </c>
      <c r="S194" s="2" t="s">
        <v>29</v>
      </c>
      <c r="V194" s="23" t="s">
        <v>446</v>
      </c>
      <c r="W194" s="23" t="s">
        <v>801</v>
      </c>
      <c r="X194" s="0"/>
      <c r="Y194" s="23" t="s">
        <v>515</v>
      </c>
    </row>
    <row r="195" customFormat="false" ht="28.35" hidden="false" customHeight="false" outlineLevel="0" collapsed="false">
      <c r="C195" s="3" t="n">
        <v>0</v>
      </c>
      <c r="D195" s="22"/>
      <c r="E195" s="22"/>
      <c r="F195" s="22"/>
      <c r="G195" s="3" t="s">
        <v>25</v>
      </c>
      <c r="H195" s="22"/>
      <c r="I195" s="3" t="s">
        <v>25</v>
      </c>
      <c r="M195" s="23" t="s">
        <v>802</v>
      </c>
      <c r="N195" s="0"/>
      <c r="O195" s="23" t="s">
        <v>316</v>
      </c>
      <c r="P195" s="2" t="s">
        <v>28</v>
      </c>
      <c r="Q195" s="9" t="n">
        <f aca="false">2014-VALUE(RIGHT(O195,4))</f>
        <v>44</v>
      </c>
      <c r="R195" s="10" t="str">
        <f aca="false">IF(Q195&lt;21,"&lt; 21",IF(Q195&lt;=30,"21 - 30",IF(Q195&lt;=40,"31 - 40",IF(Q195&lt;=50,"41 - 50","&gt; 50" ))))</f>
        <v>41 - 50</v>
      </c>
      <c r="S195" s="2" t="s">
        <v>228</v>
      </c>
      <c r="V195" s="23" t="s">
        <v>803</v>
      </c>
      <c r="W195" s="23"/>
      <c r="X195" s="0"/>
      <c r="Y195" s="23" t="s">
        <v>804</v>
      </c>
    </row>
    <row r="196" customFormat="false" ht="14.9" hidden="false" customHeight="false" outlineLevel="0" collapsed="false">
      <c r="C196" s="3" t="n">
        <v>0</v>
      </c>
      <c r="D196" s="22"/>
      <c r="E196" s="22"/>
      <c r="F196" s="22"/>
      <c r="G196" s="3" t="s">
        <v>25</v>
      </c>
      <c r="H196" s="22"/>
      <c r="I196" s="3" t="s">
        <v>25</v>
      </c>
      <c r="M196" s="23" t="s">
        <v>805</v>
      </c>
      <c r="N196" s="0"/>
      <c r="O196" s="23" t="s">
        <v>806</v>
      </c>
      <c r="P196" s="2" t="s">
        <v>28</v>
      </c>
      <c r="Q196" s="9" t="n">
        <f aca="false">2014-VALUE(RIGHT(O196,4))</f>
        <v>45</v>
      </c>
      <c r="R196" s="10" t="str">
        <f aca="false">IF(Q196&lt;21,"&lt; 21",IF(Q196&lt;=30,"21 - 30",IF(Q196&lt;=40,"31 - 40",IF(Q196&lt;=50,"41 - 50","&gt; 50" ))))</f>
        <v>41 - 50</v>
      </c>
      <c r="S196" s="2" t="s">
        <v>228</v>
      </c>
      <c r="V196" s="23" t="s">
        <v>446</v>
      </c>
      <c r="W196" s="23"/>
      <c r="X196" s="0"/>
      <c r="Y196" s="23"/>
    </row>
    <row r="197" customFormat="false" ht="28.35" hidden="false" customHeight="false" outlineLevel="0" collapsed="false">
      <c r="C197" s="3" t="n">
        <v>0</v>
      </c>
      <c r="D197" s="22"/>
      <c r="E197" s="22"/>
      <c r="F197" s="22"/>
      <c r="G197" s="3" t="s">
        <v>25</v>
      </c>
      <c r="H197" s="22"/>
      <c r="I197" s="3" t="s">
        <v>25</v>
      </c>
      <c r="M197" s="23" t="s">
        <v>807</v>
      </c>
      <c r="N197" s="0"/>
      <c r="O197" s="23" t="s">
        <v>808</v>
      </c>
      <c r="P197" s="2" t="s">
        <v>28</v>
      </c>
      <c r="Q197" s="9" t="n">
        <f aca="false">2014-VALUE(RIGHT(O197,4))</f>
        <v>63</v>
      </c>
      <c r="R197" s="10" t="str">
        <f aca="false">IF(Q197&lt;21,"&lt; 21",IF(Q197&lt;=30,"21 - 30",IF(Q197&lt;=40,"31 - 40",IF(Q197&lt;=50,"41 - 50","&gt; 50" ))))</f>
        <v>&gt; 50</v>
      </c>
      <c r="S197" s="2" t="s">
        <v>29</v>
      </c>
      <c r="V197" s="23" t="s">
        <v>446</v>
      </c>
      <c r="W197" s="23"/>
      <c r="X197" s="0"/>
      <c r="Y197" s="23" t="s">
        <v>809</v>
      </c>
    </row>
    <row r="198" customFormat="false" ht="14.9" hidden="false" customHeight="false" outlineLevel="0" collapsed="false">
      <c r="C198" s="3" t="n">
        <v>0</v>
      </c>
      <c r="D198" s="22"/>
      <c r="E198" s="22"/>
      <c r="F198" s="22"/>
      <c r="G198" s="3" t="s">
        <v>25</v>
      </c>
      <c r="H198" s="22"/>
      <c r="I198" s="3" t="s">
        <v>25</v>
      </c>
      <c r="M198" s="23" t="s">
        <v>810</v>
      </c>
      <c r="N198" s="0"/>
      <c r="O198" s="23" t="s">
        <v>811</v>
      </c>
      <c r="P198" s="2" t="s">
        <v>28</v>
      </c>
      <c r="Q198" s="9" t="n">
        <f aca="false">2014-VALUE(RIGHT(O198,4))</f>
        <v>42</v>
      </c>
      <c r="R198" s="10" t="str">
        <f aca="false">IF(Q198&lt;21,"&lt; 21",IF(Q198&lt;=30,"21 - 30",IF(Q198&lt;=40,"31 - 40",IF(Q198&lt;=50,"41 - 50","&gt; 50" ))))</f>
        <v>41 - 50</v>
      </c>
      <c r="S198" s="2" t="s">
        <v>29</v>
      </c>
      <c r="V198" s="23" t="s">
        <v>446</v>
      </c>
      <c r="W198" s="23"/>
      <c r="X198" s="0"/>
      <c r="Y198" s="23" t="s">
        <v>812</v>
      </c>
    </row>
    <row r="199" customFormat="false" ht="14.9" hidden="false" customHeight="false" outlineLevel="0" collapsed="false">
      <c r="C199" s="3" t="n">
        <v>0</v>
      </c>
      <c r="D199" s="22"/>
      <c r="E199" s="22"/>
      <c r="F199" s="22"/>
      <c r="G199" s="3" t="s">
        <v>25</v>
      </c>
      <c r="H199" s="22"/>
      <c r="I199" s="3" t="s">
        <v>25</v>
      </c>
      <c r="M199" s="23" t="s">
        <v>813</v>
      </c>
      <c r="N199" s="0"/>
      <c r="O199" s="23" t="s">
        <v>814</v>
      </c>
      <c r="P199" s="2" t="s">
        <v>28</v>
      </c>
      <c r="Q199" s="9" t="n">
        <f aca="false">2014-VALUE(RIGHT(O199,4))</f>
        <v>30</v>
      </c>
      <c r="R199" s="10" t="str">
        <f aca="false">IF(Q199&lt;21,"&lt; 21",IF(Q199&lt;=30,"21 - 30",IF(Q199&lt;=40,"31 - 40",IF(Q199&lt;=50,"41 - 50","&gt; 50" ))))</f>
        <v>21 - 30</v>
      </c>
      <c r="S199" s="2" t="s">
        <v>29</v>
      </c>
      <c r="V199" s="23" t="s">
        <v>446</v>
      </c>
      <c r="W199" s="23"/>
      <c r="X199" s="0"/>
      <c r="Y199" s="23" t="s">
        <v>815</v>
      </c>
    </row>
    <row r="200" customFormat="false" ht="28.35" hidden="false" customHeight="false" outlineLevel="0" collapsed="false">
      <c r="C200" s="3" t="n">
        <v>0</v>
      </c>
      <c r="D200" s="22"/>
      <c r="E200" s="22"/>
      <c r="F200" s="22"/>
      <c r="G200" s="3" t="s">
        <v>25</v>
      </c>
      <c r="H200" s="22"/>
      <c r="I200" s="3" t="s">
        <v>25</v>
      </c>
      <c r="M200" s="23" t="s">
        <v>816</v>
      </c>
      <c r="N200" s="0"/>
      <c r="O200" s="23" t="s">
        <v>531</v>
      </c>
      <c r="P200" s="2" t="s">
        <v>28</v>
      </c>
      <c r="Q200" s="9" t="n">
        <f aca="false">2014-VALUE(RIGHT(O200,4))</f>
        <v>35</v>
      </c>
      <c r="R200" s="10" t="str">
        <f aca="false">IF(Q200&lt;21,"&lt; 21",IF(Q200&lt;=30,"21 - 30",IF(Q200&lt;=40,"31 - 40",IF(Q200&lt;=50,"41 - 50","&gt; 50" ))))</f>
        <v>31 - 40</v>
      </c>
      <c r="S200" s="2" t="s">
        <v>29</v>
      </c>
      <c r="V200" s="23" t="s">
        <v>446</v>
      </c>
      <c r="W200" s="23"/>
      <c r="X200" s="0"/>
      <c r="Y200" s="23" t="s">
        <v>817</v>
      </c>
    </row>
    <row r="201" customFormat="false" ht="28.35" hidden="false" customHeight="false" outlineLevel="0" collapsed="false">
      <c r="C201" s="3" t="n">
        <v>0</v>
      </c>
      <c r="D201" s="22"/>
      <c r="E201" s="22"/>
      <c r="F201" s="22"/>
      <c r="G201" s="3" t="s">
        <v>25</v>
      </c>
      <c r="H201" s="22"/>
      <c r="I201" s="3" t="s">
        <v>25</v>
      </c>
      <c r="M201" s="23" t="s">
        <v>818</v>
      </c>
      <c r="N201" s="0"/>
      <c r="O201" s="23" t="s">
        <v>819</v>
      </c>
      <c r="P201" s="2" t="s">
        <v>28</v>
      </c>
      <c r="Q201" s="9" t="n">
        <f aca="false">2014-VALUE(RIGHT(O201,4))</f>
        <v>39</v>
      </c>
      <c r="R201" s="10" t="str">
        <f aca="false">IF(Q201&lt;21,"&lt; 21",IF(Q201&lt;=30,"21 - 30",IF(Q201&lt;=40,"31 - 40",IF(Q201&lt;=50,"41 - 50","&gt; 50" ))))</f>
        <v>31 - 40</v>
      </c>
      <c r="S201" s="2" t="s">
        <v>29</v>
      </c>
      <c r="V201" s="23" t="s">
        <v>446</v>
      </c>
      <c r="W201" s="23" t="s">
        <v>820</v>
      </c>
      <c r="X201" s="0"/>
      <c r="Y201" s="23" t="s">
        <v>319</v>
      </c>
    </row>
    <row r="202" customFormat="false" ht="28.35" hidden="false" customHeight="false" outlineLevel="0" collapsed="false">
      <c r="C202" s="3" t="n">
        <v>0</v>
      </c>
      <c r="D202" s="22"/>
      <c r="E202" s="22"/>
      <c r="F202" s="22"/>
      <c r="G202" s="3" t="s">
        <v>25</v>
      </c>
      <c r="H202" s="22"/>
      <c r="I202" s="3" t="s">
        <v>25</v>
      </c>
      <c r="M202" s="23" t="s">
        <v>821</v>
      </c>
      <c r="N202" s="0"/>
      <c r="O202" s="23" t="s">
        <v>822</v>
      </c>
      <c r="P202" s="2" t="s">
        <v>28</v>
      </c>
      <c r="Q202" s="9" t="n">
        <f aca="false">2014-VALUE(RIGHT(O202,4))</f>
        <v>22</v>
      </c>
      <c r="R202" s="10" t="str">
        <f aca="false">IF(Q202&lt;21,"&lt; 21",IF(Q202&lt;=30,"21 - 30",IF(Q202&lt;=40,"31 - 40",IF(Q202&lt;=50,"41 - 50","&gt; 50" ))))</f>
        <v>21 - 30</v>
      </c>
      <c r="S202" s="2" t="s">
        <v>29</v>
      </c>
      <c r="V202" s="23" t="s">
        <v>823</v>
      </c>
      <c r="W202" s="23" t="s">
        <v>824</v>
      </c>
      <c r="X202" s="0"/>
      <c r="Y202" s="23"/>
    </row>
    <row r="203" customFormat="false" ht="28.35" hidden="false" customHeight="false" outlineLevel="0" collapsed="false">
      <c r="C203" s="3" t="n">
        <v>0</v>
      </c>
      <c r="D203" s="22"/>
      <c r="E203" s="22"/>
      <c r="F203" s="22"/>
      <c r="G203" s="3" t="s">
        <v>25</v>
      </c>
      <c r="H203" s="22"/>
      <c r="I203" s="3" t="s">
        <v>25</v>
      </c>
      <c r="M203" s="23" t="s">
        <v>825</v>
      </c>
      <c r="N203" s="0"/>
      <c r="O203" s="23" t="s">
        <v>826</v>
      </c>
      <c r="P203" s="2" t="s">
        <v>28</v>
      </c>
      <c r="Q203" s="9" t="n">
        <f aca="false">2014-VALUE(RIGHT(O203,4))</f>
        <v>18</v>
      </c>
      <c r="R203" s="10" t="str">
        <f aca="false">IF(Q203&lt;21,"&lt; 21",IF(Q203&lt;=30,"21 - 30",IF(Q203&lt;=40,"31 - 40",IF(Q203&lt;=50,"41 - 50","&gt; 50" ))))</f>
        <v>&lt; 21</v>
      </c>
      <c r="S203" s="2" t="s">
        <v>29</v>
      </c>
      <c r="V203" s="23" t="s">
        <v>827</v>
      </c>
      <c r="W203" s="23" t="s">
        <v>828</v>
      </c>
      <c r="X203" s="0"/>
      <c r="Y203" s="23"/>
    </row>
    <row r="204" customFormat="false" ht="14.9" hidden="false" customHeight="false" outlineLevel="0" collapsed="false">
      <c r="C204" s="3" t="n">
        <v>0</v>
      </c>
      <c r="D204" s="22"/>
      <c r="E204" s="22"/>
      <c r="F204" s="22"/>
      <c r="G204" s="3" t="s">
        <v>25</v>
      </c>
      <c r="H204" s="22"/>
      <c r="I204" s="3" t="s">
        <v>25</v>
      </c>
      <c r="M204" s="23" t="s">
        <v>829</v>
      </c>
      <c r="N204" s="0"/>
      <c r="O204" s="23" t="s">
        <v>830</v>
      </c>
      <c r="P204" s="2" t="s">
        <v>28</v>
      </c>
      <c r="Q204" s="9" t="n">
        <f aca="false">2014-VALUE(RIGHT(O204,4))</f>
        <v>21</v>
      </c>
      <c r="R204" s="10" t="str">
        <f aca="false">IF(Q204&lt;21,"&lt; 21",IF(Q204&lt;=30,"21 - 30",IF(Q204&lt;=40,"31 - 40",IF(Q204&lt;=50,"41 - 50","&gt; 50" ))))</f>
        <v>21 - 30</v>
      </c>
      <c r="S204" s="2" t="s">
        <v>29</v>
      </c>
      <c r="V204" s="23" t="s">
        <v>831</v>
      </c>
      <c r="W204" s="23" t="s">
        <v>832</v>
      </c>
      <c r="X204" s="0"/>
      <c r="Y204" s="23"/>
    </row>
    <row r="205" customFormat="false" ht="28.35" hidden="false" customHeight="false" outlineLevel="0" collapsed="false">
      <c r="C205" s="3" t="n">
        <v>0</v>
      </c>
      <c r="D205" s="22"/>
      <c r="E205" s="22"/>
      <c r="F205" s="22"/>
      <c r="G205" s="3" t="s">
        <v>25</v>
      </c>
      <c r="H205" s="22"/>
      <c r="I205" s="3" t="s">
        <v>25</v>
      </c>
      <c r="M205" s="23" t="s">
        <v>833</v>
      </c>
      <c r="N205" s="0"/>
      <c r="O205" s="23" t="s">
        <v>834</v>
      </c>
      <c r="P205" s="2" t="s">
        <v>28</v>
      </c>
      <c r="Q205" s="9" t="n">
        <f aca="false">2014-VALUE(RIGHT(O205,4))</f>
        <v>20</v>
      </c>
      <c r="R205" s="10" t="str">
        <f aca="false">IF(Q205&lt;21,"&lt; 21",IF(Q205&lt;=30,"21 - 30",IF(Q205&lt;=40,"31 - 40",IF(Q205&lt;=50,"41 - 50","&gt; 50" ))))</f>
        <v>&lt; 21</v>
      </c>
      <c r="S205" s="2" t="s">
        <v>29</v>
      </c>
      <c r="V205" s="23" t="s">
        <v>835</v>
      </c>
      <c r="W205" s="23" t="s">
        <v>832</v>
      </c>
      <c r="X205" s="0"/>
      <c r="Y205" s="23"/>
    </row>
    <row r="206" customFormat="false" ht="28.35" hidden="false" customHeight="false" outlineLevel="0" collapsed="false">
      <c r="C206" s="3" t="n">
        <v>0</v>
      </c>
      <c r="D206" s="22"/>
      <c r="E206" s="22"/>
      <c r="F206" s="22"/>
      <c r="G206" s="3" t="s">
        <v>25</v>
      </c>
      <c r="H206" s="22"/>
      <c r="I206" s="3" t="s">
        <v>25</v>
      </c>
      <c r="M206" s="23" t="s">
        <v>836</v>
      </c>
      <c r="N206" s="0"/>
      <c r="O206" s="23" t="s">
        <v>837</v>
      </c>
      <c r="P206" s="2" t="s">
        <v>28</v>
      </c>
      <c r="Q206" s="9" t="n">
        <f aca="false">2014-VALUE(RIGHT(O206,4))</f>
        <v>24</v>
      </c>
      <c r="R206" s="10" t="str">
        <f aca="false">IF(Q206&lt;21,"&lt; 21",IF(Q206&lt;=30,"21 - 30",IF(Q206&lt;=40,"31 - 40",IF(Q206&lt;=50,"41 - 50","&gt; 50" ))))</f>
        <v>21 - 30</v>
      </c>
      <c r="S206" s="2" t="s">
        <v>29</v>
      </c>
      <c r="V206" s="23" t="s">
        <v>838</v>
      </c>
      <c r="W206" s="23" t="s">
        <v>839</v>
      </c>
      <c r="X206" s="0"/>
      <c r="Y206" s="23"/>
    </row>
    <row r="207" customFormat="false" ht="28.35" hidden="false" customHeight="false" outlineLevel="0" collapsed="false">
      <c r="C207" s="3" t="n">
        <v>0</v>
      </c>
      <c r="D207" s="22"/>
      <c r="E207" s="22"/>
      <c r="F207" s="22"/>
      <c r="G207" s="3" t="s">
        <v>25</v>
      </c>
      <c r="H207" s="22"/>
      <c r="I207" s="3" t="s">
        <v>25</v>
      </c>
      <c r="M207" s="23" t="s">
        <v>840</v>
      </c>
      <c r="N207" s="0"/>
      <c r="O207" s="23" t="s">
        <v>841</v>
      </c>
      <c r="P207" s="2" t="s">
        <v>28</v>
      </c>
      <c r="Q207" s="9" t="n">
        <f aca="false">2014-VALUE(RIGHT(O207,4))</f>
        <v>21</v>
      </c>
      <c r="R207" s="10" t="str">
        <f aca="false">IF(Q207&lt;21,"&lt; 21",IF(Q207&lt;=30,"21 - 30",IF(Q207&lt;=40,"31 - 40",IF(Q207&lt;=50,"41 - 50","&gt; 50" ))))</f>
        <v>21 - 30</v>
      </c>
      <c r="S207" s="2" t="s">
        <v>29</v>
      </c>
      <c r="V207" s="23" t="s">
        <v>842</v>
      </c>
      <c r="W207" s="23" t="s">
        <v>843</v>
      </c>
      <c r="X207" s="0"/>
      <c r="Y207" s="23"/>
    </row>
    <row r="208" customFormat="false" ht="28.35" hidden="false" customHeight="false" outlineLevel="0" collapsed="false">
      <c r="C208" s="3" t="n">
        <v>0</v>
      </c>
      <c r="D208" s="22"/>
      <c r="E208" s="22"/>
      <c r="F208" s="22"/>
      <c r="G208" s="3" t="s">
        <v>25</v>
      </c>
      <c r="H208" s="22"/>
      <c r="I208" s="3" t="s">
        <v>25</v>
      </c>
      <c r="M208" s="23" t="s">
        <v>844</v>
      </c>
      <c r="N208" s="0"/>
      <c r="O208" s="23" t="s">
        <v>845</v>
      </c>
      <c r="P208" s="2" t="s">
        <v>28</v>
      </c>
      <c r="Q208" s="9" t="n">
        <f aca="false">2014-VALUE(RIGHT(O208,4))</f>
        <v>20</v>
      </c>
      <c r="R208" s="10" t="str">
        <f aca="false">IF(Q208&lt;21,"&lt; 21",IF(Q208&lt;=30,"21 - 30",IF(Q208&lt;=40,"31 - 40",IF(Q208&lt;=50,"41 - 50","&gt; 50" ))))</f>
        <v>&lt; 21</v>
      </c>
      <c r="S208" s="2" t="s">
        <v>29</v>
      </c>
      <c r="V208" s="23" t="s">
        <v>846</v>
      </c>
      <c r="W208" s="23" t="s">
        <v>847</v>
      </c>
      <c r="X208" s="0"/>
      <c r="Y208" s="23"/>
    </row>
    <row r="209" customFormat="false" ht="28.35" hidden="false" customHeight="false" outlineLevel="0" collapsed="false">
      <c r="C209" s="3" t="n">
        <v>0</v>
      </c>
      <c r="D209" s="22"/>
      <c r="E209" s="22"/>
      <c r="F209" s="22"/>
      <c r="G209" s="3" t="s">
        <v>25</v>
      </c>
      <c r="H209" s="22"/>
      <c r="I209" s="3" t="s">
        <v>25</v>
      </c>
      <c r="M209" s="23" t="s">
        <v>848</v>
      </c>
      <c r="N209" s="0"/>
      <c r="O209" s="23" t="s">
        <v>849</v>
      </c>
      <c r="P209" s="2" t="s">
        <v>28</v>
      </c>
      <c r="Q209" s="9" t="n">
        <f aca="false">2014-VALUE(RIGHT(O209,4))</f>
        <v>31</v>
      </c>
      <c r="R209" s="10" t="str">
        <f aca="false">IF(Q209&lt;21,"&lt; 21",IF(Q209&lt;=30,"21 - 30",IF(Q209&lt;=40,"31 - 40",IF(Q209&lt;=50,"41 - 50","&gt; 50" ))))</f>
        <v>31 - 40</v>
      </c>
      <c r="S209" s="2" t="s">
        <v>29</v>
      </c>
      <c r="V209" s="23" t="s">
        <v>850</v>
      </c>
      <c r="W209" s="23" t="s">
        <v>851</v>
      </c>
      <c r="X209" s="0"/>
      <c r="Y209" s="23"/>
    </row>
    <row r="210" customFormat="false" ht="28.35" hidden="false" customHeight="false" outlineLevel="0" collapsed="false">
      <c r="C210" s="3" t="n">
        <v>0</v>
      </c>
      <c r="D210" s="22"/>
      <c r="E210" s="22"/>
      <c r="F210" s="22"/>
      <c r="G210" s="3" t="s">
        <v>25</v>
      </c>
      <c r="H210" s="22"/>
      <c r="I210" s="3" t="s">
        <v>25</v>
      </c>
      <c r="M210" s="23" t="s">
        <v>852</v>
      </c>
      <c r="N210" s="0"/>
      <c r="O210" s="23" t="s">
        <v>853</v>
      </c>
      <c r="P210" s="2" t="s">
        <v>35</v>
      </c>
      <c r="Q210" s="9" t="n">
        <f aca="false">2014-VALUE(RIGHT(O210,4))</f>
        <v>23</v>
      </c>
      <c r="R210" s="10" t="str">
        <f aca="false">IF(Q210&lt;21,"&lt; 21",IF(Q210&lt;=30,"21 - 30",IF(Q210&lt;=40,"31 - 40",IF(Q210&lt;=50,"41 - 50","&gt; 50" ))))</f>
        <v>21 - 30</v>
      </c>
      <c r="S210" s="2" t="s">
        <v>29</v>
      </c>
      <c r="V210" s="23" t="s">
        <v>854</v>
      </c>
      <c r="W210" s="23" t="s">
        <v>855</v>
      </c>
      <c r="X210" s="0"/>
      <c r="Y210" s="23"/>
    </row>
    <row r="211" customFormat="false" ht="28.35" hidden="false" customHeight="false" outlineLevel="0" collapsed="false">
      <c r="C211" s="3" t="n">
        <v>0</v>
      </c>
      <c r="D211" s="22"/>
      <c r="E211" s="22"/>
      <c r="F211" s="22"/>
      <c r="G211" s="3" t="s">
        <v>25</v>
      </c>
      <c r="H211" s="22"/>
      <c r="I211" s="3" t="s">
        <v>25</v>
      </c>
      <c r="M211" s="23" t="s">
        <v>856</v>
      </c>
      <c r="N211" s="0"/>
      <c r="O211" s="23" t="s">
        <v>857</v>
      </c>
      <c r="P211" s="2" t="s">
        <v>35</v>
      </c>
      <c r="Q211" s="9" t="n">
        <f aca="false">2014-VALUE(RIGHT(O211,4))</f>
        <v>22</v>
      </c>
      <c r="R211" s="10" t="str">
        <f aca="false">IF(Q211&lt;21,"&lt; 21",IF(Q211&lt;=30,"21 - 30",IF(Q211&lt;=40,"31 - 40",IF(Q211&lt;=50,"41 - 50","&gt; 50" ))))</f>
        <v>21 - 30</v>
      </c>
      <c r="S211" s="2" t="s">
        <v>29</v>
      </c>
      <c r="V211" s="23" t="s">
        <v>858</v>
      </c>
      <c r="W211" s="23" t="s">
        <v>859</v>
      </c>
      <c r="X211" s="0"/>
      <c r="Y211" s="23" t="s">
        <v>860</v>
      </c>
    </row>
    <row r="212" customFormat="false" ht="14.9" hidden="false" customHeight="false" outlineLevel="0" collapsed="false">
      <c r="C212" s="3" t="n">
        <v>0</v>
      </c>
      <c r="D212" s="22"/>
      <c r="E212" s="22"/>
      <c r="F212" s="22"/>
      <c r="G212" s="3" t="s">
        <v>25</v>
      </c>
      <c r="H212" s="22"/>
      <c r="I212" s="3" t="s">
        <v>25</v>
      </c>
      <c r="M212" s="23" t="s">
        <v>861</v>
      </c>
      <c r="N212" s="0"/>
      <c r="O212" s="23" t="s">
        <v>862</v>
      </c>
      <c r="P212" s="2" t="s">
        <v>35</v>
      </c>
      <c r="Q212" s="9" t="n">
        <f aca="false">2014-VALUE(RIGHT(O212,4))</f>
        <v>20</v>
      </c>
      <c r="R212" s="10" t="str">
        <f aca="false">IF(Q212&lt;21,"&lt; 21",IF(Q212&lt;=30,"21 - 30",IF(Q212&lt;=40,"31 - 40",IF(Q212&lt;=50,"41 - 50","&gt; 50" ))))</f>
        <v>&lt; 21</v>
      </c>
      <c r="S212" s="2" t="s">
        <v>29</v>
      </c>
      <c r="V212" s="23" t="s">
        <v>863</v>
      </c>
      <c r="W212" s="23" t="s">
        <v>832</v>
      </c>
      <c r="X212" s="0"/>
      <c r="Y212" s="23"/>
    </row>
    <row r="213" customFormat="false" ht="28.35" hidden="false" customHeight="false" outlineLevel="0" collapsed="false">
      <c r="C213" s="3" t="n">
        <v>0</v>
      </c>
      <c r="D213" s="22"/>
      <c r="E213" s="22"/>
      <c r="F213" s="22"/>
      <c r="G213" s="3" t="s">
        <v>25</v>
      </c>
      <c r="H213" s="22"/>
      <c r="I213" s="3" t="s">
        <v>25</v>
      </c>
      <c r="M213" s="23" t="s">
        <v>864</v>
      </c>
      <c r="N213" s="0"/>
      <c r="O213" s="23" t="s">
        <v>865</v>
      </c>
      <c r="P213" s="2" t="s">
        <v>28</v>
      </c>
      <c r="Q213" s="9" t="n">
        <f aca="false">2014-VALUE(RIGHT(O213,4))</f>
        <v>20</v>
      </c>
      <c r="R213" s="10" t="str">
        <f aca="false">IF(Q213&lt;21,"&lt; 21",IF(Q213&lt;=30,"21 - 30",IF(Q213&lt;=40,"31 - 40",IF(Q213&lt;=50,"41 - 50","&gt; 50" ))))</f>
        <v>&lt; 21</v>
      </c>
      <c r="S213" s="2" t="s">
        <v>29</v>
      </c>
      <c r="V213" s="23" t="s">
        <v>866</v>
      </c>
      <c r="W213" s="23" t="s">
        <v>867</v>
      </c>
      <c r="X213" s="0"/>
      <c r="Y213" s="23"/>
    </row>
    <row r="214" customFormat="false" ht="28.35" hidden="false" customHeight="false" outlineLevel="0" collapsed="false">
      <c r="C214" s="3" t="n">
        <v>0</v>
      </c>
      <c r="D214" s="22"/>
      <c r="E214" s="22"/>
      <c r="F214" s="22"/>
      <c r="G214" s="3" t="s">
        <v>25</v>
      </c>
      <c r="H214" s="22"/>
      <c r="I214" s="3" t="s">
        <v>25</v>
      </c>
      <c r="M214" s="23" t="s">
        <v>868</v>
      </c>
      <c r="N214" s="0"/>
      <c r="O214" s="23" t="s">
        <v>869</v>
      </c>
      <c r="P214" s="2" t="s">
        <v>28</v>
      </c>
      <c r="Q214" s="9" t="n">
        <f aca="false">2014-VALUE(RIGHT(O214,4))</f>
        <v>20</v>
      </c>
      <c r="R214" s="10" t="str">
        <f aca="false">IF(Q214&lt;21,"&lt; 21",IF(Q214&lt;=30,"21 - 30",IF(Q214&lt;=40,"31 - 40",IF(Q214&lt;=50,"41 - 50","&gt; 50" ))))</f>
        <v>&lt; 21</v>
      </c>
      <c r="S214" s="2" t="s">
        <v>29</v>
      </c>
      <c r="V214" s="23" t="s">
        <v>870</v>
      </c>
      <c r="W214" s="23" t="s">
        <v>871</v>
      </c>
      <c r="X214" s="0"/>
      <c r="Y214" s="23"/>
    </row>
    <row r="215" customFormat="false" ht="28.35" hidden="false" customHeight="false" outlineLevel="0" collapsed="false">
      <c r="C215" s="3" t="n">
        <v>0</v>
      </c>
      <c r="D215" s="22"/>
      <c r="E215" s="22"/>
      <c r="F215" s="22"/>
      <c r="G215" s="3" t="s">
        <v>25</v>
      </c>
      <c r="H215" s="22"/>
      <c r="I215" s="3" t="s">
        <v>25</v>
      </c>
      <c r="M215" s="23" t="s">
        <v>872</v>
      </c>
      <c r="N215" s="0"/>
      <c r="O215" s="23" t="s">
        <v>873</v>
      </c>
      <c r="P215" s="2" t="s">
        <v>28</v>
      </c>
      <c r="Q215" s="9" t="n">
        <f aca="false">2014-VALUE(RIGHT(O215,4))</f>
        <v>19</v>
      </c>
      <c r="R215" s="10" t="str">
        <f aca="false">IF(Q215&lt;21,"&lt; 21",IF(Q215&lt;=30,"21 - 30",IF(Q215&lt;=40,"31 - 40",IF(Q215&lt;=50,"41 - 50","&gt; 50" ))))</f>
        <v>&lt; 21</v>
      </c>
      <c r="S215" s="2" t="s">
        <v>29</v>
      </c>
      <c r="V215" s="23" t="s">
        <v>874</v>
      </c>
      <c r="W215" s="23" t="s">
        <v>875</v>
      </c>
      <c r="X215" s="0"/>
      <c r="Y215" s="23"/>
    </row>
    <row r="216" customFormat="false" ht="28.35" hidden="false" customHeight="false" outlineLevel="0" collapsed="false">
      <c r="C216" s="3" t="n">
        <v>0</v>
      </c>
      <c r="D216" s="22"/>
      <c r="E216" s="22"/>
      <c r="F216" s="22"/>
      <c r="G216" s="3" t="s">
        <v>25</v>
      </c>
      <c r="H216" s="22"/>
      <c r="I216" s="3" t="s">
        <v>25</v>
      </c>
      <c r="M216" s="23" t="s">
        <v>876</v>
      </c>
      <c r="N216" s="0"/>
      <c r="O216" s="23" t="s">
        <v>877</v>
      </c>
      <c r="P216" s="2" t="s">
        <v>28</v>
      </c>
      <c r="Q216" s="9" t="n">
        <f aca="false">2014-VALUE(RIGHT(O216,4))</f>
        <v>20</v>
      </c>
      <c r="R216" s="10" t="str">
        <f aca="false">IF(Q216&lt;21,"&lt; 21",IF(Q216&lt;=30,"21 - 30",IF(Q216&lt;=40,"31 - 40",IF(Q216&lt;=50,"41 - 50","&gt; 50" ))))</f>
        <v>&lt; 21</v>
      </c>
      <c r="S216" s="2" t="s">
        <v>29</v>
      </c>
      <c r="V216" s="23" t="s">
        <v>878</v>
      </c>
      <c r="W216" s="23" t="s">
        <v>879</v>
      </c>
      <c r="X216" s="0"/>
      <c r="Y216" s="23"/>
    </row>
    <row r="217" customFormat="false" ht="28.35" hidden="false" customHeight="false" outlineLevel="0" collapsed="false">
      <c r="C217" s="3" t="n">
        <v>0</v>
      </c>
      <c r="D217" s="22"/>
      <c r="E217" s="22"/>
      <c r="F217" s="22"/>
      <c r="G217" s="3" t="s">
        <v>25</v>
      </c>
      <c r="H217" s="22"/>
      <c r="I217" s="3" t="s">
        <v>25</v>
      </c>
      <c r="M217" s="23" t="s">
        <v>880</v>
      </c>
      <c r="N217" s="0"/>
      <c r="O217" s="23" t="s">
        <v>881</v>
      </c>
      <c r="P217" s="2" t="s">
        <v>28</v>
      </c>
      <c r="Q217" s="9" t="n">
        <f aca="false">2014-VALUE(RIGHT(O217,4))</f>
        <v>19</v>
      </c>
      <c r="R217" s="10" t="str">
        <f aca="false">IF(Q217&lt;21,"&lt; 21",IF(Q217&lt;=30,"21 - 30",IF(Q217&lt;=40,"31 - 40",IF(Q217&lt;=50,"41 - 50","&gt; 50" ))))</f>
        <v>&lt; 21</v>
      </c>
      <c r="S217" s="2" t="s">
        <v>29</v>
      </c>
      <c r="V217" s="23" t="s">
        <v>882</v>
      </c>
      <c r="W217" s="23" t="s">
        <v>883</v>
      </c>
      <c r="X217" s="0"/>
      <c r="Y217" s="23"/>
    </row>
    <row r="218" customFormat="false" ht="28.35" hidden="false" customHeight="false" outlineLevel="0" collapsed="false">
      <c r="C218" s="3" t="n">
        <v>0</v>
      </c>
      <c r="D218" s="22"/>
      <c r="E218" s="22"/>
      <c r="F218" s="22"/>
      <c r="G218" s="3" t="s">
        <v>25</v>
      </c>
      <c r="H218" s="22"/>
      <c r="I218" s="3" t="s">
        <v>25</v>
      </c>
      <c r="M218" s="23" t="s">
        <v>884</v>
      </c>
      <c r="N218" s="0"/>
      <c r="O218" s="23" t="s">
        <v>885</v>
      </c>
      <c r="P218" s="2" t="s">
        <v>28</v>
      </c>
      <c r="Q218" s="9" t="n">
        <f aca="false">2014-VALUE(RIGHT(O218,4))</f>
        <v>20</v>
      </c>
      <c r="R218" s="10" t="str">
        <f aca="false">IF(Q218&lt;21,"&lt; 21",IF(Q218&lt;=30,"21 - 30",IF(Q218&lt;=40,"31 - 40",IF(Q218&lt;=50,"41 - 50","&gt; 50" ))))</f>
        <v>&lt; 21</v>
      </c>
      <c r="S218" s="2" t="s">
        <v>29</v>
      </c>
      <c r="V218" s="23" t="s">
        <v>886</v>
      </c>
      <c r="W218" s="23" t="s">
        <v>887</v>
      </c>
      <c r="X218" s="0"/>
      <c r="Y218" s="23"/>
    </row>
    <row r="219" customFormat="false" ht="28.35" hidden="false" customHeight="false" outlineLevel="0" collapsed="false">
      <c r="C219" s="3" t="n">
        <v>0</v>
      </c>
      <c r="D219" s="22"/>
      <c r="E219" s="22"/>
      <c r="F219" s="22"/>
      <c r="G219" s="3" t="s">
        <v>25</v>
      </c>
      <c r="H219" s="22"/>
      <c r="I219" s="3" t="s">
        <v>25</v>
      </c>
      <c r="M219" s="23" t="s">
        <v>888</v>
      </c>
      <c r="N219" s="0"/>
      <c r="O219" s="23" t="s">
        <v>889</v>
      </c>
      <c r="P219" s="2" t="s">
        <v>28</v>
      </c>
      <c r="Q219" s="9" t="n">
        <f aca="false">2014-VALUE(RIGHT(O219,4))</f>
        <v>20</v>
      </c>
      <c r="R219" s="10" t="str">
        <f aca="false">IF(Q219&lt;21,"&lt; 21",IF(Q219&lt;=30,"21 - 30",IF(Q219&lt;=40,"31 - 40",IF(Q219&lt;=50,"41 - 50","&gt; 50" ))))</f>
        <v>&lt; 21</v>
      </c>
      <c r="S219" s="2" t="s">
        <v>29</v>
      </c>
      <c r="V219" s="23" t="s">
        <v>890</v>
      </c>
      <c r="W219" s="23" t="s">
        <v>891</v>
      </c>
      <c r="X219" s="0"/>
      <c r="Y219" s="23"/>
    </row>
    <row r="220" customFormat="false" ht="28.35" hidden="false" customHeight="false" outlineLevel="0" collapsed="false">
      <c r="C220" s="3" t="n">
        <v>0</v>
      </c>
      <c r="D220" s="22"/>
      <c r="E220" s="22"/>
      <c r="F220" s="22"/>
      <c r="G220" s="3" t="s">
        <v>25</v>
      </c>
      <c r="H220" s="22"/>
      <c r="I220" s="3" t="s">
        <v>25</v>
      </c>
      <c r="M220" s="23" t="s">
        <v>892</v>
      </c>
      <c r="N220" s="0"/>
      <c r="O220" s="23" t="s">
        <v>893</v>
      </c>
      <c r="P220" s="2" t="s">
        <v>28</v>
      </c>
      <c r="Q220" s="9" t="n">
        <f aca="false">2014-VALUE(RIGHT(O220,4))</f>
        <v>20</v>
      </c>
      <c r="R220" s="10" t="str">
        <f aca="false">IF(Q220&lt;21,"&lt; 21",IF(Q220&lt;=30,"21 - 30",IF(Q220&lt;=40,"31 - 40",IF(Q220&lt;=50,"41 - 50","&gt; 50" ))))</f>
        <v>&lt; 21</v>
      </c>
      <c r="S220" s="2" t="s">
        <v>29</v>
      </c>
      <c r="V220" s="23" t="s">
        <v>894</v>
      </c>
      <c r="W220" s="23" t="s">
        <v>895</v>
      </c>
      <c r="X220" s="0"/>
      <c r="Y220" s="23"/>
    </row>
    <row r="221" customFormat="false" ht="28.35" hidden="false" customHeight="false" outlineLevel="0" collapsed="false">
      <c r="C221" s="3" t="n">
        <v>0</v>
      </c>
      <c r="D221" s="22"/>
      <c r="E221" s="22"/>
      <c r="F221" s="22"/>
      <c r="G221" s="3" t="s">
        <v>25</v>
      </c>
      <c r="H221" s="22"/>
      <c r="I221" s="3" t="s">
        <v>25</v>
      </c>
      <c r="M221" s="23" t="s">
        <v>896</v>
      </c>
      <c r="N221" s="0"/>
      <c r="O221" s="23" t="s">
        <v>897</v>
      </c>
      <c r="P221" s="2" t="s">
        <v>28</v>
      </c>
      <c r="Q221" s="9" t="n">
        <f aca="false">2014-VALUE(RIGHT(O221,4))</f>
        <v>20</v>
      </c>
      <c r="R221" s="10" t="str">
        <f aca="false">IF(Q221&lt;21,"&lt; 21",IF(Q221&lt;=30,"21 - 30",IF(Q221&lt;=40,"31 - 40",IF(Q221&lt;=50,"41 - 50","&gt; 50" ))))</f>
        <v>&lt; 21</v>
      </c>
      <c r="S221" s="2" t="s">
        <v>29</v>
      </c>
      <c r="V221" s="23" t="s">
        <v>898</v>
      </c>
      <c r="W221" s="23" t="s">
        <v>899</v>
      </c>
      <c r="X221" s="0"/>
      <c r="Y221" s="23"/>
    </row>
    <row r="222" customFormat="false" ht="28.35" hidden="false" customHeight="false" outlineLevel="0" collapsed="false">
      <c r="C222" s="3" t="n">
        <v>0</v>
      </c>
      <c r="D222" s="22"/>
      <c r="E222" s="22"/>
      <c r="F222" s="22"/>
      <c r="G222" s="3" t="s">
        <v>25</v>
      </c>
      <c r="H222" s="22"/>
      <c r="I222" s="3" t="s">
        <v>25</v>
      </c>
      <c r="M222" s="23" t="s">
        <v>900</v>
      </c>
      <c r="N222" s="0"/>
      <c r="O222" s="23" t="s">
        <v>901</v>
      </c>
      <c r="P222" s="2" t="s">
        <v>28</v>
      </c>
      <c r="Q222" s="9" t="n">
        <f aca="false">2014-VALUE(RIGHT(O222,4))</f>
        <v>21</v>
      </c>
      <c r="R222" s="10" t="str">
        <f aca="false">IF(Q222&lt;21,"&lt; 21",IF(Q222&lt;=30,"21 - 30",IF(Q222&lt;=40,"31 - 40",IF(Q222&lt;=50,"41 - 50","&gt; 50" ))))</f>
        <v>21 - 30</v>
      </c>
      <c r="S222" s="2" t="s">
        <v>29</v>
      </c>
      <c r="V222" s="23" t="s">
        <v>902</v>
      </c>
      <c r="W222" s="23" t="s">
        <v>903</v>
      </c>
      <c r="X222" s="0"/>
      <c r="Y222" s="23"/>
    </row>
    <row r="223" customFormat="false" ht="28.35" hidden="false" customHeight="false" outlineLevel="0" collapsed="false">
      <c r="C223" s="3" t="n">
        <v>0</v>
      </c>
      <c r="D223" s="22"/>
      <c r="E223" s="22"/>
      <c r="F223" s="22"/>
      <c r="G223" s="3" t="s">
        <v>25</v>
      </c>
      <c r="H223" s="22"/>
      <c r="I223" s="3" t="s">
        <v>25</v>
      </c>
      <c r="M223" s="23" t="s">
        <v>904</v>
      </c>
      <c r="N223" s="0"/>
      <c r="O223" s="23" t="s">
        <v>905</v>
      </c>
      <c r="P223" s="2" t="s">
        <v>28</v>
      </c>
      <c r="Q223" s="9" t="n">
        <f aca="false">2014-VALUE(RIGHT(O223,4))</f>
        <v>20</v>
      </c>
      <c r="R223" s="10" t="str">
        <f aca="false">IF(Q223&lt;21,"&lt; 21",IF(Q223&lt;=30,"21 - 30",IF(Q223&lt;=40,"31 - 40",IF(Q223&lt;=50,"41 - 50","&gt; 50" ))))</f>
        <v>&lt; 21</v>
      </c>
      <c r="S223" s="2" t="s">
        <v>29</v>
      </c>
      <c r="V223" s="23" t="s">
        <v>906</v>
      </c>
      <c r="W223" s="23" t="s">
        <v>907</v>
      </c>
      <c r="X223" s="0"/>
      <c r="Y223" s="23"/>
    </row>
    <row r="224" customFormat="false" ht="28.35" hidden="false" customHeight="false" outlineLevel="0" collapsed="false">
      <c r="C224" s="3" t="n">
        <v>0</v>
      </c>
      <c r="D224" s="22"/>
      <c r="E224" s="22"/>
      <c r="F224" s="22"/>
      <c r="G224" s="3" t="s">
        <v>25</v>
      </c>
      <c r="H224" s="22"/>
      <c r="I224" s="3" t="s">
        <v>25</v>
      </c>
      <c r="M224" s="23" t="s">
        <v>908</v>
      </c>
      <c r="N224" s="0"/>
      <c r="O224" s="23" t="s">
        <v>909</v>
      </c>
      <c r="P224" s="2" t="s">
        <v>28</v>
      </c>
      <c r="Q224" s="9" t="n">
        <f aca="false">2014-VALUE(RIGHT(O224,4))</f>
        <v>21</v>
      </c>
      <c r="R224" s="10" t="str">
        <f aca="false">IF(Q224&lt;21,"&lt; 21",IF(Q224&lt;=30,"21 - 30",IF(Q224&lt;=40,"31 - 40",IF(Q224&lt;=50,"41 - 50","&gt; 50" ))))</f>
        <v>21 - 30</v>
      </c>
      <c r="S224" s="2" t="s">
        <v>29</v>
      </c>
      <c r="V224" s="23" t="s">
        <v>910</v>
      </c>
      <c r="W224" s="23" t="s">
        <v>911</v>
      </c>
      <c r="X224" s="0"/>
      <c r="Y224" s="23"/>
    </row>
    <row r="225" customFormat="false" ht="28.35" hidden="false" customHeight="false" outlineLevel="0" collapsed="false">
      <c r="C225" s="3" t="n">
        <v>0</v>
      </c>
      <c r="D225" s="22"/>
      <c r="E225" s="22"/>
      <c r="F225" s="22"/>
      <c r="G225" s="3" t="s">
        <v>25</v>
      </c>
      <c r="H225" s="22"/>
      <c r="I225" s="3" t="s">
        <v>25</v>
      </c>
      <c r="M225" s="23" t="s">
        <v>912</v>
      </c>
      <c r="N225" s="0"/>
      <c r="O225" s="23" t="s">
        <v>913</v>
      </c>
      <c r="P225" s="2" t="s">
        <v>28</v>
      </c>
      <c r="Q225" s="9" t="n">
        <f aca="false">2014-VALUE(RIGHT(O225,4))</f>
        <v>35</v>
      </c>
      <c r="R225" s="10" t="str">
        <f aca="false">IF(Q225&lt;21,"&lt; 21",IF(Q225&lt;=30,"21 - 30",IF(Q225&lt;=40,"31 - 40",IF(Q225&lt;=50,"41 - 50","&gt; 50" ))))</f>
        <v>31 - 40</v>
      </c>
      <c r="S225" s="2" t="s">
        <v>56</v>
      </c>
      <c r="V225" s="23" t="s">
        <v>914</v>
      </c>
      <c r="W225" s="23" t="s">
        <v>915</v>
      </c>
      <c r="X225" s="0"/>
      <c r="Y225" s="23"/>
    </row>
    <row r="226" customFormat="false" ht="28.35" hidden="false" customHeight="false" outlineLevel="0" collapsed="false">
      <c r="C226" s="3" t="n">
        <v>0</v>
      </c>
      <c r="D226" s="22"/>
      <c r="E226" s="22"/>
      <c r="F226" s="22"/>
      <c r="G226" s="3" t="s">
        <v>25</v>
      </c>
      <c r="H226" s="22"/>
      <c r="I226" s="3" t="s">
        <v>25</v>
      </c>
      <c r="M226" s="23" t="s">
        <v>916</v>
      </c>
      <c r="N226" s="0"/>
      <c r="O226" s="23" t="s">
        <v>917</v>
      </c>
      <c r="P226" s="2" t="s">
        <v>28</v>
      </c>
      <c r="Q226" s="9" t="n">
        <f aca="false">2014-VALUE(RIGHT(O226,4))</f>
        <v>24</v>
      </c>
      <c r="R226" s="10" t="str">
        <f aca="false">IF(Q226&lt;21,"&lt; 21",IF(Q226&lt;=30,"21 - 30",IF(Q226&lt;=40,"31 - 40",IF(Q226&lt;=50,"41 - 50","&gt; 50" ))))</f>
        <v>21 - 30</v>
      </c>
      <c r="S226" s="2" t="s">
        <v>29</v>
      </c>
      <c r="V226" s="23" t="s">
        <v>918</v>
      </c>
      <c r="W226" s="23" t="s">
        <v>919</v>
      </c>
      <c r="X226" s="0"/>
      <c r="Y226" s="23"/>
    </row>
    <row r="227" customFormat="false" ht="28.35" hidden="false" customHeight="false" outlineLevel="0" collapsed="false">
      <c r="C227" s="3" t="n">
        <v>0</v>
      </c>
      <c r="D227" s="22"/>
      <c r="E227" s="22"/>
      <c r="F227" s="22"/>
      <c r="G227" s="3" t="s">
        <v>25</v>
      </c>
      <c r="H227" s="22"/>
      <c r="I227" s="3" t="s">
        <v>25</v>
      </c>
      <c r="M227" s="23" t="s">
        <v>920</v>
      </c>
      <c r="N227" s="0"/>
      <c r="O227" s="23" t="s">
        <v>921</v>
      </c>
      <c r="P227" s="2" t="s">
        <v>28</v>
      </c>
      <c r="Q227" s="9" t="n">
        <f aca="false">2014-VALUE(RIGHT(O227,4))</f>
        <v>21</v>
      </c>
      <c r="R227" s="10" t="str">
        <f aca="false">IF(Q227&lt;21,"&lt; 21",IF(Q227&lt;=30,"21 - 30",IF(Q227&lt;=40,"31 - 40",IF(Q227&lt;=50,"41 - 50","&gt; 50" ))))</f>
        <v>21 - 30</v>
      </c>
      <c r="S227" s="2" t="s">
        <v>29</v>
      </c>
      <c r="V227" s="23" t="s">
        <v>922</v>
      </c>
      <c r="W227" s="23" t="s">
        <v>923</v>
      </c>
      <c r="X227" s="0"/>
      <c r="Y227" s="23"/>
    </row>
    <row r="228" customFormat="false" ht="28.35" hidden="false" customHeight="false" outlineLevel="0" collapsed="false">
      <c r="C228" s="3" t="n">
        <v>0</v>
      </c>
      <c r="D228" s="22"/>
      <c r="E228" s="22"/>
      <c r="F228" s="22"/>
      <c r="G228" s="3" t="s">
        <v>25</v>
      </c>
      <c r="H228" s="22"/>
      <c r="I228" s="3" t="s">
        <v>25</v>
      </c>
      <c r="M228" s="23" t="s">
        <v>924</v>
      </c>
      <c r="N228" s="0"/>
      <c r="O228" s="23" t="s">
        <v>925</v>
      </c>
      <c r="P228" s="2" t="s">
        <v>28</v>
      </c>
      <c r="Q228" s="9" t="n">
        <f aca="false">2014-VALUE(RIGHT(O228,4))</f>
        <v>19</v>
      </c>
      <c r="R228" s="10" t="str">
        <f aca="false">IF(Q228&lt;21,"&lt; 21",IF(Q228&lt;=30,"21 - 30",IF(Q228&lt;=40,"31 - 40",IF(Q228&lt;=50,"41 - 50","&gt; 50" ))))</f>
        <v>&lt; 21</v>
      </c>
      <c r="S228" s="2" t="s">
        <v>29</v>
      </c>
      <c r="V228" s="23" t="s">
        <v>926</v>
      </c>
      <c r="W228" s="23" t="s">
        <v>927</v>
      </c>
      <c r="X228" s="0"/>
      <c r="Y228" s="23"/>
    </row>
    <row r="229" customFormat="false" ht="28.35" hidden="false" customHeight="false" outlineLevel="0" collapsed="false">
      <c r="C229" s="3" t="n">
        <v>0</v>
      </c>
      <c r="D229" s="22"/>
      <c r="E229" s="22"/>
      <c r="F229" s="22"/>
      <c r="G229" s="3" t="s">
        <v>25</v>
      </c>
      <c r="H229" s="22"/>
      <c r="I229" s="3" t="s">
        <v>25</v>
      </c>
      <c r="M229" s="23" t="s">
        <v>928</v>
      </c>
      <c r="N229" s="0"/>
      <c r="O229" s="23" t="s">
        <v>929</v>
      </c>
      <c r="P229" s="2" t="s">
        <v>28</v>
      </c>
      <c r="Q229" s="9" t="n">
        <f aca="false">2014-VALUE(RIGHT(O229,4))</f>
        <v>19</v>
      </c>
      <c r="R229" s="10" t="str">
        <f aca="false">IF(Q229&lt;21,"&lt; 21",IF(Q229&lt;=30,"21 - 30",IF(Q229&lt;=40,"31 - 40",IF(Q229&lt;=50,"41 - 50","&gt; 50" ))))</f>
        <v>&lt; 21</v>
      </c>
      <c r="S229" s="2" t="s">
        <v>29</v>
      </c>
      <c r="V229" s="23" t="s">
        <v>930</v>
      </c>
      <c r="W229" s="23" t="s">
        <v>931</v>
      </c>
      <c r="X229" s="0"/>
      <c r="Y229" s="23"/>
    </row>
    <row r="230" customFormat="false" ht="28.35" hidden="false" customHeight="false" outlineLevel="0" collapsed="false">
      <c r="C230" s="3" t="n">
        <v>0</v>
      </c>
      <c r="D230" s="22"/>
      <c r="E230" s="22"/>
      <c r="F230" s="22"/>
      <c r="G230" s="3" t="s">
        <v>25</v>
      </c>
      <c r="H230" s="22"/>
      <c r="I230" s="3" t="s">
        <v>25</v>
      </c>
      <c r="M230" s="23" t="s">
        <v>932</v>
      </c>
      <c r="N230" s="0"/>
      <c r="O230" s="23" t="s">
        <v>933</v>
      </c>
      <c r="P230" s="2" t="s">
        <v>28</v>
      </c>
      <c r="Q230" s="9" t="n">
        <f aca="false">2014-VALUE(RIGHT(O230,4))</f>
        <v>20</v>
      </c>
      <c r="R230" s="10" t="str">
        <f aca="false">IF(Q230&lt;21,"&lt; 21",IF(Q230&lt;=30,"21 - 30",IF(Q230&lt;=40,"31 - 40",IF(Q230&lt;=50,"41 - 50","&gt; 50" ))))</f>
        <v>&lt; 21</v>
      </c>
      <c r="S230" s="2" t="s">
        <v>29</v>
      </c>
      <c r="V230" s="23" t="s">
        <v>934</v>
      </c>
      <c r="W230" s="23" t="s">
        <v>935</v>
      </c>
      <c r="X230" s="0"/>
      <c r="Y230" s="23"/>
    </row>
    <row r="231" customFormat="false" ht="14.9" hidden="false" customHeight="false" outlineLevel="0" collapsed="false">
      <c r="C231" s="3" t="n">
        <v>0</v>
      </c>
      <c r="D231" s="22"/>
      <c r="E231" s="22"/>
      <c r="F231" s="22"/>
      <c r="G231" s="3" t="s">
        <v>25</v>
      </c>
      <c r="H231" s="22"/>
      <c r="I231" s="3" t="s">
        <v>25</v>
      </c>
      <c r="M231" s="23" t="s">
        <v>936</v>
      </c>
      <c r="N231" s="0"/>
      <c r="O231" s="23" t="s">
        <v>937</v>
      </c>
      <c r="P231" s="2" t="s">
        <v>28</v>
      </c>
      <c r="Q231" s="9" t="n">
        <f aca="false">2014-VALUE(RIGHT(O231,4))</f>
        <v>21</v>
      </c>
      <c r="R231" s="10" t="str">
        <f aca="false">IF(Q231&lt;21,"&lt; 21",IF(Q231&lt;=30,"21 - 30",IF(Q231&lt;=40,"31 - 40",IF(Q231&lt;=50,"41 - 50","&gt; 50" ))))</f>
        <v>21 - 30</v>
      </c>
      <c r="S231" s="2" t="s">
        <v>29</v>
      </c>
      <c r="V231" s="23" t="s">
        <v>938</v>
      </c>
      <c r="W231" s="23" t="s">
        <v>832</v>
      </c>
      <c r="X231" s="0"/>
      <c r="Y231" s="23"/>
    </row>
    <row r="232" customFormat="false" ht="28.35" hidden="false" customHeight="false" outlineLevel="0" collapsed="false">
      <c r="C232" s="3" t="n">
        <v>0</v>
      </c>
      <c r="D232" s="22"/>
      <c r="E232" s="22"/>
      <c r="F232" s="22"/>
      <c r="G232" s="3" t="s">
        <v>25</v>
      </c>
      <c r="H232" s="22"/>
      <c r="I232" s="3" t="s">
        <v>25</v>
      </c>
      <c r="M232" s="23" t="s">
        <v>939</v>
      </c>
      <c r="N232" s="0"/>
      <c r="O232" s="23" t="s">
        <v>940</v>
      </c>
      <c r="P232" s="2" t="s">
        <v>28</v>
      </c>
      <c r="Q232" s="9" t="n">
        <f aca="false">2014-VALUE(RIGHT(O232,4))</f>
        <v>29</v>
      </c>
      <c r="R232" s="10" t="str">
        <f aca="false">IF(Q232&lt;21,"&lt; 21",IF(Q232&lt;=30,"21 - 30",IF(Q232&lt;=40,"31 - 40",IF(Q232&lt;=50,"41 - 50","&gt; 50" ))))</f>
        <v>21 - 30</v>
      </c>
      <c r="S232" s="2" t="s">
        <v>29</v>
      </c>
      <c r="V232" s="23" t="s">
        <v>941</v>
      </c>
      <c r="W232" s="23" t="s">
        <v>942</v>
      </c>
      <c r="X232" s="0"/>
      <c r="Y232" s="23"/>
    </row>
    <row r="233" customFormat="false" ht="28.35" hidden="false" customHeight="false" outlineLevel="0" collapsed="false">
      <c r="C233" s="3" t="n">
        <v>0</v>
      </c>
      <c r="D233" s="22"/>
      <c r="E233" s="22"/>
      <c r="F233" s="22"/>
      <c r="G233" s="3" t="s">
        <v>25</v>
      </c>
      <c r="H233" s="22"/>
      <c r="I233" s="3" t="s">
        <v>25</v>
      </c>
      <c r="M233" s="23" t="s">
        <v>943</v>
      </c>
      <c r="N233" s="0"/>
      <c r="O233" s="23" t="s">
        <v>944</v>
      </c>
      <c r="P233" s="2" t="s">
        <v>28</v>
      </c>
      <c r="Q233" s="9" t="n">
        <f aca="false">2014-VALUE(RIGHT(O233,4))</f>
        <v>26</v>
      </c>
      <c r="R233" s="10" t="str">
        <f aca="false">IF(Q233&lt;21,"&lt; 21",IF(Q233&lt;=30,"21 - 30",IF(Q233&lt;=40,"31 - 40",IF(Q233&lt;=50,"41 - 50","&gt; 50" ))))</f>
        <v>21 - 30</v>
      </c>
      <c r="S233" s="2" t="s">
        <v>108</v>
      </c>
      <c r="V233" s="23" t="s">
        <v>945</v>
      </c>
      <c r="W233" s="23" t="s">
        <v>946</v>
      </c>
      <c r="X233" s="0"/>
      <c r="Y233" s="23" t="s">
        <v>947</v>
      </c>
    </row>
    <row r="234" customFormat="false" ht="28.35" hidden="false" customHeight="false" outlineLevel="0" collapsed="false">
      <c r="C234" s="3" t="n">
        <v>0</v>
      </c>
      <c r="D234" s="22"/>
      <c r="E234" s="22"/>
      <c r="F234" s="22"/>
      <c r="G234" s="3" t="s">
        <v>25</v>
      </c>
      <c r="H234" s="22"/>
      <c r="I234" s="3" t="s">
        <v>25</v>
      </c>
      <c r="M234" s="23" t="s">
        <v>948</v>
      </c>
      <c r="N234" s="0"/>
      <c r="O234" s="23" t="s">
        <v>949</v>
      </c>
      <c r="P234" s="2" t="s">
        <v>35</v>
      </c>
      <c r="Q234" s="9" t="n">
        <f aca="false">2014-VALUE(RIGHT(O234,4))</f>
        <v>19</v>
      </c>
      <c r="R234" s="10" t="str">
        <f aca="false">IF(Q234&lt;21,"&lt; 21",IF(Q234&lt;=30,"21 - 30",IF(Q234&lt;=40,"31 - 40",IF(Q234&lt;=50,"41 - 50","&gt; 50" ))))</f>
        <v>&lt; 21</v>
      </c>
      <c r="S234" s="2" t="s">
        <v>29</v>
      </c>
      <c r="V234" s="23" t="s">
        <v>950</v>
      </c>
      <c r="W234" s="23" t="s">
        <v>951</v>
      </c>
      <c r="X234" s="0"/>
      <c r="Y234" s="23"/>
    </row>
    <row r="235" customFormat="false" ht="15.9" hidden="false" customHeight="false" outlineLevel="0" collapsed="false">
      <c r="C235" s="3" t="n">
        <v>0</v>
      </c>
      <c r="D235" s="22"/>
      <c r="E235" s="22"/>
      <c r="F235" s="22"/>
      <c r="G235" s="3" t="s">
        <v>25</v>
      </c>
      <c r="H235" s="22"/>
      <c r="I235" s="3" t="s">
        <v>25</v>
      </c>
      <c r="M235" s="23" t="s">
        <v>952</v>
      </c>
      <c r="N235" s="0"/>
      <c r="O235" s="23"/>
      <c r="P235" s="2" t="s">
        <v>35</v>
      </c>
      <c r="Q235" s="9"/>
      <c r="R235" s="10"/>
      <c r="S235" s="2" t="s">
        <v>565</v>
      </c>
      <c r="V235" s="23" t="s">
        <v>953</v>
      </c>
      <c r="W235" s="23"/>
      <c r="X235" s="0"/>
      <c r="Y235" s="23"/>
    </row>
    <row r="236" customFormat="false" ht="28.35" hidden="false" customHeight="false" outlineLevel="0" collapsed="false">
      <c r="C236" s="3" t="n">
        <v>0</v>
      </c>
      <c r="D236" s="22"/>
      <c r="E236" s="22"/>
      <c r="F236" s="22"/>
      <c r="G236" s="3" t="s">
        <v>25</v>
      </c>
      <c r="H236" s="22"/>
      <c r="I236" s="3" t="s">
        <v>25</v>
      </c>
      <c r="M236" s="23" t="s">
        <v>954</v>
      </c>
      <c r="N236" s="0"/>
      <c r="O236" s="23" t="s">
        <v>955</v>
      </c>
      <c r="P236" s="2" t="s">
        <v>28</v>
      </c>
      <c r="Q236" s="9" t="n">
        <f aca="false">2014-VALUE(RIGHT(O236,4))</f>
        <v>20</v>
      </c>
      <c r="R236" s="10" t="str">
        <f aca="false">IF(Q236&lt;21,"&lt; 21",IF(Q236&lt;=30,"21 - 30",IF(Q236&lt;=40,"31 - 40",IF(Q236&lt;=50,"41 - 50","&gt; 50" ))))</f>
        <v>&lt; 21</v>
      </c>
      <c r="S236" s="2" t="s">
        <v>29</v>
      </c>
      <c r="V236" s="23" t="s">
        <v>956</v>
      </c>
      <c r="W236" s="23" t="s">
        <v>957</v>
      </c>
      <c r="X236" s="0"/>
      <c r="Y236" s="23"/>
    </row>
    <row r="237" customFormat="false" ht="28.35" hidden="false" customHeight="false" outlineLevel="0" collapsed="false">
      <c r="C237" s="3" t="n">
        <v>0</v>
      </c>
      <c r="D237" s="22"/>
      <c r="E237" s="22"/>
      <c r="F237" s="22"/>
      <c r="G237" s="3" t="s">
        <v>25</v>
      </c>
      <c r="H237" s="22"/>
      <c r="I237" s="3" t="s">
        <v>25</v>
      </c>
      <c r="M237" s="23" t="s">
        <v>958</v>
      </c>
      <c r="N237" s="0"/>
      <c r="O237" s="23" t="s">
        <v>959</v>
      </c>
      <c r="P237" s="2" t="s">
        <v>28</v>
      </c>
      <c r="Q237" s="9" t="n">
        <f aca="false">2014-VALUE(RIGHT(O237,4))</f>
        <v>20</v>
      </c>
      <c r="R237" s="10" t="str">
        <f aca="false">IF(Q237&lt;21,"&lt; 21",IF(Q237&lt;=30,"21 - 30",IF(Q237&lt;=40,"31 - 40",IF(Q237&lt;=50,"41 - 50","&gt; 50" ))))</f>
        <v>&lt; 21</v>
      </c>
      <c r="S237" s="2" t="s">
        <v>29</v>
      </c>
      <c r="V237" s="23" t="s">
        <v>960</v>
      </c>
      <c r="W237" s="23" t="s">
        <v>961</v>
      </c>
      <c r="X237" s="0"/>
      <c r="Y237" s="23"/>
    </row>
    <row r="238" customFormat="false" ht="28.35" hidden="false" customHeight="false" outlineLevel="0" collapsed="false">
      <c r="C238" s="3" t="n">
        <v>0</v>
      </c>
      <c r="D238" s="22"/>
      <c r="E238" s="22"/>
      <c r="F238" s="22"/>
      <c r="G238" s="3" t="s">
        <v>25</v>
      </c>
      <c r="H238" s="22"/>
      <c r="I238" s="3" t="s">
        <v>25</v>
      </c>
      <c r="M238" s="23" t="s">
        <v>962</v>
      </c>
      <c r="N238" s="0"/>
      <c r="O238" s="23" t="s">
        <v>963</v>
      </c>
      <c r="P238" s="2" t="s">
        <v>28</v>
      </c>
      <c r="Q238" s="9" t="n">
        <f aca="false">2014-VALUE(RIGHT(O238,4))</f>
        <v>20</v>
      </c>
      <c r="R238" s="10" t="str">
        <f aca="false">IF(Q238&lt;21,"&lt; 21",IF(Q238&lt;=30,"21 - 30",IF(Q238&lt;=40,"31 - 40",IF(Q238&lt;=50,"41 - 50","&gt; 50" ))))</f>
        <v>&lt; 21</v>
      </c>
      <c r="S238" s="2" t="s">
        <v>29</v>
      </c>
      <c r="V238" s="23" t="s">
        <v>964</v>
      </c>
      <c r="W238" s="23" t="s">
        <v>965</v>
      </c>
      <c r="X238" s="0"/>
      <c r="Y238" s="23"/>
    </row>
    <row r="239" customFormat="false" ht="28.35" hidden="false" customHeight="false" outlineLevel="0" collapsed="false">
      <c r="C239" s="3" t="n">
        <v>0</v>
      </c>
      <c r="D239" s="22"/>
      <c r="E239" s="22"/>
      <c r="F239" s="22"/>
      <c r="G239" s="3" t="s">
        <v>25</v>
      </c>
      <c r="H239" s="22"/>
      <c r="I239" s="3" t="s">
        <v>25</v>
      </c>
      <c r="M239" s="23" t="s">
        <v>966</v>
      </c>
      <c r="N239" s="0"/>
      <c r="O239" s="23" t="s">
        <v>967</v>
      </c>
      <c r="P239" s="2" t="s">
        <v>28</v>
      </c>
      <c r="Q239" s="9" t="n">
        <f aca="false">2014-VALUE(RIGHT(O239,4))</f>
        <v>22</v>
      </c>
      <c r="R239" s="10" t="str">
        <f aca="false">IF(Q239&lt;21,"&lt; 21",IF(Q239&lt;=30,"21 - 30",IF(Q239&lt;=40,"31 - 40",IF(Q239&lt;=50,"41 - 50","&gt; 50" ))))</f>
        <v>21 - 30</v>
      </c>
      <c r="S239" s="2" t="s">
        <v>29</v>
      </c>
      <c r="V239" s="23" t="s">
        <v>968</v>
      </c>
      <c r="W239" s="23" t="s">
        <v>969</v>
      </c>
      <c r="X239" s="0"/>
      <c r="Y239" s="23"/>
    </row>
    <row r="240" customFormat="false" ht="28.35" hidden="false" customHeight="false" outlineLevel="0" collapsed="false">
      <c r="C240" s="3" t="n">
        <v>0</v>
      </c>
      <c r="D240" s="22"/>
      <c r="E240" s="22"/>
      <c r="F240" s="22"/>
      <c r="G240" s="3" t="s">
        <v>25</v>
      </c>
      <c r="H240" s="22"/>
      <c r="I240" s="3" t="s">
        <v>25</v>
      </c>
      <c r="M240" s="23" t="s">
        <v>970</v>
      </c>
      <c r="N240" s="0"/>
      <c r="O240" s="23" t="s">
        <v>971</v>
      </c>
      <c r="P240" s="2" t="s">
        <v>28</v>
      </c>
      <c r="Q240" s="9" t="n">
        <f aca="false">2014-VALUE(RIGHT(O240,4))</f>
        <v>20</v>
      </c>
      <c r="R240" s="10" t="str">
        <f aca="false">IF(Q240&lt;21,"&lt; 21",IF(Q240&lt;=30,"21 - 30",IF(Q240&lt;=40,"31 - 40",IF(Q240&lt;=50,"41 - 50","&gt; 50" ))))</f>
        <v>&lt; 21</v>
      </c>
      <c r="S240" s="2" t="s">
        <v>29</v>
      </c>
      <c r="V240" s="23" t="s">
        <v>972</v>
      </c>
      <c r="W240" s="23" t="s">
        <v>973</v>
      </c>
      <c r="X240" s="0"/>
      <c r="Y240" s="23"/>
    </row>
    <row r="241" customFormat="false" ht="28.35" hidden="false" customHeight="false" outlineLevel="0" collapsed="false">
      <c r="C241" s="3" t="n">
        <v>0</v>
      </c>
      <c r="D241" s="22"/>
      <c r="E241" s="22"/>
      <c r="F241" s="22"/>
      <c r="G241" s="3" t="s">
        <v>25</v>
      </c>
      <c r="H241" s="22"/>
      <c r="I241" s="3" t="s">
        <v>25</v>
      </c>
      <c r="M241" s="23" t="s">
        <v>974</v>
      </c>
      <c r="N241" s="0"/>
      <c r="O241" s="23" t="s">
        <v>975</v>
      </c>
      <c r="P241" s="2" t="s">
        <v>28</v>
      </c>
      <c r="Q241" s="9" t="n">
        <f aca="false">2014-VALUE(RIGHT(O241,4))</f>
        <v>20</v>
      </c>
      <c r="R241" s="10" t="str">
        <f aca="false">IF(Q241&lt;21,"&lt; 21",IF(Q241&lt;=30,"21 - 30",IF(Q241&lt;=40,"31 - 40",IF(Q241&lt;=50,"41 - 50","&gt; 50" ))))</f>
        <v>&lt; 21</v>
      </c>
      <c r="S241" s="2" t="s">
        <v>29</v>
      </c>
      <c r="V241" s="23" t="s">
        <v>976</v>
      </c>
      <c r="W241" s="23" t="s">
        <v>977</v>
      </c>
      <c r="X241" s="0"/>
      <c r="Y241" s="23"/>
    </row>
    <row r="242" customFormat="false" ht="28.35" hidden="false" customHeight="false" outlineLevel="0" collapsed="false">
      <c r="C242" s="3" t="n">
        <v>0</v>
      </c>
      <c r="D242" s="22"/>
      <c r="E242" s="22"/>
      <c r="F242" s="22"/>
      <c r="G242" s="3" t="s">
        <v>25</v>
      </c>
      <c r="H242" s="22"/>
      <c r="I242" s="3" t="s">
        <v>25</v>
      </c>
      <c r="M242" s="23" t="s">
        <v>978</v>
      </c>
      <c r="N242" s="0"/>
      <c r="O242" s="23" t="s">
        <v>979</v>
      </c>
      <c r="P242" s="2" t="s">
        <v>28</v>
      </c>
      <c r="Q242" s="9" t="n">
        <f aca="false">2014-VALUE(RIGHT(O242,4))</f>
        <v>20</v>
      </c>
      <c r="R242" s="10" t="str">
        <f aca="false">IF(Q242&lt;21,"&lt; 21",IF(Q242&lt;=30,"21 - 30",IF(Q242&lt;=40,"31 - 40",IF(Q242&lt;=50,"41 - 50","&gt; 50" ))))</f>
        <v>&lt; 21</v>
      </c>
      <c r="S242" s="2" t="s">
        <v>29</v>
      </c>
      <c r="V242" s="23" t="s">
        <v>980</v>
      </c>
      <c r="W242" s="23" t="s">
        <v>981</v>
      </c>
      <c r="X242" s="0"/>
      <c r="Y242" s="23"/>
    </row>
    <row r="243" customFormat="false" ht="28.35" hidden="false" customHeight="false" outlineLevel="0" collapsed="false">
      <c r="C243" s="3" t="n">
        <v>0</v>
      </c>
      <c r="D243" s="22"/>
      <c r="E243" s="22"/>
      <c r="F243" s="22"/>
      <c r="G243" s="3" t="s">
        <v>25</v>
      </c>
      <c r="H243" s="22"/>
      <c r="I243" s="3" t="s">
        <v>25</v>
      </c>
      <c r="M243" s="23" t="s">
        <v>982</v>
      </c>
      <c r="N243" s="0"/>
      <c r="O243" s="23" t="s">
        <v>983</v>
      </c>
      <c r="P243" s="2" t="s">
        <v>28</v>
      </c>
      <c r="Q243" s="9" t="n">
        <f aca="false">2014-VALUE(RIGHT(O243,4))</f>
        <v>20</v>
      </c>
      <c r="R243" s="10" t="str">
        <f aca="false">IF(Q243&lt;21,"&lt; 21",IF(Q243&lt;=30,"21 - 30",IF(Q243&lt;=40,"31 - 40",IF(Q243&lt;=50,"41 - 50","&gt; 50" ))))</f>
        <v>&lt; 21</v>
      </c>
      <c r="S243" s="2" t="s">
        <v>29</v>
      </c>
      <c r="V243" s="23" t="s">
        <v>984</v>
      </c>
      <c r="W243" s="23" t="s">
        <v>985</v>
      </c>
      <c r="X243" s="0"/>
      <c r="Y243" s="23"/>
    </row>
    <row r="244" customFormat="false" ht="28.35" hidden="false" customHeight="false" outlineLevel="0" collapsed="false">
      <c r="C244" s="3" t="n">
        <v>0</v>
      </c>
      <c r="D244" s="22"/>
      <c r="E244" s="22"/>
      <c r="F244" s="22"/>
      <c r="G244" s="3" t="s">
        <v>25</v>
      </c>
      <c r="H244" s="22"/>
      <c r="I244" s="3" t="s">
        <v>25</v>
      </c>
      <c r="M244" s="23" t="s">
        <v>986</v>
      </c>
      <c r="N244" s="0"/>
      <c r="O244" s="23" t="s">
        <v>987</v>
      </c>
      <c r="P244" s="2" t="s">
        <v>28</v>
      </c>
      <c r="Q244" s="9" t="n">
        <f aca="false">2014-VALUE(RIGHT(O244,4))</f>
        <v>20</v>
      </c>
      <c r="R244" s="10" t="str">
        <f aca="false">IF(Q244&lt;21,"&lt; 21",IF(Q244&lt;=30,"21 - 30",IF(Q244&lt;=40,"31 - 40",IF(Q244&lt;=50,"41 - 50","&gt; 50" ))))</f>
        <v>&lt; 21</v>
      </c>
      <c r="S244" s="2" t="s">
        <v>29</v>
      </c>
      <c r="V244" s="23" t="s">
        <v>988</v>
      </c>
      <c r="W244" s="23" t="s">
        <v>989</v>
      </c>
      <c r="X244" s="0"/>
      <c r="Y244" s="23"/>
    </row>
    <row r="245" customFormat="false" ht="28.35" hidden="false" customHeight="false" outlineLevel="0" collapsed="false">
      <c r="C245" s="3" t="n">
        <v>0</v>
      </c>
      <c r="D245" s="22"/>
      <c r="E245" s="22"/>
      <c r="F245" s="22"/>
      <c r="G245" s="3" t="s">
        <v>25</v>
      </c>
      <c r="H245" s="22"/>
      <c r="I245" s="3" t="s">
        <v>25</v>
      </c>
      <c r="M245" s="23" t="s">
        <v>990</v>
      </c>
      <c r="N245" s="0"/>
      <c r="O245" s="23" t="s">
        <v>991</v>
      </c>
      <c r="P245" s="2" t="s">
        <v>28</v>
      </c>
      <c r="Q245" s="9" t="n">
        <f aca="false">2014-VALUE(RIGHT(O245,4))</f>
        <v>20</v>
      </c>
      <c r="R245" s="10" t="str">
        <f aca="false">IF(Q245&lt;21,"&lt; 21",IF(Q245&lt;=30,"21 - 30",IF(Q245&lt;=40,"31 - 40",IF(Q245&lt;=50,"41 - 50","&gt; 50" ))))</f>
        <v>&lt; 21</v>
      </c>
      <c r="S245" s="2" t="s">
        <v>29</v>
      </c>
      <c r="V245" s="23" t="s">
        <v>992</v>
      </c>
      <c r="W245" s="23" t="s">
        <v>993</v>
      </c>
      <c r="X245" s="0"/>
      <c r="Y245" s="23"/>
    </row>
    <row r="246" customFormat="false" ht="28.35" hidden="false" customHeight="false" outlineLevel="0" collapsed="false">
      <c r="C246" s="3" t="n">
        <v>0</v>
      </c>
      <c r="D246" s="22"/>
      <c r="E246" s="22"/>
      <c r="F246" s="22"/>
      <c r="G246" s="3" t="s">
        <v>25</v>
      </c>
      <c r="H246" s="22"/>
      <c r="I246" s="3" t="s">
        <v>25</v>
      </c>
      <c r="M246" s="23" t="s">
        <v>994</v>
      </c>
      <c r="N246" s="0"/>
      <c r="O246" s="23" t="s">
        <v>995</v>
      </c>
      <c r="P246" s="2" t="s">
        <v>28</v>
      </c>
      <c r="Q246" s="9" t="n">
        <f aca="false">2014-VALUE(RIGHT(O246,4))</f>
        <v>20</v>
      </c>
      <c r="R246" s="10" t="str">
        <f aca="false">IF(Q246&lt;21,"&lt; 21",IF(Q246&lt;=30,"21 - 30",IF(Q246&lt;=40,"31 - 40",IF(Q246&lt;=50,"41 - 50","&gt; 50" ))))</f>
        <v>&lt; 21</v>
      </c>
      <c r="S246" s="2" t="s">
        <v>29</v>
      </c>
      <c r="V246" s="23" t="s">
        <v>996</v>
      </c>
      <c r="W246" s="23" t="s">
        <v>997</v>
      </c>
      <c r="X246" s="0"/>
      <c r="Y246" s="23"/>
    </row>
    <row r="247" customFormat="false" ht="28.35" hidden="false" customHeight="false" outlineLevel="0" collapsed="false">
      <c r="C247" s="3" t="n">
        <v>0</v>
      </c>
      <c r="D247" s="22"/>
      <c r="E247" s="22"/>
      <c r="F247" s="22"/>
      <c r="G247" s="3" t="s">
        <v>25</v>
      </c>
      <c r="H247" s="22"/>
      <c r="I247" s="3" t="s">
        <v>25</v>
      </c>
      <c r="M247" s="23" t="s">
        <v>998</v>
      </c>
      <c r="N247" s="0"/>
      <c r="O247" s="23" t="s">
        <v>999</v>
      </c>
      <c r="P247" s="2" t="s">
        <v>28</v>
      </c>
      <c r="Q247" s="9" t="n">
        <f aca="false">2014-VALUE(RIGHT(O247,4))</f>
        <v>21</v>
      </c>
      <c r="R247" s="10" t="str">
        <f aca="false">IF(Q247&lt;21,"&lt; 21",IF(Q247&lt;=30,"21 - 30",IF(Q247&lt;=40,"31 - 40",IF(Q247&lt;=50,"41 - 50","&gt; 50" ))))</f>
        <v>21 - 30</v>
      </c>
      <c r="S247" s="2" t="s">
        <v>29</v>
      </c>
      <c r="V247" s="23" t="s">
        <v>1000</v>
      </c>
      <c r="W247" s="23" t="s">
        <v>1001</v>
      </c>
      <c r="X247" s="0"/>
      <c r="Y247" s="23"/>
    </row>
    <row r="248" customFormat="false" ht="28.35" hidden="false" customHeight="false" outlineLevel="0" collapsed="false">
      <c r="C248" s="3" t="n">
        <v>0</v>
      </c>
      <c r="D248" s="22"/>
      <c r="E248" s="22"/>
      <c r="F248" s="22"/>
      <c r="G248" s="3" t="s">
        <v>25</v>
      </c>
      <c r="H248" s="22"/>
      <c r="I248" s="3" t="s">
        <v>25</v>
      </c>
      <c r="M248" s="23" t="s">
        <v>1002</v>
      </c>
      <c r="N248" s="0"/>
      <c r="O248" s="23" t="s">
        <v>1003</v>
      </c>
      <c r="P248" s="2" t="s">
        <v>28</v>
      </c>
      <c r="Q248" s="9" t="n">
        <f aca="false">2014-VALUE(RIGHT(O248,4))</f>
        <v>42</v>
      </c>
      <c r="R248" s="10" t="str">
        <f aca="false">IF(Q248&lt;21,"&lt; 21",IF(Q248&lt;=30,"21 - 30",IF(Q248&lt;=40,"31 - 40",IF(Q248&lt;=50,"41 - 50","&gt; 50" ))))</f>
        <v>41 - 50</v>
      </c>
      <c r="S248" s="2" t="s">
        <v>56</v>
      </c>
      <c r="V248" s="23" t="s">
        <v>1004</v>
      </c>
      <c r="W248" s="23" t="s">
        <v>1005</v>
      </c>
      <c r="X248" s="0"/>
      <c r="Y248" s="23"/>
    </row>
    <row r="249" customFormat="false" ht="28.35" hidden="false" customHeight="false" outlineLevel="0" collapsed="false">
      <c r="C249" s="3" t="n">
        <v>0</v>
      </c>
      <c r="D249" s="22"/>
      <c r="E249" s="22"/>
      <c r="F249" s="22"/>
      <c r="G249" s="3" t="s">
        <v>25</v>
      </c>
      <c r="H249" s="22"/>
      <c r="I249" s="3" t="s">
        <v>25</v>
      </c>
      <c r="M249" s="23" t="s">
        <v>1006</v>
      </c>
      <c r="N249" s="0"/>
      <c r="O249" s="23" t="s">
        <v>1007</v>
      </c>
      <c r="P249" s="2" t="s">
        <v>28</v>
      </c>
      <c r="Q249" s="9" t="n">
        <f aca="false">2014-VALUE(RIGHT(O249,4))</f>
        <v>21</v>
      </c>
      <c r="R249" s="10" t="str">
        <f aca="false">IF(Q249&lt;21,"&lt; 21",IF(Q249&lt;=30,"21 - 30",IF(Q249&lt;=40,"31 - 40",IF(Q249&lt;=50,"41 - 50","&gt; 50" ))))</f>
        <v>21 - 30</v>
      </c>
      <c r="S249" s="2" t="s">
        <v>29</v>
      </c>
      <c r="V249" s="23" t="s">
        <v>1008</v>
      </c>
      <c r="W249" s="23" t="s">
        <v>1009</v>
      </c>
      <c r="X249" s="0"/>
      <c r="Y249" s="23"/>
    </row>
    <row r="250" customFormat="false" ht="28.35" hidden="false" customHeight="false" outlineLevel="0" collapsed="false">
      <c r="C250" s="3" t="n">
        <v>0</v>
      </c>
      <c r="D250" s="22"/>
      <c r="E250" s="22"/>
      <c r="F250" s="22"/>
      <c r="G250" s="3" t="s">
        <v>25</v>
      </c>
      <c r="H250" s="22"/>
      <c r="I250" s="3" t="s">
        <v>25</v>
      </c>
      <c r="M250" s="23" t="s">
        <v>1010</v>
      </c>
      <c r="N250" s="0"/>
      <c r="O250" s="23" t="s">
        <v>1011</v>
      </c>
      <c r="P250" s="2" t="s">
        <v>28</v>
      </c>
      <c r="Q250" s="9" t="n">
        <f aca="false">2014-VALUE(RIGHT(O250,4))</f>
        <v>20</v>
      </c>
      <c r="R250" s="10" t="str">
        <f aca="false">IF(Q250&lt;21,"&lt; 21",IF(Q250&lt;=30,"21 - 30",IF(Q250&lt;=40,"31 - 40",IF(Q250&lt;=50,"41 - 50","&gt; 50" ))))</f>
        <v>&lt; 21</v>
      </c>
      <c r="S250" s="2" t="s">
        <v>29</v>
      </c>
      <c r="V250" s="23" t="s">
        <v>1012</v>
      </c>
      <c r="W250" s="23" t="s">
        <v>1013</v>
      </c>
      <c r="X250" s="0"/>
      <c r="Y250" s="23"/>
    </row>
    <row r="251" customFormat="false" ht="28.35" hidden="false" customHeight="false" outlineLevel="0" collapsed="false">
      <c r="C251" s="3" t="n">
        <v>0</v>
      </c>
      <c r="D251" s="22"/>
      <c r="E251" s="22"/>
      <c r="F251" s="22"/>
      <c r="G251" s="3" t="s">
        <v>25</v>
      </c>
      <c r="H251" s="22"/>
      <c r="I251" s="3" t="s">
        <v>25</v>
      </c>
      <c r="M251" s="23" t="s">
        <v>1014</v>
      </c>
      <c r="N251" s="0"/>
      <c r="O251" s="23" t="s">
        <v>1015</v>
      </c>
      <c r="P251" s="2" t="s">
        <v>28</v>
      </c>
      <c r="Q251" s="9" t="n">
        <f aca="false">2014-VALUE(RIGHT(O251,4))</f>
        <v>19</v>
      </c>
      <c r="R251" s="10" t="str">
        <f aca="false">IF(Q251&lt;21,"&lt; 21",IF(Q251&lt;=30,"21 - 30",IF(Q251&lt;=40,"31 - 40",IF(Q251&lt;=50,"41 - 50","&gt; 50" ))))</f>
        <v>&lt; 21</v>
      </c>
      <c r="S251" s="2" t="s">
        <v>29</v>
      </c>
      <c r="V251" s="23" t="s">
        <v>1016</v>
      </c>
      <c r="W251" s="23" t="s">
        <v>1017</v>
      </c>
      <c r="X251" s="0"/>
      <c r="Y251" s="23"/>
    </row>
    <row r="252" customFormat="false" ht="28.35" hidden="false" customHeight="false" outlineLevel="0" collapsed="false">
      <c r="C252" s="3" t="n">
        <v>0</v>
      </c>
      <c r="D252" s="22"/>
      <c r="E252" s="22"/>
      <c r="F252" s="22"/>
      <c r="G252" s="3" t="s">
        <v>25</v>
      </c>
      <c r="H252" s="22"/>
      <c r="I252" s="3" t="s">
        <v>25</v>
      </c>
      <c r="M252" s="23" t="s">
        <v>1018</v>
      </c>
      <c r="N252" s="0"/>
      <c r="O252" s="23" t="s">
        <v>1019</v>
      </c>
      <c r="P252" s="2" t="s">
        <v>28</v>
      </c>
      <c r="Q252" s="9" t="n">
        <f aca="false">2014-VALUE(RIGHT(O252,4))</f>
        <v>20</v>
      </c>
      <c r="R252" s="10" t="str">
        <f aca="false">IF(Q252&lt;21,"&lt; 21",IF(Q252&lt;=30,"21 - 30",IF(Q252&lt;=40,"31 - 40",IF(Q252&lt;=50,"41 - 50","&gt; 50" ))))</f>
        <v>&lt; 21</v>
      </c>
      <c r="S252" s="2" t="s">
        <v>29</v>
      </c>
      <c r="V252" s="23" t="s">
        <v>1020</v>
      </c>
      <c r="W252" s="23" t="s">
        <v>1021</v>
      </c>
      <c r="X252" s="0"/>
      <c r="Y252" s="23"/>
    </row>
    <row r="253" customFormat="false" ht="28.35" hidden="false" customHeight="false" outlineLevel="0" collapsed="false">
      <c r="C253" s="3" t="n">
        <v>0</v>
      </c>
      <c r="D253" s="22"/>
      <c r="E253" s="22"/>
      <c r="F253" s="22"/>
      <c r="G253" s="3" t="s">
        <v>25</v>
      </c>
      <c r="H253" s="22"/>
      <c r="I253" s="3" t="s">
        <v>25</v>
      </c>
      <c r="M253" s="23" t="s">
        <v>1022</v>
      </c>
      <c r="N253" s="0"/>
      <c r="O253" s="23" t="s">
        <v>1023</v>
      </c>
      <c r="P253" s="2" t="s">
        <v>28</v>
      </c>
      <c r="Q253" s="9" t="n">
        <f aca="false">2014-VALUE(RIGHT(O253,4))</f>
        <v>19</v>
      </c>
      <c r="R253" s="10" t="str">
        <f aca="false">IF(Q253&lt;21,"&lt; 21",IF(Q253&lt;=30,"21 - 30",IF(Q253&lt;=40,"31 - 40",IF(Q253&lt;=50,"41 - 50","&gt; 50" ))))</f>
        <v>&lt; 21</v>
      </c>
      <c r="S253" s="2" t="s">
        <v>29</v>
      </c>
      <c r="V253" s="23" t="s">
        <v>1024</v>
      </c>
      <c r="W253" s="23" t="s">
        <v>1025</v>
      </c>
      <c r="X253" s="0"/>
      <c r="Y253" s="23"/>
    </row>
    <row r="254" customFormat="false" ht="28.35" hidden="false" customHeight="false" outlineLevel="0" collapsed="false">
      <c r="C254" s="3" t="n">
        <v>0</v>
      </c>
      <c r="D254" s="22"/>
      <c r="E254" s="22"/>
      <c r="F254" s="22"/>
      <c r="G254" s="3" t="s">
        <v>25</v>
      </c>
      <c r="H254" s="22"/>
      <c r="I254" s="3" t="s">
        <v>25</v>
      </c>
      <c r="M254" s="23" t="s">
        <v>1026</v>
      </c>
      <c r="N254" s="0"/>
      <c r="O254" s="23" t="s">
        <v>1027</v>
      </c>
      <c r="P254" s="2" t="s">
        <v>28</v>
      </c>
      <c r="Q254" s="9" t="n">
        <f aca="false">2014-VALUE(RIGHT(O254,4))</f>
        <v>19</v>
      </c>
      <c r="R254" s="10" t="str">
        <f aca="false">IF(Q254&lt;21,"&lt; 21",IF(Q254&lt;=30,"21 - 30",IF(Q254&lt;=40,"31 - 40",IF(Q254&lt;=50,"41 - 50","&gt; 50" ))))</f>
        <v>&lt; 21</v>
      </c>
      <c r="S254" s="2" t="s">
        <v>29</v>
      </c>
      <c r="V254" s="23" t="s">
        <v>1028</v>
      </c>
      <c r="W254" s="23" t="s">
        <v>1029</v>
      </c>
      <c r="X254" s="0"/>
      <c r="Y254" s="23"/>
    </row>
    <row r="255" customFormat="false" ht="28.35" hidden="false" customHeight="false" outlineLevel="0" collapsed="false">
      <c r="C255" s="3" t="n">
        <v>0</v>
      </c>
      <c r="D255" s="22"/>
      <c r="E255" s="22"/>
      <c r="F255" s="22"/>
      <c r="G255" s="3" t="s">
        <v>25</v>
      </c>
      <c r="H255" s="22"/>
      <c r="I255" s="3" t="s">
        <v>25</v>
      </c>
      <c r="M255" s="23" t="s">
        <v>1030</v>
      </c>
      <c r="N255" s="0"/>
      <c r="O255" s="23" t="s">
        <v>1031</v>
      </c>
      <c r="P255" s="2" t="s">
        <v>28</v>
      </c>
      <c r="Q255" s="9" t="n">
        <f aca="false">2014-VALUE(RIGHT(O255,4))</f>
        <v>23</v>
      </c>
      <c r="R255" s="10" t="str">
        <f aca="false">IF(Q255&lt;21,"&lt; 21",IF(Q255&lt;=30,"21 - 30",IF(Q255&lt;=40,"31 - 40",IF(Q255&lt;=50,"41 - 50","&gt; 50" ))))</f>
        <v>21 - 30</v>
      </c>
      <c r="S255" s="2" t="s">
        <v>29</v>
      </c>
      <c r="V255" s="23" t="s">
        <v>1032</v>
      </c>
      <c r="W255" s="23" t="s">
        <v>1033</v>
      </c>
      <c r="X255" s="0"/>
      <c r="Y255" s="23"/>
    </row>
    <row r="256" customFormat="false" ht="28.35" hidden="false" customHeight="false" outlineLevel="0" collapsed="false">
      <c r="C256" s="3" t="n">
        <v>0</v>
      </c>
      <c r="D256" s="22"/>
      <c r="E256" s="22"/>
      <c r="F256" s="22"/>
      <c r="G256" s="3" t="s">
        <v>25</v>
      </c>
      <c r="H256" s="22"/>
      <c r="I256" s="3" t="s">
        <v>25</v>
      </c>
      <c r="M256" s="23" t="s">
        <v>1034</v>
      </c>
      <c r="N256" s="0"/>
      <c r="O256" s="23" t="s">
        <v>1035</v>
      </c>
      <c r="P256" s="2" t="s">
        <v>28</v>
      </c>
      <c r="Q256" s="9" t="n">
        <f aca="false">2014-VALUE(RIGHT(O256,4))</f>
        <v>20</v>
      </c>
      <c r="R256" s="10" t="str">
        <f aca="false">IF(Q256&lt;21,"&lt; 21",IF(Q256&lt;=30,"21 - 30",IF(Q256&lt;=40,"31 - 40",IF(Q256&lt;=50,"41 - 50","&gt; 50" ))))</f>
        <v>&lt; 21</v>
      </c>
      <c r="S256" s="2" t="s">
        <v>29</v>
      </c>
      <c r="V256" s="23" t="s">
        <v>1036</v>
      </c>
      <c r="W256" s="23" t="s">
        <v>1037</v>
      </c>
      <c r="X256" s="0"/>
      <c r="Y256" s="23"/>
    </row>
    <row r="257" customFormat="false" ht="28.35" hidden="false" customHeight="false" outlineLevel="0" collapsed="false">
      <c r="C257" s="3" t="n">
        <v>0</v>
      </c>
      <c r="D257" s="22"/>
      <c r="E257" s="22"/>
      <c r="F257" s="22"/>
      <c r="G257" s="3" t="s">
        <v>25</v>
      </c>
      <c r="H257" s="22"/>
      <c r="I257" s="3" t="s">
        <v>25</v>
      </c>
      <c r="M257" s="23" t="s">
        <v>1038</v>
      </c>
      <c r="N257" s="0"/>
      <c r="O257" s="23" t="s">
        <v>1039</v>
      </c>
      <c r="P257" s="2" t="s">
        <v>28</v>
      </c>
      <c r="Q257" s="9" t="n">
        <f aca="false">2014-VALUE(RIGHT(O257,4))</f>
        <v>20</v>
      </c>
      <c r="R257" s="10" t="str">
        <f aca="false">IF(Q257&lt;21,"&lt; 21",IF(Q257&lt;=30,"21 - 30",IF(Q257&lt;=40,"31 - 40",IF(Q257&lt;=50,"41 - 50","&gt; 50" ))))</f>
        <v>&lt; 21</v>
      </c>
      <c r="S257" s="2" t="s">
        <v>29</v>
      </c>
      <c r="V257" s="23" t="s">
        <v>1040</v>
      </c>
      <c r="W257" s="23" t="s">
        <v>1041</v>
      </c>
      <c r="X257" s="0"/>
      <c r="Y257" s="23"/>
    </row>
    <row r="258" customFormat="false" ht="28.35" hidden="false" customHeight="false" outlineLevel="0" collapsed="false">
      <c r="C258" s="3" t="n">
        <v>0</v>
      </c>
      <c r="D258" s="22"/>
      <c r="E258" s="22"/>
      <c r="F258" s="22"/>
      <c r="G258" s="3" t="s">
        <v>25</v>
      </c>
      <c r="H258" s="22"/>
      <c r="I258" s="3" t="s">
        <v>25</v>
      </c>
      <c r="M258" s="23" t="s">
        <v>1042</v>
      </c>
      <c r="N258" s="0"/>
      <c r="O258" s="23" t="s">
        <v>1043</v>
      </c>
      <c r="P258" s="2" t="s">
        <v>28</v>
      </c>
      <c r="Q258" s="9" t="n">
        <f aca="false">2014-VALUE(RIGHT(O258,4))</f>
        <v>19</v>
      </c>
      <c r="R258" s="10" t="str">
        <f aca="false">IF(Q258&lt;21,"&lt; 21",IF(Q258&lt;=30,"21 - 30",IF(Q258&lt;=40,"31 - 40",IF(Q258&lt;=50,"41 - 50","&gt; 50" ))))</f>
        <v>&lt; 21</v>
      </c>
      <c r="S258" s="2" t="s">
        <v>29</v>
      </c>
      <c r="V258" s="23" t="s">
        <v>1044</v>
      </c>
      <c r="W258" s="23" t="s">
        <v>1045</v>
      </c>
      <c r="X258" s="0"/>
      <c r="Y258" s="23"/>
    </row>
    <row r="259" customFormat="false" ht="28.35" hidden="false" customHeight="false" outlineLevel="0" collapsed="false">
      <c r="C259" s="3" t="n">
        <v>0</v>
      </c>
      <c r="D259" s="22"/>
      <c r="E259" s="22"/>
      <c r="F259" s="22"/>
      <c r="G259" s="3" t="s">
        <v>25</v>
      </c>
      <c r="H259" s="22"/>
      <c r="I259" s="3" t="s">
        <v>25</v>
      </c>
      <c r="M259" s="23" t="s">
        <v>1046</v>
      </c>
      <c r="N259" s="0"/>
      <c r="O259" s="23" t="s">
        <v>1047</v>
      </c>
      <c r="P259" s="2" t="s">
        <v>28</v>
      </c>
      <c r="Q259" s="9" t="n">
        <f aca="false">2014-VALUE(RIGHT(O259,4))</f>
        <v>20</v>
      </c>
      <c r="R259" s="10" t="str">
        <f aca="false">IF(Q259&lt;21,"&lt; 21",IF(Q259&lt;=30,"21 - 30",IF(Q259&lt;=40,"31 - 40",IF(Q259&lt;=50,"41 - 50","&gt; 50" ))))</f>
        <v>&lt; 21</v>
      </c>
      <c r="S259" s="2" t="s">
        <v>29</v>
      </c>
      <c r="V259" s="23" t="s">
        <v>1048</v>
      </c>
      <c r="W259" s="23" t="s">
        <v>1049</v>
      </c>
      <c r="X259" s="0"/>
      <c r="Y259" s="23"/>
    </row>
    <row r="260" customFormat="false" ht="28.35" hidden="false" customHeight="false" outlineLevel="0" collapsed="false">
      <c r="C260" s="3" t="n">
        <v>0</v>
      </c>
      <c r="D260" s="22"/>
      <c r="E260" s="22"/>
      <c r="F260" s="22"/>
      <c r="G260" s="3" t="s">
        <v>25</v>
      </c>
      <c r="H260" s="22"/>
      <c r="I260" s="3" t="s">
        <v>25</v>
      </c>
      <c r="M260" s="23" t="s">
        <v>1050</v>
      </c>
      <c r="N260" s="0"/>
      <c r="O260" s="23" t="s">
        <v>1051</v>
      </c>
      <c r="P260" s="2" t="s">
        <v>28</v>
      </c>
      <c r="Q260" s="9" t="n">
        <f aca="false">2014-VALUE(RIGHT(O260,4))</f>
        <v>20</v>
      </c>
      <c r="R260" s="10" t="str">
        <f aca="false">IF(Q260&lt;21,"&lt; 21",IF(Q260&lt;=30,"21 - 30",IF(Q260&lt;=40,"31 - 40",IF(Q260&lt;=50,"41 - 50","&gt; 50" ))))</f>
        <v>&lt; 21</v>
      </c>
      <c r="S260" s="2" t="s">
        <v>29</v>
      </c>
      <c r="V260" s="23" t="s">
        <v>1052</v>
      </c>
      <c r="W260" s="23" t="s">
        <v>1053</v>
      </c>
      <c r="X260" s="0"/>
      <c r="Y260" s="23"/>
    </row>
    <row r="261" customFormat="false" ht="28.35" hidden="false" customHeight="false" outlineLevel="0" collapsed="false">
      <c r="C261" s="3" t="n">
        <v>0</v>
      </c>
      <c r="D261" s="22"/>
      <c r="E261" s="22"/>
      <c r="F261" s="22"/>
      <c r="G261" s="3" t="s">
        <v>25</v>
      </c>
      <c r="H261" s="22"/>
      <c r="I261" s="3" t="s">
        <v>25</v>
      </c>
      <c r="M261" s="23" t="s">
        <v>1054</v>
      </c>
      <c r="N261" s="0"/>
      <c r="O261" s="23" t="s">
        <v>1055</v>
      </c>
      <c r="P261" s="2" t="s">
        <v>28</v>
      </c>
      <c r="Q261" s="9" t="n">
        <f aca="false">2014-VALUE(RIGHT(O261,4))</f>
        <v>20</v>
      </c>
      <c r="R261" s="10" t="str">
        <f aca="false">IF(Q261&lt;21,"&lt; 21",IF(Q261&lt;=30,"21 - 30",IF(Q261&lt;=40,"31 - 40",IF(Q261&lt;=50,"41 - 50","&gt; 50" ))))</f>
        <v>&lt; 21</v>
      </c>
      <c r="S261" s="2" t="s">
        <v>29</v>
      </c>
      <c r="V261" s="23" t="s">
        <v>1056</v>
      </c>
      <c r="W261" s="23" t="s">
        <v>1057</v>
      </c>
      <c r="X261" s="0"/>
      <c r="Y261" s="23"/>
    </row>
    <row r="262" customFormat="false" ht="28.35" hidden="false" customHeight="false" outlineLevel="0" collapsed="false">
      <c r="C262" s="3" t="n">
        <v>0</v>
      </c>
      <c r="D262" s="22"/>
      <c r="E262" s="22"/>
      <c r="F262" s="22"/>
      <c r="G262" s="3" t="s">
        <v>25</v>
      </c>
      <c r="H262" s="22"/>
      <c r="I262" s="3" t="s">
        <v>25</v>
      </c>
      <c r="M262" s="23" t="s">
        <v>1058</v>
      </c>
      <c r="N262" s="0"/>
      <c r="O262" s="23" t="s">
        <v>1059</v>
      </c>
      <c r="P262" s="2" t="s">
        <v>28</v>
      </c>
      <c r="Q262" s="9" t="n">
        <f aca="false">2014-VALUE(RIGHT(O262,4))</f>
        <v>21</v>
      </c>
      <c r="R262" s="10" t="str">
        <f aca="false">IF(Q262&lt;21,"&lt; 21",IF(Q262&lt;=30,"21 - 30",IF(Q262&lt;=40,"31 - 40",IF(Q262&lt;=50,"41 - 50","&gt; 50" ))))</f>
        <v>21 - 30</v>
      </c>
      <c r="S262" s="2" t="s">
        <v>29</v>
      </c>
      <c r="V262" s="23" t="s">
        <v>1060</v>
      </c>
      <c r="W262" s="23" t="s">
        <v>1061</v>
      </c>
      <c r="X262" s="0"/>
      <c r="Y262" s="23"/>
    </row>
    <row r="263" customFormat="false" ht="28.35" hidden="false" customHeight="false" outlineLevel="0" collapsed="false">
      <c r="C263" s="3" t="n">
        <v>0</v>
      </c>
      <c r="D263" s="22"/>
      <c r="E263" s="22"/>
      <c r="F263" s="22"/>
      <c r="G263" s="3" t="s">
        <v>25</v>
      </c>
      <c r="H263" s="22"/>
      <c r="I263" s="3" t="s">
        <v>25</v>
      </c>
      <c r="M263" s="23" t="s">
        <v>1062</v>
      </c>
      <c r="N263" s="0"/>
      <c r="O263" s="23" t="s">
        <v>1063</v>
      </c>
      <c r="P263" s="2" t="s">
        <v>28</v>
      </c>
      <c r="Q263" s="9" t="n">
        <f aca="false">2014-VALUE(RIGHT(O263,4))</f>
        <v>20</v>
      </c>
      <c r="R263" s="10" t="str">
        <f aca="false">IF(Q263&lt;21,"&lt; 21",IF(Q263&lt;=30,"21 - 30",IF(Q263&lt;=40,"31 - 40",IF(Q263&lt;=50,"41 - 50","&gt; 50" ))))</f>
        <v>&lt; 21</v>
      </c>
      <c r="S263" s="2" t="s">
        <v>29</v>
      </c>
      <c r="V263" s="23" t="s">
        <v>1064</v>
      </c>
      <c r="W263" s="23" t="s">
        <v>1065</v>
      </c>
      <c r="X263" s="0"/>
      <c r="Y263" s="23"/>
    </row>
    <row r="264" customFormat="false" ht="28.35" hidden="false" customHeight="false" outlineLevel="0" collapsed="false">
      <c r="C264" s="3" t="n">
        <v>0</v>
      </c>
      <c r="D264" s="22"/>
      <c r="E264" s="22"/>
      <c r="F264" s="22"/>
      <c r="G264" s="3" t="s">
        <v>25</v>
      </c>
      <c r="H264" s="22"/>
      <c r="I264" s="3" t="s">
        <v>25</v>
      </c>
      <c r="M264" s="23" t="s">
        <v>1066</v>
      </c>
      <c r="N264" s="0"/>
      <c r="O264" s="23" t="s">
        <v>1067</v>
      </c>
      <c r="P264" s="2" t="s">
        <v>28</v>
      </c>
      <c r="Q264" s="9" t="n">
        <f aca="false">2014-VALUE(RIGHT(O264,4))</f>
        <v>20</v>
      </c>
      <c r="R264" s="10" t="str">
        <f aca="false">IF(Q264&lt;21,"&lt; 21",IF(Q264&lt;=30,"21 - 30",IF(Q264&lt;=40,"31 - 40",IF(Q264&lt;=50,"41 - 50","&gt; 50" ))))</f>
        <v>&lt; 21</v>
      </c>
      <c r="S264" s="2" t="s">
        <v>29</v>
      </c>
      <c r="V264" s="23" t="s">
        <v>1068</v>
      </c>
      <c r="W264" s="23" t="s">
        <v>1069</v>
      </c>
      <c r="X264" s="0"/>
      <c r="Y264" s="23"/>
    </row>
    <row r="265" customFormat="false" ht="28.35" hidden="false" customHeight="false" outlineLevel="0" collapsed="false">
      <c r="C265" s="3" t="n">
        <v>0</v>
      </c>
      <c r="D265" s="22"/>
      <c r="E265" s="22"/>
      <c r="F265" s="22"/>
      <c r="G265" s="3" t="s">
        <v>25</v>
      </c>
      <c r="H265" s="22"/>
      <c r="I265" s="3" t="s">
        <v>25</v>
      </c>
      <c r="M265" s="23" t="s">
        <v>1070</v>
      </c>
      <c r="N265" s="0"/>
      <c r="O265" s="23" t="s">
        <v>1071</v>
      </c>
      <c r="P265" s="2" t="s">
        <v>28</v>
      </c>
      <c r="Q265" s="9" t="n">
        <f aca="false">2014-VALUE(RIGHT(O265,4))</f>
        <v>20</v>
      </c>
      <c r="R265" s="10" t="str">
        <f aca="false">IF(Q265&lt;21,"&lt; 21",IF(Q265&lt;=30,"21 - 30",IF(Q265&lt;=40,"31 - 40",IF(Q265&lt;=50,"41 - 50","&gt; 50" ))))</f>
        <v>&lt; 21</v>
      </c>
      <c r="S265" s="2" t="s">
        <v>29</v>
      </c>
      <c r="V265" s="23" t="s">
        <v>1072</v>
      </c>
      <c r="W265" s="23" t="s">
        <v>1073</v>
      </c>
      <c r="X265" s="0"/>
      <c r="Y265" s="23"/>
    </row>
    <row r="266" customFormat="false" ht="28.35" hidden="false" customHeight="false" outlineLevel="0" collapsed="false">
      <c r="C266" s="3" t="n">
        <v>0</v>
      </c>
      <c r="D266" s="22"/>
      <c r="E266" s="22"/>
      <c r="F266" s="22"/>
      <c r="G266" s="3" t="s">
        <v>25</v>
      </c>
      <c r="H266" s="22"/>
      <c r="I266" s="3" t="s">
        <v>25</v>
      </c>
      <c r="M266" s="23" t="s">
        <v>1074</v>
      </c>
      <c r="N266" s="0"/>
      <c r="O266" s="23" t="s">
        <v>1075</v>
      </c>
      <c r="P266" s="2" t="s">
        <v>28</v>
      </c>
      <c r="Q266" s="9" t="n">
        <f aca="false">2014-VALUE(RIGHT(O266,4))</f>
        <v>20</v>
      </c>
      <c r="R266" s="10" t="str">
        <f aca="false">IF(Q266&lt;21,"&lt; 21",IF(Q266&lt;=30,"21 - 30",IF(Q266&lt;=40,"31 - 40",IF(Q266&lt;=50,"41 - 50","&gt; 50" ))))</f>
        <v>&lt; 21</v>
      </c>
      <c r="S266" s="2" t="s">
        <v>29</v>
      </c>
      <c r="V266" s="23" t="s">
        <v>1076</v>
      </c>
      <c r="W266" s="23" t="s">
        <v>1077</v>
      </c>
      <c r="X266" s="0"/>
      <c r="Y266" s="23"/>
    </row>
    <row r="267" customFormat="false" ht="28.35" hidden="false" customHeight="false" outlineLevel="0" collapsed="false">
      <c r="C267" s="3" t="n">
        <v>0</v>
      </c>
      <c r="D267" s="22"/>
      <c r="E267" s="22"/>
      <c r="F267" s="22"/>
      <c r="G267" s="3" t="s">
        <v>25</v>
      </c>
      <c r="H267" s="22"/>
      <c r="I267" s="3" t="s">
        <v>25</v>
      </c>
      <c r="M267" s="23" t="s">
        <v>1078</v>
      </c>
      <c r="N267" s="0"/>
      <c r="O267" s="23" t="s">
        <v>1079</v>
      </c>
      <c r="P267" s="2" t="s">
        <v>28</v>
      </c>
      <c r="Q267" s="9" t="n">
        <f aca="false">2014-VALUE(RIGHT(O267,4))</f>
        <v>47</v>
      </c>
      <c r="R267" s="10" t="str">
        <f aca="false">IF(Q267&lt;21,"&lt; 21",IF(Q267&lt;=30,"21 - 30",IF(Q267&lt;=40,"31 - 40",IF(Q267&lt;=50,"41 - 50","&gt; 50" ))))</f>
        <v>41 - 50</v>
      </c>
      <c r="S267" s="2" t="s">
        <v>56</v>
      </c>
      <c r="V267" s="23" t="s">
        <v>1080</v>
      </c>
      <c r="W267" s="23" t="s">
        <v>1081</v>
      </c>
      <c r="X267" s="0"/>
      <c r="Y267" s="23"/>
    </row>
    <row r="268" customFormat="false" ht="28.35" hidden="false" customHeight="false" outlineLevel="0" collapsed="false">
      <c r="C268" s="3" t="n">
        <v>0</v>
      </c>
      <c r="D268" s="22"/>
      <c r="E268" s="22"/>
      <c r="F268" s="22"/>
      <c r="G268" s="3" t="s">
        <v>25</v>
      </c>
      <c r="H268" s="22"/>
      <c r="I268" s="3" t="s">
        <v>25</v>
      </c>
      <c r="M268" s="23" t="s">
        <v>1082</v>
      </c>
      <c r="N268" s="0"/>
      <c r="O268" s="23" t="s">
        <v>1083</v>
      </c>
      <c r="P268" s="2" t="s">
        <v>35</v>
      </c>
      <c r="Q268" s="9" t="n">
        <f aca="false">2014-VALUE(RIGHT(O268,4))</f>
        <v>26</v>
      </c>
      <c r="R268" s="10" t="str">
        <f aca="false">IF(Q268&lt;21,"&lt; 21",IF(Q268&lt;=30,"21 - 30",IF(Q268&lt;=40,"31 - 40",IF(Q268&lt;=50,"41 - 50","&gt; 50" ))))</f>
        <v>21 - 30</v>
      </c>
      <c r="S268" s="2" t="s">
        <v>29</v>
      </c>
      <c r="V268" s="23" t="s">
        <v>1084</v>
      </c>
      <c r="W268" s="23" t="s">
        <v>1085</v>
      </c>
      <c r="X268" s="0"/>
      <c r="Y268" s="23"/>
    </row>
    <row r="269" customFormat="false" ht="28.35" hidden="false" customHeight="false" outlineLevel="0" collapsed="false">
      <c r="C269" s="3" t="n">
        <v>0</v>
      </c>
      <c r="D269" s="22"/>
      <c r="E269" s="22"/>
      <c r="F269" s="22"/>
      <c r="G269" s="3" t="s">
        <v>25</v>
      </c>
      <c r="H269" s="22"/>
      <c r="I269" s="3" t="s">
        <v>25</v>
      </c>
      <c r="M269" s="23" t="s">
        <v>1086</v>
      </c>
      <c r="N269" s="0"/>
      <c r="O269" s="23" t="s">
        <v>1087</v>
      </c>
      <c r="P269" s="2" t="s">
        <v>28</v>
      </c>
      <c r="Q269" s="9" t="n">
        <f aca="false">2014-VALUE(RIGHT(O269,4))</f>
        <v>24</v>
      </c>
      <c r="R269" s="10" t="str">
        <f aca="false">IF(Q269&lt;21,"&lt; 21",IF(Q269&lt;=30,"21 - 30",IF(Q269&lt;=40,"31 - 40",IF(Q269&lt;=50,"41 - 50","&gt; 50" ))))</f>
        <v>21 - 30</v>
      </c>
      <c r="S269" s="2" t="s">
        <v>29</v>
      </c>
      <c r="V269" s="23" t="s">
        <v>1088</v>
      </c>
      <c r="W269" s="23" t="s">
        <v>1089</v>
      </c>
      <c r="X269" s="0"/>
      <c r="Y269" s="23"/>
    </row>
    <row r="270" customFormat="false" ht="28.35" hidden="false" customHeight="false" outlineLevel="0" collapsed="false">
      <c r="C270" s="3" t="n">
        <v>0</v>
      </c>
      <c r="D270" s="22"/>
      <c r="E270" s="22"/>
      <c r="F270" s="22"/>
      <c r="G270" s="3" t="s">
        <v>25</v>
      </c>
      <c r="H270" s="22"/>
      <c r="I270" s="3" t="s">
        <v>25</v>
      </c>
      <c r="M270" s="23" t="s">
        <v>1090</v>
      </c>
      <c r="N270" s="0"/>
      <c r="O270" s="23" t="s">
        <v>1091</v>
      </c>
      <c r="P270" s="2" t="s">
        <v>35</v>
      </c>
      <c r="Q270" s="9" t="n">
        <f aca="false">2014-VALUE(RIGHT(O270,4))</f>
        <v>20</v>
      </c>
      <c r="R270" s="10" t="str">
        <f aca="false">IF(Q270&lt;21,"&lt; 21",IF(Q270&lt;=30,"21 - 30",IF(Q270&lt;=40,"31 - 40",IF(Q270&lt;=50,"41 - 50","&gt; 50" ))))</f>
        <v>&lt; 21</v>
      </c>
      <c r="S270" s="2" t="s">
        <v>29</v>
      </c>
      <c r="V270" s="23" t="s">
        <v>1092</v>
      </c>
      <c r="W270" s="23" t="s">
        <v>1093</v>
      </c>
      <c r="X270" s="0"/>
      <c r="Y270" s="23"/>
    </row>
    <row r="271" customFormat="false" ht="14.9" hidden="false" customHeight="false" outlineLevel="0" collapsed="false">
      <c r="C271" s="3" t="n">
        <v>0</v>
      </c>
      <c r="D271" s="22"/>
      <c r="E271" s="22"/>
      <c r="F271" s="22"/>
      <c r="G271" s="3" t="s">
        <v>25</v>
      </c>
      <c r="H271" s="22"/>
      <c r="I271" s="3" t="s">
        <v>25</v>
      </c>
      <c r="M271" s="23" t="s">
        <v>1094</v>
      </c>
      <c r="N271" s="0"/>
      <c r="O271" s="23" t="s">
        <v>1095</v>
      </c>
      <c r="P271" s="2" t="s">
        <v>35</v>
      </c>
      <c r="Q271" s="9" t="n">
        <f aca="false">2014-VALUE(RIGHT(O271,4))</f>
        <v>20</v>
      </c>
      <c r="R271" s="10" t="str">
        <f aca="false">IF(Q271&lt;21,"&lt; 21",IF(Q271&lt;=30,"21 - 30",IF(Q271&lt;=40,"31 - 40",IF(Q271&lt;=50,"41 - 50","&gt; 50" ))))</f>
        <v>&lt; 21</v>
      </c>
      <c r="S271" s="2" t="s">
        <v>29</v>
      </c>
      <c r="V271" s="23" t="s">
        <v>1096</v>
      </c>
      <c r="W271" s="23" t="s">
        <v>832</v>
      </c>
      <c r="X271" s="0"/>
      <c r="Y271" s="23"/>
    </row>
    <row r="272" customFormat="false" ht="28.35" hidden="false" customHeight="false" outlineLevel="0" collapsed="false">
      <c r="C272" s="3" t="n">
        <v>0</v>
      </c>
      <c r="D272" s="22"/>
      <c r="E272" s="22"/>
      <c r="F272" s="22"/>
      <c r="G272" s="3" t="s">
        <v>25</v>
      </c>
      <c r="H272" s="22"/>
      <c r="I272" s="3" t="s">
        <v>25</v>
      </c>
      <c r="M272" s="23" t="s">
        <v>1097</v>
      </c>
      <c r="N272" s="0"/>
      <c r="O272" s="23" t="s">
        <v>1098</v>
      </c>
      <c r="P272" s="2" t="s">
        <v>28</v>
      </c>
      <c r="Q272" s="9" t="n">
        <f aca="false">2014-VALUE(RIGHT(O272,4))</f>
        <v>18</v>
      </c>
      <c r="R272" s="10" t="str">
        <f aca="false">IF(Q272&lt;21,"&lt; 21",IF(Q272&lt;=30,"21 - 30",IF(Q272&lt;=40,"31 - 40",IF(Q272&lt;=50,"41 - 50","&gt; 50" ))))</f>
        <v>&lt; 21</v>
      </c>
      <c r="S272" s="2" t="s">
        <v>29</v>
      </c>
      <c r="V272" s="23" t="s">
        <v>1099</v>
      </c>
      <c r="W272" s="23" t="s">
        <v>1100</v>
      </c>
      <c r="X272" s="0"/>
      <c r="Y272" s="23"/>
    </row>
    <row r="273" customFormat="false" ht="28.35" hidden="false" customHeight="false" outlineLevel="0" collapsed="false">
      <c r="C273" s="3" t="n">
        <v>0</v>
      </c>
      <c r="D273" s="22"/>
      <c r="E273" s="22"/>
      <c r="F273" s="22"/>
      <c r="G273" s="3" t="s">
        <v>25</v>
      </c>
      <c r="H273" s="22"/>
      <c r="I273" s="3" t="s">
        <v>25</v>
      </c>
      <c r="M273" s="23" t="s">
        <v>1101</v>
      </c>
      <c r="N273" s="0"/>
      <c r="O273" s="23" t="s">
        <v>1102</v>
      </c>
      <c r="P273" s="2" t="s">
        <v>28</v>
      </c>
      <c r="Q273" s="9" t="n">
        <f aca="false">2014-VALUE(RIGHT(O273,4))</f>
        <v>19</v>
      </c>
      <c r="R273" s="10" t="str">
        <f aca="false">IF(Q273&lt;21,"&lt; 21",IF(Q273&lt;=30,"21 - 30",IF(Q273&lt;=40,"31 - 40",IF(Q273&lt;=50,"41 - 50","&gt; 50" ))))</f>
        <v>&lt; 21</v>
      </c>
      <c r="S273" s="2" t="s">
        <v>29</v>
      </c>
      <c r="V273" s="23" t="s">
        <v>1103</v>
      </c>
      <c r="W273" s="23" t="s">
        <v>1104</v>
      </c>
      <c r="X273" s="0"/>
      <c r="Y273" s="23"/>
    </row>
    <row r="274" customFormat="false" ht="28.35" hidden="false" customHeight="false" outlineLevel="0" collapsed="false">
      <c r="C274" s="3" t="n">
        <v>0</v>
      </c>
      <c r="D274" s="22"/>
      <c r="E274" s="22"/>
      <c r="F274" s="22"/>
      <c r="G274" s="3" t="s">
        <v>25</v>
      </c>
      <c r="H274" s="22"/>
      <c r="I274" s="3" t="s">
        <v>25</v>
      </c>
      <c r="M274" s="23" t="s">
        <v>1105</v>
      </c>
      <c r="N274" s="0"/>
      <c r="O274" s="23" t="s">
        <v>1106</v>
      </c>
      <c r="P274" s="2" t="s">
        <v>28</v>
      </c>
      <c r="Q274" s="9" t="n">
        <f aca="false">2014-VALUE(RIGHT(O274,4))</f>
        <v>19</v>
      </c>
      <c r="R274" s="10" t="str">
        <f aca="false">IF(Q274&lt;21,"&lt; 21",IF(Q274&lt;=30,"21 - 30",IF(Q274&lt;=40,"31 - 40",IF(Q274&lt;=50,"41 - 50","&gt; 50" ))))</f>
        <v>&lt; 21</v>
      </c>
      <c r="S274" s="2" t="s">
        <v>29</v>
      </c>
      <c r="V274" s="23" t="s">
        <v>1107</v>
      </c>
      <c r="W274" s="23" t="s">
        <v>1108</v>
      </c>
      <c r="X274" s="0"/>
      <c r="Y274" s="23"/>
    </row>
    <row r="275" customFormat="false" ht="28.35" hidden="false" customHeight="false" outlineLevel="0" collapsed="false">
      <c r="C275" s="3" t="n">
        <v>0</v>
      </c>
      <c r="D275" s="22"/>
      <c r="E275" s="22"/>
      <c r="F275" s="22"/>
      <c r="G275" s="3" t="s">
        <v>25</v>
      </c>
      <c r="H275" s="22"/>
      <c r="I275" s="3" t="s">
        <v>25</v>
      </c>
      <c r="M275" s="23" t="s">
        <v>1109</v>
      </c>
      <c r="N275" s="0"/>
      <c r="O275" s="23" t="s">
        <v>1110</v>
      </c>
      <c r="P275" s="2" t="s">
        <v>28</v>
      </c>
      <c r="Q275" s="9" t="n">
        <f aca="false">2014-VALUE(RIGHT(O275,4))</f>
        <v>23</v>
      </c>
      <c r="R275" s="10" t="str">
        <f aca="false">IF(Q275&lt;21,"&lt; 21",IF(Q275&lt;=30,"21 - 30",IF(Q275&lt;=40,"31 - 40",IF(Q275&lt;=50,"41 - 50","&gt; 50" ))))</f>
        <v>21 - 30</v>
      </c>
      <c r="S275" s="2" t="s">
        <v>29</v>
      </c>
      <c r="V275" s="23" t="s">
        <v>1111</v>
      </c>
      <c r="W275" s="23" t="s">
        <v>1112</v>
      </c>
      <c r="X275" s="0"/>
      <c r="Y275" s="23"/>
    </row>
    <row r="276" customFormat="false" ht="28.35" hidden="false" customHeight="false" outlineLevel="0" collapsed="false">
      <c r="C276" s="3" t="n">
        <v>0</v>
      </c>
      <c r="D276" s="22"/>
      <c r="E276" s="22"/>
      <c r="F276" s="22"/>
      <c r="G276" s="3" t="s">
        <v>25</v>
      </c>
      <c r="H276" s="22"/>
      <c r="I276" s="3" t="s">
        <v>25</v>
      </c>
      <c r="M276" s="23" t="s">
        <v>1113</v>
      </c>
      <c r="N276" s="0"/>
      <c r="O276" s="23" t="s">
        <v>1114</v>
      </c>
      <c r="P276" s="2" t="s">
        <v>35</v>
      </c>
      <c r="Q276" s="9" t="n">
        <f aca="false">2014-VALUE(RIGHT(O276,4))</f>
        <v>27</v>
      </c>
      <c r="R276" s="10" t="str">
        <f aca="false">IF(Q276&lt;21,"&lt; 21",IF(Q276&lt;=30,"21 - 30",IF(Q276&lt;=40,"31 - 40",IF(Q276&lt;=50,"41 - 50","&gt; 50" ))))</f>
        <v>21 - 30</v>
      </c>
      <c r="S276" s="2" t="s">
        <v>108</v>
      </c>
      <c r="V276" s="23" t="s">
        <v>1115</v>
      </c>
      <c r="W276" s="23" t="s">
        <v>1116</v>
      </c>
      <c r="X276" s="0"/>
      <c r="Y276" s="23"/>
    </row>
    <row r="277" customFormat="false" ht="28.35" hidden="false" customHeight="false" outlineLevel="0" collapsed="false">
      <c r="C277" s="3" t="n">
        <v>0</v>
      </c>
      <c r="D277" s="22"/>
      <c r="E277" s="22"/>
      <c r="F277" s="22"/>
      <c r="G277" s="3" t="s">
        <v>25</v>
      </c>
      <c r="H277" s="22"/>
      <c r="I277" s="3" t="s">
        <v>25</v>
      </c>
      <c r="M277" s="23" t="s">
        <v>1117</v>
      </c>
      <c r="N277" s="0"/>
      <c r="O277" s="23" t="s">
        <v>1118</v>
      </c>
      <c r="P277" s="2" t="s">
        <v>28</v>
      </c>
      <c r="Q277" s="9" t="n">
        <f aca="false">2014-VALUE(RIGHT(O277,4))</f>
        <v>45</v>
      </c>
      <c r="R277" s="10" t="str">
        <f aca="false">IF(Q277&lt;21,"&lt; 21",IF(Q277&lt;=30,"21 - 30",IF(Q277&lt;=40,"31 - 40",IF(Q277&lt;=50,"41 - 50","&gt; 50" ))))</f>
        <v>41 - 50</v>
      </c>
      <c r="S277" s="2" t="s">
        <v>56</v>
      </c>
      <c r="V277" s="23" t="s">
        <v>1119</v>
      </c>
      <c r="W277" s="23" t="s">
        <v>1120</v>
      </c>
      <c r="X277" s="0"/>
      <c r="Y277" s="23"/>
    </row>
    <row r="278" customFormat="false" ht="28.35" hidden="false" customHeight="false" outlineLevel="0" collapsed="false">
      <c r="C278" s="3" t="n">
        <v>0</v>
      </c>
      <c r="D278" s="22"/>
      <c r="E278" s="22"/>
      <c r="F278" s="22"/>
      <c r="G278" s="3" t="s">
        <v>25</v>
      </c>
      <c r="H278" s="22"/>
      <c r="I278" s="3" t="s">
        <v>25</v>
      </c>
      <c r="M278" s="23" t="s">
        <v>1121</v>
      </c>
      <c r="N278" s="0"/>
      <c r="O278" s="23" t="s">
        <v>1122</v>
      </c>
      <c r="P278" s="2" t="s">
        <v>28</v>
      </c>
      <c r="Q278" s="9" t="n">
        <f aca="false">2014-VALUE(RIGHT(O278,4))</f>
        <v>47</v>
      </c>
      <c r="R278" s="10" t="str">
        <f aca="false">IF(Q278&lt;21,"&lt; 21",IF(Q278&lt;=30,"21 - 30",IF(Q278&lt;=40,"31 - 40",IF(Q278&lt;=50,"41 - 50","&gt; 50" ))))</f>
        <v>41 - 50</v>
      </c>
      <c r="S278" s="2" t="s">
        <v>29</v>
      </c>
      <c r="V278" s="23" t="s">
        <v>1123</v>
      </c>
      <c r="W278" s="23" t="s">
        <v>1124</v>
      </c>
      <c r="X278" s="0"/>
      <c r="Y278" s="23"/>
    </row>
    <row r="279" customFormat="false" ht="28.35" hidden="false" customHeight="false" outlineLevel="0" collapsed="false">
      <c r="C279" s="3" t="n">
        <v>0</v>
      </c>
      <c r="D279" s="22"/>
      <c r="E279" s="22"/>
      <c r="F279" s="22"/>
      <c r="G279" s="3" t="s">
        <v>25</v>
      </c>
      <c r="H279" s="22"/>
      <c r="I279" s="3" t="s">
        <v>25</v>
      </c>
      <c r="M279" s="23" t="s">
        <v>1125</v>
      </c>
      <c r="N279" s="0"/>
      <c r="O279" s="23" t="s">
        <v>1126</v>
      </c>
      <c r="P279" s="2" t="s">
        <v>35</v>
      </c>
      <c r="Q279" s="9" t="n">
        <f aca="false">2014-VALUE(RIGHT(O279,4))</f>
        <v>21</v>
      </c>
      <c r="R279" s="10" t="str">
        <f aca="false">IF(Q279&lt;21,"&lt; 21",IF(Q279&lt;=30,"21 - 30",IF(Q279&lt;=40,"31 - 40",IF(Q279&lt;=50,"41 - 50","&gt; 50" ))))</f>
        <v>21 - 30</v>
      </c>
      <c r="S279" s="2" t="s">
        <v>29</v>
      </c>
      <c r="V279" s="23" t="s">
        <v>1127</v>
      </c>
      <c r="W279" s="23" t="s">
        <v>1128</v>
      </c>
      <c r="X279" s="0"/>
      <c r="Y279" s="23" t="s">
        <v>1129</v>
      </c>
    </row>
    <row r="280" customFormat="false" ht="28.35" hidden="false" customHeight="false" outlineLevel="0" collapsed="false">
      <c r="C280" s="3" t="n">
        <v>0</v>
      </c>
      <c r="D280" s="22"/>
      <c r="E280" s="22"/>
      <c r="F280" s="22"/>
      <c r="G280" s="3" t="s">
        <v>25</v>
      </c>
      <c r="H280" s="22"/>
      <c r="I280" s="3" t="s">
        <v>25</v>
      </c>
      <c r="M280" s="23" t="s">
        <v>1130</v>
      </c>
      <c r="N280" s="0"/>
      <c r="O280" s="23" t="s">
        <v>1131</v>
      </c>
      <c r="P280" s="2" t="s">
        <v>28</v>
      </c>
      <c r="Q280" s="9" t="n">
        <f aca="false">2014-VALUE(RIGHT(O280,4))</f>
        <v>20</v>
      </c>
      <c r="R280" s="10" t="str">
        <f aca="false">IF(Q280&lt;21,"&lt; 21",IF(Q280&lt;=30,"21 - 30",IF(Q280&lt;=40,"31 - 40",IF(Q280&lt;=50,"41 - 50","&gt; 50" ))))</f>
        <v>&lt; 21</v>
      </c>
      <c r="S280" s="2" t="s">
        <v>29</v>
      </c>
      <c r="V280" s="23" t="s">
        <v>1132</v>
      </c>
      <c r="W280" s="23" t="s">
        <v>1133</v>
      </c>
      <c r="X280" s="0"/>
      <c r="Y280" s="23"/>
    </row>
    <row r="281" customFormat="false" ht="28.35" hidden="false" customHeight="false" outlineLevel="0" collapsed="false">
      <c r="C281" s="3" t="n">
        <v>0</v>
      </c>
      <c r="D281" s="22"/>
      <c r="E281" s="22"/>
      <c r="F281" s="22"/>
      <c r="G281" s="3" t="s">
        <v>25</v>
      </c>
      <c r="H281" s="22"/>
      <c r="I281" s="3" t="s">
        <v>25</v>
      </c>
      <c r="M281" s="23" t="s">
        <v>1134</v>
      </c>
      <c r="N281" s="0"/>
      <c r="O281" s="23" t="s">
        <v>1135</v>
      </c>
      <c r="P281" s="2" t="s">
        <v>28</v>
      </c>
      <c r="Q281" s="9" t="n">
        <f aca="false">2014-VALUE(RIGHT(O281,4))</f>
        <v>21</v>
      </c>
      <c r="R281" s="10" t="str">
        <f aca="false">IF(Q281&lt;21,"&lt; 21",IF(Q281&lt;=30,"21 - 30",IF(Q281&lt;=40,"31 - 40",IF(Q281&lt;=50,"41 - 50","&gt; 50" ))))</f>
        <v>21 - 30</v>
      </c>
      <c r="S281" s="2" t="s">
        <v>29</v>
      </c>
      <c r="V281" s="23" t="s">
        <v>1136</v>
      </c>
      <c r="W281" s="23" t="s">
        <v>1137</v>
      </c>
      <c r="X281" s="0"/>
      <c r="Y281" s="23"/>
    </row>
    <row r="282" customFormat="false" ht="28.35" hidden="false" customHeight="false" outlineLevel="0" collapsed="false">
      <c r="C282" s="3" t="n">
        <v>0</v>
      </c>
      <c r="D282" s="22"/>
      <c r="E282" s="22"/>
      <c r="F282" s="22"/>
      <c r="G282" s="3" t="s">
        <v>25</v>
      </c>
      <c r="H282" s="22"/>
      <c r="I282" s="3" t="s">
        <v>25</v>
      </c>
      <c r="M282" s="23" t="s">
        <v>1138</v>
      </c>
      <c r="N282" s="0"/>
      <c r="O282" s="23" t="s">
        <v>1139</v>
      </c>
      <c r="P282" s="2" t="s">
        <v>35</v>
      </c>
      <c r="Q282" s="9" t="n">
        <f aca="false">2014-VALUE(RIGHT(O282,4))</f>
        <v>22</v>
      </c>
      <c r="R282" s="10" t="str">
        <f aca="false">IF(Q282&lt;21,"&lt; 21",IF(Q282&lt;=30,"21 - 30",IF(Q282&lt;=40,"31 - 40",IF(Q282&lt;=50,"41 - 50","&gt; 50" ))))</f>
        <v>21 - 30</v>
      </c>
      <c r="S282" s="2" t="s">
        <v>29</v>
      </c>
      <c r="V282" s="23" t="s">
        <v>1140</v>
      </c>
      <c r="W282" s="23" t="s">
        <v>1141</v>
      </c>
      <c r="X282" s="0"/>
      <c r="Y282" s="23"/>
    </row>
    <row r="283" customFormat="false" ht="28.35" hidden="false" customHeight="false" outlineLevel="0" collapsed="false">
      <c r="C283" s="3" t="n">
        <v>0</v>
      </c>
      <c r="D283" s="22"/>
      <c r="E283" s="22"/>
      <c r="F283" s="22"/>
      <c r="G283" s="3" t="s">
        <v>25</v>
      </c>
      <c r="H283" s="22"/>
      <c r="I283" s="3" t="s">
        <v>25</v>
      </c>
      <c r="M283" s="23" t="s">
        <v>1142</v>
      </c>
      <c r="N283" s="0"/>
      <c r="O283" s="23" t="s">
        <v>1143</v>
      </c>
      <c r="P283" s="2" t="s">
        <v>35</v>
      </c>
      <c r="Q283" s="9" t="n">
        <f aca="false">2014-VALUE(RIGHT(O283,4))</f>
        <v>21</v>
      </c>
      <c r="R283" s="10" t="str">
        <f aca="false">IF(Q283&lt;21,"&lt; 21",IF(Q283&lt;=30,"21 - 30",IF(Q283&lt;=40,"31 - 40",IF(Q283&lt;=50,"41 - 50","&gt; 50" ))))</f>
        <v>21 - 30</v>
      </c>
      <c r="S283" s="2" t="s">
        <v>29</v>
      </c>
      <c r="V283" s="23" t="s">
        <v>1144</v>
      </c>
      <c r="W283" s="23" t="s">
        <v>1145</v>
      </c>
      <c r="X283" s="0"/>
      <c r="Y283" s="23"/>
    </row>
    <row r="284" customFormat="false" ht="28.35" hidden="false" customHeight="false" outlineLevel="0" collapsed="false">
      <c r="C284" s="3" t="n">
        <v>0</v>
      </c>
      <c r="D284" s="22"/>
      <c r="E284" s="22"/>
      <c r="F284" s="22"/>
      <c r="G284" s="3" t="s">
        <v>25</v>
      </c>
      <c r="H284" s="22"/>
      <c r="I284" s="3" t="s">
        <v>25</v>
      </c>
      <c r="M284" s="23" t="s">
        <v>1146</v>
      </c>
      <c r="N284" s="0"/>
      <c r="O284" s="23" t="s">
        <v>1147</v>
      </c>
      <c r="P284" s="2" t="s">
        <v>28</v>
      </c>
      <c r="Q284" s="9" t="n">
        <f aca="false">2014-VALUE(RIGHT(O284,4))</f>
        <v>20</v>
      </c>
      <c r="R284" s="10" t="str">
        <f aca="false">IF(Q284&lt;21,"&lt; 21",IF(Q284&lt;=30,"21 - 30",IF(Q284&lt;=40,"31 - 40",IF(Q284&lt;=50,"41 - 50","&gt; 50" ))))</f>
        <v>&lt; 21</v>
      </c>
      <c r="S284" s="2" t="s">
        <v>29</v>
      </c>
      <c r="V284" s="23" t="s">
        <v>1148</v>
      </c>
      <c r="W284" s="23" t="s">
        <v>1149</v>
      </c>
      <c r="X284" s="0"/>
      <c r="Y284" s="23"/>
    </row>
    <row r="285" customFormat="false" ht="28.35" hidden="false" customHeight="false" outlineLevel="0" collapsed="false">
      <c r="C285" s="3" t="n">
        <v>0</v>
      </c>
      <c r="D285" s="22"/>
      <c r="E285" s="22"/>
      <c r="F285" s="22"/>
      <c r="G285" s="3" t="s">
        <v>25</v>
      </c>
      <c r="H285" s="22"/>
      <c r="I285" s="3" t="s">
        <v>25</v>
      </c>
      <c r="M285" s="23" t="s">
        <v>1150</v>
      </c>
      <c r="N285" s="0"/>
      <c r="O285" s="23" t="s">
        <v>1151</v>
      </c>
      <c r="P285" s="2" t="s">
        <v>28</v>
      </c>
      <c r="Q285" s="9" t="n">
        <f aca="false">2014-VALUE(RIGHT(O285,4))</f>
        <v>20</v>
      </c>
      <c r="R285" s="10" t="str">
        <f aca="false">IF(Q285&lt;21,"&lt; 21",IF(Q285&lt;=30,"21 - 30",IF(Q285&lt;=40,"31 - 40",IF(Q285&lt;=50,"41 - 50","&gt; 50" ))))</f>
        <v>&lt; 21</v>
      </c>
      <c r="S285" s="2" t="s">
        <v>29</v>
      </c>
      <c r="V285" s="23" t="s">
        <v>1152</v>
      </c>
      <c r="W285" s="23" t="s">
        <v>1153</v>
      </c>
      <c r="X285" s="0"/>
      <c r="Y285" s="23"/>
    </row>
    <row r="286" customFormat="false" ht="28.35" hidden="false" customHeight="false" outlineLevel="0" collapsed="false">
      <c r="C286" s="3" t="n">
        <v>0</v>
      </c>
      <c r="D286" s="22"/>
      <c r="E286" s="22"/>
      <c r="F286" s="22"/>
      <c r="G286" s="3" t="s">
        <v>25</v>
      </c>
      <c r="H286" s="22"/>
      <c r="I286" s="3" t="s">
        <v>25</v>
      </c>
      <c r="M286" s="23" t="s">
        <v>1154</v>
      </c>
      <c r="N286" s="0"/>
      <c r="O286" s="23" t="s">
        <v>1155</v>
      </c>
      <c r="P286" s="2" t="s">
        <v>35</v>
      </c>
      <c r="Q286" s="9" t="n">
        <f aca="false">2014-VALUE(RIGHT(O286,4))</f>
        <v>24</v>
      </c>
      <c r="R286" s="10" t="str">
        <f aca="false">IF(Q286&lt;21,"&lt; 21",IF(Q286&lt;=30,"21 - 30",IF(Q286&lt;=40,"31 - 40",IF(Q286&lt;=50,"41 - 50","&gt; 50" ))))</f>
        <v>21 - 30</v>
      </c>
      <c r="S286" s="2" t="s">
        <v>29</v>
      </c>
      <c r="V286" s="23" t="s">
        <v>1156</v>
      </c>
      <c r="W286" s="23" t="s">
        <v>1157</v>
      </c>
      <c r="X286" s="0"/>
      <c r="Y286" s="23"/>
    </row>
    <row r="287" customFormat="false" ht="28.35" hidden="false" customHeight="false" outlineLevel="0" collapsed="false">
      <c r="C287" s="3" t="n">
        <v>0</v>
      </c>
      <c r="D287" s="22"/>
      <c r="E287" s="22"/>
      <c r="F287" s="22"/>
      <c r="G287" s="3" t="s">
        <v>25</v>
      </c>
      <c r="H287" s="22"/>
      <c r="I287" s="3" t="s">
        <v>25</v>
      </c>
      <c r="M287" s="23" t="s">
        <v>1158</v>
      </c>
      <c r="N287" s="0"/>
      <c r="O287" s="23" t="s">
        <v>1159</v>
      </c>
      <c r="P287" s="2" t="s">
        <v>28</v>
      </c>
      <c r="Q287" s="9" t="n">
        <f aca="false">2014-VALUE(RIGHT(O287,4))</f>
        <v>22</v>
      </c>
      <c r="R287" s="10" t="str">
        <f aca="false">IF(Q287&lt;21,"&lt; 21",IF(Q287&lt;=30,"21 - 30",IF(Q287&lt;=40,"31 - 40",IF(Q287&lt;=50,"41 - 50","&gt; 50" ))))</f>
        <v>21 - 30</v>
      </c>
      <c r="S287" s="2" t="s">
        <v>29</v>
      </c>
      <c r="V287" s="23" t="s">
        <v>1160</v>
      </c>
      <c r="W287" s="23" t="s">
        <v>1161</v>
      </c>
      <c r="X287" s="0"/>
      <c r="Y287" s="23"/>
    </row>
    <row r="288" customFormat="false" ht="28.35" hidden="false" customHeight="false" outlineLevel="0" collapsed="false">
      <c r="C288" s="3" t="n">
        <v>0</v>
      </c>
      <c r="D288" s="22"/>
      <c r="E288" s="22"/>
      <c r="F288" s="22"/>
      <c r="G288" s="3" t="s">
        <v>25</v>
      </c>
      <c r="H288" s="22"/>
      <c r="I288" s="3" t="s">
        <v>25</v>
      </c>
      <c r="M288" s="23" t="s">
        <v>1162</v>
      </c>
      <c r="N288" s="0"/>
      <c r="O288" s="23" t="s">
        <v>1163</v>
      </c>
      <c r="P288" s="2" t="s">
        <v>28</v>
      </c>
      <c r="Q288" s="9" t="n">
        <f aca="false">2014-VALUE(RIGHT(O288,4))</f>
        <v>24</v>
      </c>
      <c r="R288" s="10" t="str">
        <f aca="false">IF(Q288&lt;21,"&lt; 21",IF(Q288&lt;=30,"21 - 30",IF(Q288&lt;=40,"31 - 40",IF(Q288&lt;=50,"41 - 50","&gt; 50" ))))</f>
        <v>21 - 30</v>
      </c>
      <c r="S288" s="2" t="s">
        <v>29</v>
      </c>
      <c r="V288" s="23" t="s">
        <v>1164</v>
      </c>
      <c r="W288" s="23" t="s">
        <v>1165</v>
      </c>
      <c r="X288" s="0"/>
      <c r="Y288" s="23"/>
    </row>
    <row r="289" customFormat="false" ht="28.35" hidden="false" customHeight="false" outlineLevel="0" collapsed="false">
      <c r="C289" s="3" t="n">
        <v>0</v>
      </c>
      <c r="D289" s="22"/>
      <c r="E289" s="22"/>
      <c r="F289" s="22"/>
      <c r="G289" s="3" t="s">
        <v>25</v>
      </c>
      <c r="H289" s="22"/>
      <c r="I289" s="3" t="s">
        <v>25</v>
      </c>
      <c r="M289" s="23" t="s">
        <v>1166</v>
      </c>
      <c r="N289" s="0"/>
      <c r="O289" s="23" t="s">
        <v>1167</v>
      </c>
      <c r="P289" s="2" t="s">
        <v>28</v>
      </c>
      <c r="Q289" s="9" t="n">
        <f aca="false">2014-VALUE(RIGHT(O289,4))</f>
        <v>24</v>
      </c>
      <c r="R289" s="10" t="str">
        <f aca="false">IF(Q289&lt;21,"&lt; 21",IF(Q289&lt;=30,"21 - 30",IF(Q289&lt;=40,"31 - 40",IF(Q289&lt;=50,"41 - 50","&gt; 50" ))))</f>
        <v>21 - 30</v>
      </c>
      <c r="S289" s="2" t="s">
        <v>29</v>
      </c>
      <c r="V289" s="23" t="s">
        <v>1168</v>
      </c>
      <c r="W289" s="23" t="s">
        <v>1169</v>
      </c>
      <c r="X289" s="0"/>
      <c r="Y289" s="23"/>
    </row>
    <row r="290" customFormat="false" ht="28.35" hidden="false" customHeight="false" outlineLevel="0" collapsed="false">
      <c r="C290" s="3" t="n">
        <v>0</v>
      </c>
      <c r="D290" s="22"/>
      <c r="E290" s="22"/>
      <c r="F290" s="22"/>
      <c r="G290" s="3" t="s">
        <v>25</v>
      </c>
      <c r="H290" s="22"/>
      <c r="I290" s="3" t="s">
        <v>25</v>
      </c>
      <c r="M290" s="23" t="s">
        <v>1170</v>
      </c>
      <c r="N290" s="0"/>
      <c r="O290" s="23" t="s">
        <v>1171</v>
      </c>
      <c r="P290" s="2" t="s">
        <v>28</v>
      </c>
      <c r="Q290" s="9" t="n">
        <f aca="false">2014-VALUE(RIGHT(O290,4))</f>
        <v>22</v>
      </c>
      <c r="R290" s="10" t="str">
        <f aca="false">IF(Q290&lt;21,"&lt; 21",IF(Q290&lt;=30,"21 - 30",IF(Q290&lt;=40,"31 - 40",IF(Q290&lt;=50,"41 - 50","&gt; 50" ))))</f>
        <v>21 - 30</v>
      </c>
      <c r="S290" s="2" t="s">
        <v>29</v>
      </c>
      <c r="V290" s="23" t="s">
        <v>1172</v>
      </c>
      <c r="W290" s="23" t="s">
        <v>1173</v>
      </c>
      <c r="X290" s="0"/>
      <c r="Y290" s="23"/>
    </row>
    <row r="291" customFormat="false" ht="28.35" hidden="false" customHeight="false" outlineLevel="0" collapsed="false">
      <c r="C291" s="3" t="n">
        <v>0</v>
      </c>
      <c r="D291" s="22"/>
      <c r="E291" s="22"/>
      <c r="F291" s="22"/>
      <c r="G291" s="3" t="s">
        <v>25</v>
      </c>
      <c r="H291" s="22"/>
      <c r="I291" s="3" t="s">
        <v>25</v>
      </c>
      <c r="M291" s="23" t="s">
        <v>1174</v>
      </c>
      <c r="N291" s="0"/>
      <c r="O291" s="23" t="s">
        <v>1175</v>
      </c>
      <c r="P291" s="2" t="s">
        <v>28</v>
      </c>
      <c r="Q291" s="9" t="n">
        <f aca="false">2014-VALUE(RIGHT(O291,4))</f>
        <v>20</v>
      </c>
      <c r="R291" s="10" t="str">
        <f aca="false">IF(Q291&lt;21,"&lt; 21",IF(Q291&lt;=30,"21 - 30",IF(Q291&lt;=40,"31 - 40",IF(Q291&lt;=50,"41 - 50","&gt; 50" ))))</f>
        <v>&lt; 21</v>
      </c>
      <c r="S291" s="2" t="s">
        <v>29</v>
      </c>
      <c r="V291" s="23" t="s">
        <v>1176</v>
      </c>
      <c r="W291" s="23" t="s">
        <v>1177</v>
      </c>
      <c r="X291" s="0"/>
      <c r="Y291" s="23"/>
    </row>
    <row r="292" customFormat="false" ht="28.35" hidden="false" customHeight="false" outlineLevel="0" collapsed="false">
      <c r="C292" s="3" t="n">
        <v>0</v>
      </c>
      <c r="D292" s="22"/>
      <c r="E292" s="22"/>
      <c r="F292" s="22"/>
      <c r="G292" s="3" t="s">
        <v>25</v>
      </c>
      <c r="H292" s="22"/>
      <c r="I292" s="3" t="s">
        <v>25</v>
      </c>
      <c r="M292" s="23" t="s">
        <v>1178</v>
      </c>
      <c r="N292" s="0"/>
      <c r="O292" s="23" t="s">
        <v>1179</v>
      </c>
      <c r="P292" s="2" t="s">
        <v>28</v>
      </c>
      <c r="Q292" s="9" t="n">
        <f aca="false">2014-VALUE(RIGHT(O292,4))</f>
        <v>21</v>
      </c>
      <c r="R292" s="10" t="str">
        <f aca="false">IF(Q292&lt;21,"&lt; 21",IF(Q292&lt;=30,"21 - 30",IF(Q292&lt;=40,"31 - 40",IF(Q292&lt;=50,"41 - 50","&gt; 50" ))))</f>
        <v>21 - 30</v>
      </c>
      <c r="S292" s="2" t="s">
        <v>29</v>
      </c>
      <c r="V292" s="23" t="s">
        <v>1180</v>
      </c>
      <c r="W292" s="23" t="s">
        <v>1181</v>
      </c>
      <c r="X292" s="0"/>
      <c r="Y292" s="23"/>
    </row>
    <row r="293" customFormat="false" ht="28.35" hidden="false" customHeight="false" outlineLevel="0" collapsed="false">
      <c r="C293" s="3" t="n">
        <v>0</v>
      </c>
      <c r="D293" s="22"/>
      <c r="E293" s="22"/>
      <c r="F293" s="22"/>
      <c r="G293" s="3" t="s">
        <v>25</v>
      </c>
      <c r="H293" s="22"/>
      <c r="I293" s="3" t="s">
        <v>25</v>
      </c>
      <c r="M293" s="23" t="s">
        <v>1182</v>
      </c>
      <c r="N293" s="0"/>
      <c r="O293" s="23" t="s">
        <v>1183</v>
      </c>
      <c r="P293" s="2" t="s">
        <v>28</v>
      </c>
      <c r="Q293" s="9" t="n">
        <f aca="false">2014-VALUE(RIGHT(O293,4))</f>
        <v>22</v>
      </c>
      <c r="R293" s="10" t="str">
        <f aca="false">IF(Q293&lt;21,"&lt; 21",IF(Q293&lt;=30,"21 - 30",IF(Q293&lt;=40,"31 - 40",IF(Q293&lt;=50,"41 - 50","&gt; 50" ))))</f>
        <v>21 - 30</v>
      </c>
      <c r="S293" s="2" t="s">
        <v>29</v>
      </c>
      <c r="V293" s="23" t="s">
        <v>1184</v>
      </c>
      <c r="W293" s="23" t="s">
        <v>1185</v>
      </c>
      <c r="X293" s="0"/>
      <c r="Y293" s="23"/>
    </row>
    <row r="294" customFormat="false" ht="28.35" hidden="false" customHeight="false" outlineLevel="0" collapsed="false">
      <c r="C294" s="3" t="n">
        <v>0</v>
      </c>
      <c r="D294" s="22"/>
      <c r="E294" s="22"/>
      <c r="F294" s="22"/>
      <c r="G294" s="3" t="s">
        <v>25</v>
      </c>
      <c r="H294" s="22"/>
      <c r="I294" s="3" t="s">
        <v>25</v>
      </c>
      <c r="M294" s="23" t="s">
        <v>1186</v>
      </c>
      <c r="N294" s="0"/>
      <c r="O294" s="23" t="s">
        <v>1187</v>
      </c>
      <c r="P294" s="2" t="s">
        <v>28</v>
      </c>
      <c r="Q294" s="9" t="n">
        <f aca="false">2014-VALUE(RIGHT(O294,4))</f>
        <v>19</v>
      </c>
      <c r="R294" s="10" t="str">
        <f aca="false">IF(Q294&lt;21,"&lt; 21",IF(Q294&lt;=30,"21 - 30",IF(Q294&lt;=40,"31 - 40",IF(Q294&lt;=50,"41 - 50","&gt; 50" ))))</f>
        <v>&lt; 21</v>
      </c>
      <c r="S294" s="2" t="s">
        <v>29</v>
      </c>
      <c r="V294" s="23" t="s">
        <v>1188</v>
      </c>
      <c r="W294" s="23" t="s">
        <v>1189</v>
      </c>
      <c r="X294" s="0"/>
      <c r="Y294" s="23"/>
    </row>
    <row r="295" customFormat="false" ht="28.35" hidden="false" customHeight="false" outlineLevel="0" collapsed="false">
      <c r="C295" s="3" t="n">
        <v>0</v>
      </c>
      <c r="D295" s="22"/>
      <c r="E295" s="22"/>
      <c r="F295" s="22"/>
      <c r="G295" s="3" t="s">
        <v>25</v>
      </c>
      <c r="H295" s="22"/>
      <c r="I295" s="3" t="s">
        <v>25</v>
      </c>
      <c r="M295" s="23" t="s">
        <v>1190</v>
      </c>
      <c r="N295" s="0"/>
      <c r="O295" s="23" t="s">
        <v>1191</v>
      </c>
      <c r="P295" s="2" t="s">
        <v>28</v>
      </c>
      <c r="Q295" s="9" t="n">
        <f aca="false">2014-VALUE(RIGHT(O295,4))</f>
        <v>20</v>
      </c>
      <c r="R295" s="10" t="str">
        <f aca="false">IF(Q295&lt;21,"&lt; 21",IF(Q295&lt;=30,"21 - 30",IF(Q295&lt;=40,"31 - 40",IF(Q295&lt;=50,"41 - 50","&gt; 50" ))))</f>
        <v>&lt; 21</v>
      </c>
      <c r="S295" s="2" t="s">
        <v>29</v>
      </c>
      <c r="V295" s="23" t="s">
        <v>1192</v>
      </c>
      <c r="W295" s="23" t="s">
        <v>1193</v>
      </c>
      <c r="X295" s="0"/>
      <c r="Y295" s="23"/>
    </row>
    <row r="296" customFormat="false" ht="28.35" hidden="false" customHeight="false" outlineLevel="0" collapsed="false">
      <c r="C296" s="3" t="n">
        <v>0</v>
      </c>
      <c r="D296" s="22"/>
      <c r="E296" s="22"/>
      <c r="F296" s="22"/>
      <c r="G296" s="3" t="s">
        <v>25</v>
      </c>
      <c r="H296" s="22"/>
      <c r="I296" s="3" t="s">
        <v>25</v>
      </c>
      <c r="M296" s="23" t="s">
        <v>1194</v>
      </c>
      <c r="N296" s="0"/>
      <c r="O296" s="23" t="s">
        <v>1195</v>
      </c>
      <c r="P296" s="2" t="s">
        <v>35</v>
      </c>
      <c r="Q296" s="9" t="n">
        <f aca="false">2014-VALUE(RIGHT(O296,4))</f>
        <v>21</v>
      </c>
      <c r="R296" s="10" t="str">
        <f aca="false">IF(Q296&lt;21,"&lt; 21",IF(Q296&lt;=30,"21 - 30",IF(Q296&lt;=40,"31 - 40",IF(Q296&lt;=50,"41 - 50","&gt; 50" ))))</f>
        <v>21 - 30</v>
      </c>
      <c r="S296" s="2" t="s">
        <v>29</v>
      </c>
      <c r="V296" s="23" t="s">
        <v>1196</v>
      </c>
      <c r="W296" s="23" t="s">
        <v>1197</v>
      </c>
      <c r="X296" s="0"/>
      <c r="Y296" s="23"/>
    </row>
    <row r="297" customFormat="false" ht="28.35" hidden="false" customHeight="false" outlineLevel="0" collapsed="false">
      <c r="C297" s="3" t="n">
        <v>0</v>
      </c>
      <c r="D297" s="22"/>
      <c r="E297" s="22"/>
      <c r="F297" s="22"/>
      <c r="G297" s="3" t="s">
        <v>25</v>
      </c>
      <c r="H297" s="22"/>
      <c r="I297" s="3" t="s">
        <v>25</v>
      </c>
      <c r="M297" s="23" t="s">
        <v>1198</v>
      </c>
      <c r="N297" s="0"/>
      <c r="O297" s="23" t="s">
        <v>1199</v>
      </c>
      <c r="P297" s="2" t="s">
        <v>35</v>
      </c>
      <c r="Q297" s="9" t="n">
        <f aca="false">2014-VALUE(RIGHT(O297,4))</f>
        <v>19</v>
      </c>
      <c r="R297" s="10" t="str">
        <f aca="false">IF(Q297&lt;21,"&lt; 21",IF(Q297&lt;=30,"21 - 30",IF(Q297&lt;=40,"31 - 40",IF(Q297&lt;=50,"41 - 50","&gt; 50" ))))</f>
        <v>&lt; 21</v>
      </c>
      <c r="S297" s="2" t="s">
        <v>29</v>
      </c>
      <c r="V297" s="23" t="s">
        <v>1200</v>
      </c>
      <c r="W297" s="23" t="s">
        <v>1201</v>
      </c>
      <c r="X297" s="0"/>
      <c r="Y297" s="23"/>
    </row>
    <row r="298" customFormat="false" ht="28.35" hidden="false" customHeight="false" outlineLevel="0" collapsed="false">
      <c r="C298" s="3" t="n">
        <v>0</v>
      </c>
      <c r="D298" s="22"/>
      <c r="E298" s="22"/>
      <c r="F298" s="22"/>
      <c r="G298" s="3" t="s">
        <v>25</v>
      </c>
      <c r="H298" s="22"/>
      <c r="I298" s="3" t="s">
        <v>25</v>
      </c>
      <c r="M298" s="23" t="s">
        <v>1202</v>
      </c>
      <c r="N298" s="0"/>
      <c r="O298" s="23" t="s">
        <v>1203</v>
      </c>
      <c r="P298" s="2" t="s">
        <v>28</v>
      </c>
      <c r="Q298" s="9" t="n">
        <f aca="false">2014-VALUE(RIGHT(O298,4))</f>
        <v>22</v>
      </c>
      <c r="R298" s="10" t="str">
        <f aca="false">IF(Q298&lt;21,"&lt; 21",IF(Q298&lt;=30,"21 - 30",IF(Q298&lt;=40,"31 - 40",IF(Q298&lt;=50,"41 - 50","&gt; 50" ))))</f>
        <v>21 - 30</v>
      </c>
      <c r="S298" s="2" t="s">
        <v>29</v>
      </c>
      <c r="V298" s="23" t="s">
        <v>1204</v>
      </c>
      <c r="W298" s="23" t="s">
        <v>1205</v>
      </c>
      <c r="X298" s="0"/>
      <c r="Y298" s="23"/>
    </row>
    <row r="299" customFormat="false" ht="28.35" hidden="false" customHeight="false" outlineLevel="0" collapsed="false">
      <c r="C299" s="3" t="n">
        <v>0</v>
      </c>
      <c r="D299" s="22"/>
      <c r="E299" s="22"/>
      <c r="F299" s="22"/>
      <c r="G299" s="3" t="s">
        <v>25</v>
      </c>
      <c r="H299" s="22"/>
      <c r="I299" s="3" t="s">
        <v>25</v>
      </c>
      <c r="M299" s="23" t="s">
        <v>1206</v>
      </c>
      <c r="N299" s="0"/>
      <c r="O299" s="23" t="s">
        <v>1207</v>
      </c>
      <c r="P299" s="2" t="s">
        <v>35</v>
      </c>
      <c r="Q299" s="9" t="n">
        <f aca="false">2014-VALUE(RIGHT(O299,4))</f>
        <v>43</v>
      </c>
      <c r="R299" s="10" t="str">
        <f aca="false">IF(Q299&lt;21,"&lt; 21",IF(Q299&lt;=30,"21 - 30",IF(Q299&lt;=40,"31 - 40",IF(Q299&lt;=50,"41 - 50","&gt; 50" ))))</f>
        <v>41 - 50</v>
      </c>
      <c r="S299" s="2" t="s">
        <v>56</v>
      </c>
      <c r="V299" s="23" t="s">
        <v>1208</v>
      </c>
      <c r="W299" s="23" t="s">
        <v>1209</v>
      </c>
      <c r="X299" s="0"/>
      <c r="Y299" s="23"/>
    </row>
    <row r="300" customFormat="false" ht="28.35" hidden="false" customHeight="false" outlineLevel="0" collapsed="false">
      <c r="C300" s="3" t="n">
        <v>0</v>
      </c>
      <c r="D300" s="22"/>
      <c r="E300" s="22"/>
      <c r="F300" s="22"/>
      <c r="G300" s="3" t="s">
        <v>25</v>
      </c>
      <c r="H300" s="22"/>
      <c r="I300" s="3" t="s">
        <v>25</v>
      </c>
      <c r="M300" s="23" t="s">
        <v>1210</v>
      </c>
      <c r="N300" s="0"/>
      <c r="O300" s="23" t="s">
        <v>1211</v>
      </c>
      <c r="P300" s="2" t="s">
        <v>35</v>
      </c>
      <c r="Q300" s="9" t="n">
        <f aca="false">2014-VALUE(RIGHT(O300,4))</f>
        <v>19</v>
      </c>
      <c r="R300" s="10" t="str">
        <f aca="false">IF(Q300&lt;21,"&lt; 21",IF(Q300&lt;=30,"21 - 30",IF(Q300&lt;=40,"31 - 40",IF(Q300&lt;=50,"41 - 50","&gt; 50" ))))</f>
        <v>&lt; 21</v>
      </c>
      <c r="S300" s="2" t="s">
        <v>29</v>
      </c>
      <c r="V300" s="23" t="s">
        <v>1212</v>
      </c>
      <c r="W300" s="23" t="s">
        <v>1213</v>
      </c>
      <c r="X300" s="0"/>
      <c r="Y300" s="23"/>
    </row>
    <row r="301" customFormat="false" ht="28.35" hidden="false" customHeight="false" outlineLevel="0" collapsed="false">
      <c r="C301" s="3" t="n">
        <v>0</v>
      </c>
      <c r="D301" s="22"/>
      <c r="E301" s="22"/>
      <c r="F301" s="22"/>
      <c r="G301" s="3" t="s">
        <v>25</v>
      </c>
      <c r="H301" s="22"/>
      <c r="I301" s="3" t="s">
        <v>25</v>
      </c>
      <c r="M301" s="23" t="s">
        <v>1214</v>
      </c>
      <c r="N301" s="0"/>
      <c r="O301" s="23" t="s">
        <v>1215</v>
      </c>
      <c r="P301" s="2" t="s">
        <v>28</v>
      </c>
      <c r="Q301" s="9" t="n">
        <f aca="false">2014-VALUE(RIGHT(O301,4))</f>
        <v>24</v>
      </c>
      <c r="R301" s="10" t="str">
        <f aca="false">IF(Q301&lt;21,"&lt; 21",IF(Q301&lt;=30,"21 - 30",IF(Q301&lt;=40,"31 - 40",IF(Q301&lt;=50,"41 - 50","&gt; 50" ))))</f>
        <v>21 - 30</v>
      </c>
      <c r="S301" s="2" t="s">
        <v>29</v>
      </c>
      <c r="V301" s="23" t="s">
        <v>1216</v>
      </c>
      <c r="W301" s="23" t="s">
        <v>1217</v>
      </c>
      <c r="X301" s="0"/>
      <c r="Y301" s="23"/>
    </row>
    <row r="302" customFormat="false" ht="28.35" hidden="false" customHeight="false" outlineLevel="0" collapsed="false">
      <c r="C302" s="3" t="n">
        <v>0</v>
      </c>
      <c r="D302" s="22"/>
      <c r="E302" s="22"/>
      <c r="F302" s="22"/>
      <c r="G302" s="3" t="s">
        <v>25</v>
      </c>
      <c r="H302" s="22"/>
      <c r="I302" s="3" t="s">
        <v>25</v>
      </c>
      <c r="M302" s="23" t="s">
        <v>1218</v>
      </c>
      <c r="N302" s="0"/>
      <c r="O302" s="23" t="s">
        <v>1219</v>
      </c>
      <c r="P302" s="2" t="s">
        <v>28</v>
      </c>
      <c r="Q302" s="9" t="n">
        <f aca="false">2014-VALUE(RIGHT(O302,4))</f>
        <v>24</v>
      </c>
      <c r="R302" s="10" t="str">
        <f aca="false">IF(Q302&lt;21,"&lt; 21",IF(Q302&lt;=30,"21 - 30",IF(Q302&lt;=40,"31 - 40",IF(Q302&lt;=50,"41 - 50","&gt; 50" ))))</f>
        <v>21 - 30</v>
      </c>
      <c r="S302" s="2" t="s">
        <v>29</v>
      </c>
      <c r="V302" s="23" t="s">
        <v>1220</v>
      </c>
      <c r="W302" s="23" t="s">
        <v>1221</v>
      </c>
      <c r="X302" s="0"/>
      <c r="Y302" s="23"/>
    </row>
    <row r="303" customFormat="false" ht="28.35" hidden="false" customHeight="false" outlineLevel="0" collapsed="false">
      <c r="C303" s="3" t="n">
        <v>0</v>
      </c>
      <c r="D303" s="22"/>
      <c r="E303" s="22"/>
      <c r="F303" s="22"/>
      <c r="G303" s="3" t="s">
        <v>25</v>
      </c>
      <c r="H303" s="22"/>
      <c r="I303" s="3" t="s">
        <v>25</v>
      </c>
      <c r="M303" s="23" t="s">
        <v>1222</v>
      </c>
      <c r="N303" s="0"/>
      <c r="O303" s="23" t="s">
        <v>1223</v>
      </c>
      <c r="P303" s="2" t="s">
        <v>28</v>
      </c>
      <c r="Q303" s="9" t="n">
        <f aca="false">2014-VALUE(RIGHT(O303,4))</f>
        <v>19</v>
      </c>
      <c r="R303" s="10" t="str">
        <f aca="false">IF(Q303&lt;21,"&lt; 21",IF(Q303&lt;=30,"21 - 30",IF(Q303&lt;=40,"31 - 40",IF(Q303&lt;=50,"41 - 50","&gt; 50" ))))</f>
        <v>&lt; 21</v>
      </c>
      <c r="S303" s="2" t="s">
        <v>29</v>
      </c>
      <c r="V303" s="23" t="s">
        <v>1224</v>
      </c>
      <c r="W303" s="23" t="s">
        <v>1225</v>
      </c>
      <c r="X303" s="0"/>
      <c r="Y303" s="23"/>
    </row>
    <row r="304" customFormat="false" ht="28.35" hidden="false" customHeight="false" outlineLevel="0" collapsed="false">
      <c r="C304" s="3" t="n">
        <v>0</v>
      </c>
      <c r="D304" s="22"/>
      <c r="E304" s="22"/>
      <c r="F304" s="22"/>
      <c r="G304" s="3" t="s">
        <v>25</v>
      </c>
      <c r="H304" s="22"/>
      <c r="I304" s="3" t="s">
        <v>25</v>
      </c>
      <c r="M304" s="23" t="s">
        <v>1226</v>
      </c>
      <c r="N304" s="0"/>
      <c r="O304" s="23" t="s">
        <v>1227</v>
      </c>
      <c r="P304" s="2" t="s">
        <v>28</v>
      </c>
      <c r="Q304" s="9" t="n">
        <f aca="false">2014-VALUE(RIGHT(O304,4))</f>
        <v>22</v>
      </c>
      <c r="R304" s="10" t="str">
        <f aca="false">IF(Q304&lt;21,"&lt; 21",IF(Q304&lt;=30,"21 - 30",IF(Q304&lt;=40,"31 - 40",IF(Q304&lt;=50,"41 - 50","&gt; 50" ))))</f>
        <v>21 - 30</v>
      </c>
      <c r="S304" s="2" t="s">
        <v>29</v>
      </c>
      <c r="V304" s="23" t="s">
        <v>1228</v>
      </c>
      <c r="W304" s="23" t="s">
        <v>1229</v>
      </c>
      <c r="X304" s="0"/>
      <c r="Y304" s="23"/>
    </row>
    <row r="305" customFormat="false" ht="28.35" hidden="false" customHeight="false" outlineLevel="0" collapsed="false">
      <c r="C305" s="3" t="n">
        <v>0</v>
      </c>
      <c r="D305" s="22"/>
      <c r="E305" s="22"/>
      <c r="F305" s="22"/>
      <c r="G305" s="3" t="s">
        <v>25</v>
      </c>
      <c r="H305" s="22"/>
      <c r="I305" s="3" t="s">
        <v>25</v>
      </c>
      <c r="M305" s="23" t="s">
        <v>1230</v>
      </c>
      <c r="N305" s="0"/>
      <c r="O305" s="23" t="s">
        <v>1231</v>
      </c>
      <c r="P305" s="2" t="s">
        <v>35</v>
      </c>
      <c r="Q305" s="9" t="n">
        <f aca="false">2014-VALUE(RIGHT(O305,4))</f>
        <v>22</v>
      </c>
      <c r="R305" s="10" t="str">
        <f aca="false">IF(Q305&lt;21,"&lt; 21",IF(Q305&lt;=30,"21 - 30",IF(Q305&lt;=40,"31 - 40",IF(Q305&lt;=50,"41 - 50","&gt; 50" ))))</f>
        <v>21 - 30</v>
      </c>
      <c r="S305" s="2" t="s">
        <v>29</v>
      </c>
      <c r="V305" s="23" t="s">
        <v>1232</v>
      </c>
      <c r="W305" s="23" t="s">
        <v>1233</v>
      </c>
      <c r="X305" s="0"/>
      <c r="Y305" s="23"/>
    </row>
    <row r="306" customFormat="false" ht="28.35" hidden="false" customHeight="false" outlineLevel="0" collapsed="false">
      <c r="C306" s="3" t="n">
        <v>0</v>
      </c>
      <c r="D306" s="22"/>
      <c r="E306" s="22"/>
      <c r="F306" s="22"/>
      <c r="G306" s="3" t="s">
        <v>25</v>
      </c>
      <c r="H306" s="22"/>
      <c r="I306" s="3" t="s">
        <v>25</v>
      </c>
      <c r="M306" s="23" t="s">
        <v>1234</v>
      </c>
      <c r="N306" s="0"/>
      <c r="O306" s="23" t="s">
        <v>1235</v>
      </c>
      <c r="P306" s="2" t="s">
        <v>35</v>
      </c>
      <c r="Q306" s="9" t="n">
        <f aca="false">2014-VALUE(RIGHT(O306,4))</f>
        <v>22</v>
      </c>
      <c r="R306" s="10" t="str">
        <f aca="false">IF(Q306&lt;21,"&lt; 21",IF(Q306&lt;=30,"21 - 30",IF(Q306&lt;=40,"31 - 40",IF(Q306&lt;=50,"41 - 50","&gt; 50" ))))</f>
        <v>21 - 30</v>
      </c>
      <c r="S306" s="2" t="s">
        <v>29</v>
      </c>
      <c r="V306" s="23" t="s">
        <v>1236</v>
      </c>
      <c r="W306" s="23" t="s">
        <v>1237</v>
      </c>
      <c r="X306" s="0"/>
      <c r="Y306" s="23"/>
    </row>
    <row r="307" customFormat="false" ht="28.35" hidden="false" customHeight="false" outlineLevel="0" collapsed="false">
      <c r="C307" s="3" t="n">
        <v>0</v>
      </c>
      <c r="D307" s="22"/>
      <c r="E307" s="22"/>
      <c r="F307" s="22"/>
      <c r="G307" s="3" t="s">
        <v>25</v>
      </c>
      <c r="H307" s="22"/>
      <c r="I307" s="3" t="s">
        <v>25</v>
      </c>
      <c r="M307" s="23" t="s">
        <v>1238</v>
      </c>
      <c r="N307" s="0"/>
      <c r="O307" s="23" t="s">
        <v>1239</v>
      </c>
      <c r="P307" s="2" t="s">
        <v>35</v>
      </c>
      <c r="Q307" s="9" t="n">
        <f aca="false">2014-VALUE(RIGHT(O307,4))</f>
        <v>21</v>
      </c>
      <c r="R307" s="10" t="str">
        <f aca="false">IF(Q307&lt;21,"&lt; 21",IF(Q307&lt;=30,"21 - 30",IF(Q307&lt;=40,"31 - 40",IF(Q307&lt;=50,"41 - 50","&gt; 50" ))))</f>
        <v>21 - 30</v>
      </c>
      <c r="S307" s="2" t="s">
        <v>29</v>
      </c>
      <c r="V307" s="23" t="s">
        <v>1240</v>
      </c>
      <c r="W307" s="23" t="s">
        <v>1241</v>
      </c>
      <c r="X307" s="0"/>
      <c r="Y307" s="23"/>
    </row>
    <row r="308" customFormat="false" ht="28.35" hidden="false" customHeight="false" outlineLevel="0" collapsed="false">
      <c r="C308" s="3" t="n">
        <v>0</v>
      </c>
      <c r="D308" s="22"/>
      <c r="E308" s="22"/>
      <c r="F308" s="22"/>
      <c r="G308" s="3" t="s">
        <v>25</v>
      </c>
      <c r="H308" s="22"/>
      <c r="I308" s="3" t="s">
        <v>25</v>
      </c>
      <c r="M308" s="23" t="s">
        <v>1242</v>
      </c>
      <c r="N308" s="0"/>
      <c r="O308" s="23" t="s">
        <v>1243</v>
      </c>
      <c r="P308" s="2" t="s">
        <v>35</v>
      </c>
      <c r="Q308" s="9" t="n">
        <f aca="false">2014-VALUE(RIGHT(O308,4))</f>
        <v>19</v>
      </c>
      <c r="R308" s="10" t="str">
        <f aca="false">IF(Q308&lt;21,"&lt; 21",IF(Q308&lt;=30,"21 - 30",IF(Q308&lt;=40,"31 - 40",IF(Q308&lt;=50,"41 - 50","&gt; 50" ))))</f>
        <v>&lt; 21</v>
      </c>
      <c r="S308" s="2" t="s">
        <v>29</v>
      </c>
      <c r="V308" s="23" t="s">
        <v>1244</v>
      </c>
      <c r="W308" s="23" t="s">
        <v>1245</v>
      </c>
      <c r="X308" s="0"/>
      <c r="Y308" s="23"/>
    </row>
    <row r="309" customFormat="false" ht="14.9" hidden="false" customHeight="false" outlineLevel="0" collapsed="false">
      <c r="C309" s="3" t="n">
        <v>0</v>
      </c>
      <c r="D309" s="22"/>
      <c r="E309" s="22"/>
      <c r="F309" s="22"/>
      <c r="G309" s="3" t="s">
        <v>25</v>
      </c>
      <c r="H309" s="22"/>
      <c r="I309" s="3" t="s">
        <v>25</v>
      </c>
      <c r="M309" s="23" t="s">
        <v>1246</v>
      </c>
      <c r="N309" s="0"/>
      <c r="O309" s="23" t="s">
        <v>1247</v>
      </c>
      <c r="P309" s="2" t="s">
        <v>28</v>
      </c>
      <c r="Q309" s="9" t="n">
        <f aca="false">2014-VALUE(RIGHT(O309,4))</f>
        <v>48</v>
      </c>
      <c r="R309" s="10" t="str">
        <f aca="false">IF(Q309&lt;21,"&lt; 21",IF(Q309&lt;=30,"21 - 30",IF(Q309&lt;=40,"31 - 40",IF(Q309&lt;=50,"41 - 50","&gt; 50" ))))</f>
        <v>41 - 50</v>
      </c>
      <c r="S309" s="2" t="s">
        <v>29</v>
      </c>
      <c r="V309" s="23" t="s">
        <v>1248</v>
      </c>
      <c r="W309" s="23" t="s">
        <v>832</v>
      </c>
      <c r="X309" s="0"/>
      <c r="Y309" s="23"/>
    </row>
    <row r="310" customFormat="false" ht="28.35" hidden="false" customHeight="false" outlineLevel="0" collapsed="false">
      <c r="C310" s="3" t="n">
        <v>0</v>
      </c>
      <c r="D310" s="22"/>
      <c r="E310" s="22"/>
      <c r="F310" s="22"/>
      <c r="G310" s="3" t="s">
        <v>25</v>
      </c>
      <c r="H310" s="22"/>
      <c r="I310" s="3" t="s">
        <v>25</v>
      </c>
      <c r="M310" s="23" t="s">
        <v>1249</v>
      </c>
      <c r="N310" s="0"/>
      <c r="O310" s="23" t="s">
        <v>1250</v>
      </c>
      <c r="P310" s="2" t="s">
        <v>28</v>
      </c>
      <c r="Q310" s="9" t="n">
        <f aca="false">2014-VALUE(RIGHT(O310,4))</f>
        <v>19</v>
      </c>
      <c r="R310" s="10" t="str">
        <f aca="false">IF(Q310&lt;21,"&lt; 21",IF(Q310&lt;=30,"21 - 30",IF(Q310&lt;=40,"31 - 40",IF(Q310&lt;=50,"41 - 50","&gt; 50" ))))</f>
        <v>&lt; 21</v>
      </c>
      <c r="S310" s="2" t="s">
        <v>29</v>
      </c>
      <c r="V310" s="23" t="s">
        <v>1251</v>
      </c>
      <c r="W310" s="23" t="s">
        <v>1252</v>
      </c>
      <c r="X310" s="0"/>
      <c r="Y310" s="23"/>
    </row>
    <row r="311" customFormat="false" ht="28.35" hidden="false" customHeight="false" outlineLevel="0" collapsed="false">
      <c r="C311" s="3" t="n">
        <v>0</v>
      </c>
      <c r="D311" s="22"/>
      <c r="E311" s="22"/>
      <c r="F311" s="22"/>
      <c r="G311" s="3" t="s">
        <v>25</v>
      </c>
      <c r="H311" s="22"/>
      <c r="I311" s="3" t="s">
        <v>25</v>
      </c>
      <c r="M311" s="23" t="s">
        <v>1253</v>
      </c>
      <c r="N311" s="0"/>
      <c r="O311" s="23" t="s">
        <v>1254</v>
      </c>
      <c r="P311" s="2" t="s">
        <v>28</v>
      </c>
      <c r="Q311" s="9" t="n">
        <f aca="false">2014-VALUE(RIGHT(O311,4))</f>
        <v>20</v>
      </c>
      <c r="R311" s="10" t="str">
        <f aca="false">IF(Q311&lt;21,"&lt; 21",IF(Q311&lt;=30,"21 - 30",IF(Q311&lt;=40,"31 - 40",IF(Q311&lt;=50,"41 - 50","&gt; 50" ))))</f>
        <v>&lt; 21</v>
      </c>
      <c r="S311" s="2" t="s">
        <v>29</v>
      </c>
      <c r="V311" s="23" t="s">
        <v>1255</v>
      </c>
      <c r="W311" s="23" t="s">
        <v>1256</v>
      </c>
      <c r="X311" s="0"/>
      <c r="Y311" s="23"/>
    </row>
    <row r="312" customFormat="false" ht="28.35" hidden="false" customHeight="false" outlineLevel="0" collapsed="false">
      <c r="C312" s="3" t="n">
        <v>0</v>
      </c>
      <c r="D312" s="22"/>
      <c r="E312" s="22"/>
      <c r="F312" s="22"/>
      <c r="G312" s="3" t="s">
        <v>25</v>
      </c>
      <c r="H312" s="22"/>
      <c r="I312" s="3" t="s">
        <v>25</v>
      </c>
      <c r="M312" s="23" t="s">
        <v>1257</v>
      </c>
      <c r="N312" s="0"/>
      <c r="O312" s="23" t="s">
        <v>1258</v>
      </c>
      <c r="P312" s="2" t="s">
        <v>28</v>
      </c>
      <c r="Q312" s="9" t="n">
        <f aca="false">2014-VALUE(RIGHT(O312,4))</f>
        <v>19</v>
      </c>
      <c r="R312" s="10" t="str">
        <f aca="false">IF(Q312&lt;21,"&lt; 21",IF(Q312&lt;=30,"21 - 30",IF(Q312&lt;=40,"31 - 40",IF(Q312&lt;=50,"41 - 50","&gt; 50" ))))</f>
        <v>&lt; 21</v>
      </c>
      <c r="S312" s="2" t="s">
        <v>29</v>
      </c>
      <c r="V312" s="23" t="s">
        <v>1259</v>
      </c>
      <c r="W312" s="23" t="s">
        <v>1260</v>
      </c>
      <c r="X312" s="0"/>
      <c r="Y312" s="23"/>
    </row>
    <row r="313" customFormat="false" ht="28.35" hidden="false" customHeight="false" outlineLevel="0" collapsed="false">
      <c r="C313" s="3" t="n">
        <v>0</v>
      </c>
      <c r="D313" s="22"/>
      <c r="E313" s="22"/>
      <c r="F313" s="22"/>
      <c r="G313" s="3" t="s">
        <v>25</v>
      </c>
      <c r="H313" s="22"/>
      <c r="I313" s="3" t="s">
        <v>25</v>
      </c>
      <c r="M313" s="23" t="s">
        <v>1261</v>
      </c>
      <c r="N313" s="0"/>
      <c r="O313" s="23" t="s">
        <v>1262</v>
      </c>
      <c r="P313" s="2" t="s">
        <v>28</v>
      </c>
      <c r="Q313" s="9" t="n">
        <f aca="false">2014-VALUE(RIGHT(O313,4))</f>
        <v>21</v>
      </c>
      <c r="R313" s="10" t="str">
        <f aca="false">IF(Q313&lt;21,"&lt; 21",IF(Q313&lt;=30,"21 - 30",IF(Q313&lt;=40,"31 - 40",IF(Q313&lt;=50,"41 - 50","&gt; 50" ))))</f>
        <v>21 - 30</v>
      </c>
      <c r="S313" s="2" t="s">
        <v>29</v>
      </c>
      <c r="V313" s="23" t="s">
        <v>1263</v>
      </c>
      <c r="W313" s="23" t="s">
        <v>1264</v>
      </c>
      <c r="X313" s="0"/>
      <c r="Y313" s="23"/>
    </row>
    <row r="314" customFormat="false" ht="28.35" hidden="false" customHeight="false" outlineLevel="0" collapsed="false">
      <c r="C314" s="3" t="n">
        <v>0</v>
      </c>
      <c r="D314" s="22"/>
      <c r="E314" s="22"/>
      <c r="F314" s="22"/>
      <c r="G314" s="3" t="s">
        <v>25</v>
      </c>
      <c r="H314" s="22"/>
      <c r="I314" s="3" t="s">
        <v>25</v>
      </c>
      <c r="M314" s="23" t="s">
        <v>1265</v>
      </c>
      <c r="N314" s="0"/>
      <c r="O314" s="23" t="s">
        <v>1266</v>
      </c>
      <c r="P314" s="2" t="s">
        <v>28</v>
      </c>
      <c r="Q314" s="9" t="n">
        <f aca="false">2014-VALUE(RIGHT(O314,4))</f>
        <v>20</v>
      </c>
      <c r="R314" s="10" t="str">
        <f aca="false">IF(Q314&lt;21,"&lt; 21",IF(Q314&lt;=30,"21 - 30",IF(Q314&lt;=40,"31 - 40",IF(Q314&lt;=50,"41 - 50","&gt; 50" ))))</f>
        <v>&lt; 21</v>
      </c>
      <c r="S314" s="2" t="s">
        <v>29</v>
      </c>
      <c r="V314" s="23" t="s">
        <v>1267</v>
      </c>
      <c r="W314" s="23" t="s">
        <v>1268</v>
      </c>
      <c r="X314" s="0"/>
      <c r="Y314" s="23"/>
    </row>
    <row r="315" customFormat="false" ht="28.35" hidden="false" customHeight="false" outlineLevel="0" collapsed="false">
      <c r="C315" s="3" t="n">
        <v>0</v>
      </c>
      <c r="D315" s="22"/>
      <c r="E315" s="22"/>
      <c r="F315" s="22"/>
      <c r="G315" s="3" t="s">
        <v>25</v>
      </c>
      <c r="H315" s="22"/>
      <c r="I315" s="3" t="s">
        <v>25</v>
      </c>
      <c r="M315" s="23" t="s">
        <v>1269</v>
      </c>
      <c r="N315" s="0"/>
      <c r="O315" s="23" t="s">
        <v>1270</v>
      </c>
      <c r="P315" s="2" t="s">
        <v>28</v>
      </c>
      <c r="Q315" s="9" t="n">
        <f aca="false">2014-VALUE(RIGHT(O315,4))</f>
        <v>20</v>
      </c>
      <c r="R315" s="10" t="str">
        <f aca="false">IF(Q315&lt;21,"&lt; 21",IF(Q315&lt;=30,"21 - 30",IF(Q315&lt;=40,"31 - 40",IF(Q315&lt;=50,"41 - 50","&gt; 50" ))))</f>
        <v>&lt; 21</v>
      </c>
      <c r="S315" s="2" t="s">
        <v>29</v>
      </c>
      <c r="V315" s="23" t="s">
        <v>1271</v>
      </c>
      <c r="W315" s="23" t="s">
        <v>1272</v>
      </c>
      <c r="X315" s="0"/>
      <c r="Y315" s="23"/>
    </row>
    <row r="316" customFormat="false" ht="28.35" hidden="false" customHeight="false" outlineLevel="0" collapsed="false">
      <c r="C316" s="3" t="n">
        <v>0</v>
      </c>
      <c r="D316" s="22"/>
      <c r="E316" s="22"/>
      <c r="F316" s="22"/>
      <c r="G316" s="3" t="s">
        <v>25</v>
      </c>
      <c r="H316" s="22"/>
      <c r="I316" s="3" t="s">
        <v>25</v>
      </c>
      <c r="M316" s="23" t="s">
        <v>1273</v>
      </c>
      <c r="N316" s="0"/>
      <c r="O316" s="23" t="s">
        <v>1274</v>
      </c>
      <c r="P316" s="2" t="s">
        <v>28</v>
      </c>
      <c r="Q316" s="9" t="n">
        <f aca="false">2014-VALUE(RIGHT(O316,4))</f>
        <v>20</v>
      </c>
      <c r="R316" s="10" t="str">
        <f aca="false">IF(Q316&lt;21,"&lt; 21",IF(Q316&lt;=30,"21 - 30",IF(Q316&lt;=40,"31 - 40",IF(Q316&lt;=50,"41 - 50","&gt; 50" ))))</f>
        <v>&lt; 21</v>
      </c>
      <c r="S316" s="2" t="s">
        <v>29</v>
      </c>
      <c r="V316" s="23" t="s">
        <v>1275</v>
      </c>
      <c r="W316" s="23" t="s">
        <v>1276</v>
      </c>
      <c r="X316" s="0"/>
      <c r="Y316" s="23"/>
    </row>
    <row r="317" customFormat="false" ht="28.35" hidden="false" customHeight="false" outlineLevel="0" collapsed="false">
      <c r="C317" s="3" t="n">
        <v>0</v>
      </c>
      <c r="D317" s="22"/>
      <c r="E317" s="22"/>
      <c r="F317" s="22"/>
      <c r="G317" s="3" t="s">
        <v>25</v>
      </c>
      <c r="H317" s="22"/>
      <c r="I317" s="3" t="s">
        <v>25</v>
      </c>
      <c r="M317" s="23" t="s">
        <v>1277</v>
      </c>
      <c r="N317" s="0"/>
      <c r="O317" s="23" t="s">
        <v>1278</v>
      </c>
      <c r="P317" s="2" t="s">
        <v>28</v>
      </c>
      <c r="Q317" s="9" t="n">
        <f aca="false">2014-VALUE(RIGHT(O317,4))</f>
        <v>21</v>
      </c>
      <c r="R317" s="10" t="str">
        <f aca="false">IF(Q317&lt;21,"&lt; 21",IF(Q317&lt;=30,"21 - 30",IF(Q317&lt;=40,"31 - 40",IF(Q317&lt;=50,"41 - 50","&gt; 50" ))))</f>
        <v>21 - 30</v>
      </c>
      <c r="S317" s="2" t="s">
        <v>29</v>
      </c>
      <c r="V317" s="23" t="s">
        <v>1279</v>
      </c>
      <c r="W317" s="23" t="s">
        <v>1280</v>
      </c>
      <c r="X317" s="0"/>
      <c r="Y317" s="23"/>
    </row>
    <row r="318" customFormat="false" ht="28.35" hidden="false" customHeight="false" outlineLevel="0" collapsed="false">
      <c r="C318" s="3" t="n">
        <v>0</v>
      </c>
      <c r="D318" s="22"/>
      <c r="E318" s="22"/>
      <c r="F318" s="22"/>
      <c r="G318" s="3" t="s">
        <v>25</v>
      </c>
      <c r="H318" s="22"/>
      <c r="I318" s="3" t="s">
        <v>25</v>
      </c>
      <c r="M318" s="23" t="s">
        <v>1281</v>
      </c>
      <c r="N318" s="0"/>
      <c r="O318" s="23" t="s">
        <v>1282</v>
      </c>
      <c r="P318" s="2" t="s">
        <v>28</v>
      </c>
      <c r="Q318" s="9" t="n">
        <f aca="false">2014-VALUE(RIGHT(O318,4))</f>
        <v>21</v>
      </c>
      <c r="R318" s="10" t="str">
        <f aca="false">IF(Q318&lt;21,"&lt; 21",IF(Q318&lt;=30,"21 - 30",IF(Q318&lt;=40,"31 - 40",IF(Q318&lt;=50,"41 - 50","&gt; 50" ))))</f>
        <v>21 - 30</v>
      </c>
      <c r="S318" s="2" t="s">
        <v>29</v>
      </c>
      <c r="V318" s="23" t="s">
        <v>1283</v>
      </c>
      <c r="W318" s="23" t="s">
        <v>1284</v>
      </c>
      <c r="X318" s="0"/>
      <c r="Y318" s="23"/>
    </row>
    <row r="319" customFormat="false" ht="28.35" hidden="false" customHeight="false" outlineLevel="0" collapsed="false">
      <c r="C319" s="3" t="n">
        <v>0</v>
      </c>
      <c r="D319" s="22"/>
      <c r="E319" s="22"/>
      <c r="F319" s="22"/>
      <c r="G319" s="3" t="s">
        <v>25</v>
      </c>
      <c r="H319" s="22"/>
      <c r="I319" s="3" t="s">
        <v>25</v>
      </c>
      <c r="M319" s="23" t="s">
        <v>1285</v>
      </c>
      <c r="N319" s="0"/>
      <c r="O319" s="23" t="s">
        <v>1286</v>
      </c>
      <c r="P319" s="2" t="s">
        <v>28</v>
      </c>
      <c r="Q319" s="9" t="n">
        <f aca="false">2014-VALUE(RIGHT(O319,4))</f>
        <v>20</v>
      </c>
      <c r="R319" s="10" t="str">
        <f aca="false">IF(Q319&lt;21,"&lt; 21",IF(Q319&lt;=30,"21 - 30",IF(Q319&lt;=40,"31 - 40",IF(Q319&lt;=50,"41 - 50","&gt; 50" ))))</f>
        <v>&lt; 21</v>
      </c>
      <c r="S319" s="2" t="s">
        <v>29</v>
      </c>
      <c r="V319" s="23" t="s">
        <v>1287</v>
      </c>
      <c r="W319" s="23" t="s">
        <v>1288</v>
      </c>
      <c r="X319" s="0"/>
      <c r="Y319" s="23"/>
    </row>
    <row r="320" customFormat="false" ht="28.35" hidden="false" customHeight="false" outlineLevel="0" collapsed="false">
      <c r="C320" s="3" t="n">
        <v>0</v>
      </c>
      <c r="D320" s="22"/>
      <c r="E320" s="22"/>
      <c r="F320" s="22"/>
      <c r="G320" s="3" t="s">
        <v>25</v>
      </c>
      <c r="H320" s="22"/>
      <c r="I320" s="3" t="s">
        <v>25</v>
      </c>
      <c r="M320" s="23" t="s">
        <v>1289</v>
      </c>
      <c r="N320" s="0"/>
      <c r="O320" s="23" t="s">
        <v>1290</v>
      </c>
      <c r="P320" s="2" t="s">
        <v>28</v>
      </c>
      <c r="Q320" s="9" t="n">
        <f aca="false">2014-VALUE(RIGHT(O320,4))</f>
        <v>20</v>
      </c>
      <c r="R320" s="10" t="str">
        <f aca="false">IF(Q320&lt;21,"&lt; 21",IF(Q320&lt;=30,"21 - 30",IF(Q320&lt;=40,"31 - 40",IF(Q320&lt;=50,"41 - 50","&gt; 50" ))))</f>
        <v>&lt; 21</v>
      </c>
      <c r="S320" s="2" t="s">
        <v>29</v>
      </c>
      <c r="V320" s="23" t="s">
        <v>1291</v>
      </c>
      <c r="W320" s="23" t="s">
        <v>1292</v>
      </c>
      <c r="X320" s="0"/>
      <c r="Y320" s="23"/>
    </row>
    <row r="321" customFormat="false" ht="28.35" hidden="false" customHeight="false" outlineLevel="0" collapsed="false">
      <c r="C321" s="3" t="n">
        <v>0</v>
      </c>
      <c r="D321" s="22"/>
      <c r="E321" s="22"/>
      <c r="F321" s="22"/>
      <c r="G321" s="3" t="s">
        <v>25</v>
      </c>
      <c r="H321" s="22"/>
      <c r="I321" s="3" t="s">
        <v>25</v>
      </c>
      <c r="M321" s="23" t="s">
        <v>1293</v>
      </c>
      <c r="N321" s="0"/>
      <c r="O321" s="23" t="s">
        <v>1294</v>
      </c>
      <c r="P321" s="2" t="s">
        <v>28</v>
      </c>
      <c r="Q321" s="9" t="n">
        <f aca="false">2014-VALUE(RIGHT(O321,4))</f>
        <v>20</v>
      </c>
      <c r="R321" s="10" t="str">
        <f aca="false">IF(Q321&lt;21,"&lt; 21",IF(Q321&lt;=30,"21 - 30",IF(Q321&lt;=40,"31 - 40",IF(Q321&lt;=50,"41 - 50","&gt; 50" ))))</f>
        <v>&lt; 21</v>
      </c>
      <c r="S321" s="2" t="s">
        <v>29</v>
      </c>
      <c r="V321" s="23" t="s">
        <v>1295</v>
      </c>
      <c r="W321" s="23" t="s">
        <v>1296</v>
      </c>
      <c r="X321" s="0"/>
      <c r="Y321" s="23"/>
    </row>
    <row r="322" customFormat="false" ht="28.35" hidden="false" customHeight="false" outlineLevel="0" collapsed="false">
      <c r="C322" s="3" t="n">
        <v>0</v>
      </c>
      <c r="D322" s="22"/>
      <c r="E322" s="22"/>
      <c r="F322" s="22"/>
      <c r="G322" s="3" t="s">
        <v>25</v>
      </c>
      <c r="H322" s="22"/>
      <c r="I322" s="3" t="s">
        <v>25</v>
      </c>
      <c r="M322" s="23" t="s">
        <v>1297</v>
      </c>
      <c r="N322" s="0"/>
      <c r="O322" s="23" t="s">
        <v>1298</v>
      </c>
      <c r="P322" s="2" t="s">
        <v>28</v>
      </c>
      <c r="Q322" s="9" t="n">
        <f aca="false">2014-VALUE(RIGHT(O322,4))</f>
        <v>19</v>
      </c>
      <c r="R322" s="10" t="str">
        <f aca="false">IF(Q322&lt;21,"&lt; 21",IF(Q322&lt;=30,"21 - 30",IF(Q322&lt;=40,"31 - 40",IF(Q322&lt;=50,"41 - 50","&gt; 50" ))))</f>
        <v>&lt; 21</v>
      </c>
      <c r="S322" s="2" t="s">
        <v>29</v>
      </c>
      <c r="V322" s="23" t="s">
        <v>1299</v>
      </c>
      <c r="W322" s="23" t="s">
        <v>1300</v>
      </c>
      <c r="X322" s="0"/>
      <c r="Y322" s="23"/>
    </row>
    <row r="323" customFormat="false" ht="28.35" hidden="false" customHeight="false" outlineLevel="0" collapsed="false">
      <c r="C323" s="3" t="n">
        <v>0</v>
      </c>
      <c r="D323" s="22"/>
      <c r="E323" s="22"/>
      <c r="F323" s="22"/>
      <c r="G323" s="3" t="s">
        <v>25</v>
      </c>
      <c r="H323" s="22"/>
      <c r="I323" s="3" t="s">
        <v>25</v>
      </c>
      <c r="M323" s="23" t="s">
        <v>1301</v>
      </c>
      <c r="N323" s="0"/>
      <c r="O323" s="23" t="s">
        <v>1302</v>
      </c>
      <c r="P323" s="2" t="s">
        <v>28</v>
      </c>
      <c r="Q323" s="9" t="n">
        <f aca="false">2014-VALUE(RIGHT(O323,4))</f>
        <v>20</v>
      </c>
      <c r="R323" s="10" t="str">
        <f aca="false">IF(Q323&lt;21,"&lt; 21",IF(Q323&lt;=30,"21 - 30",IF(Q323&lt;=40,"31 - 40",IF(Q323&lt;=50,"41 - 50","&gt; 50" ))))</f>
        <v>&lt; 21</v>
      </c>
      <c r="S323" s="2" t="s">
        <v>29</v>
      </c>
      <c r="V323" s="23" t="s">
        <v>1303</v>
      </c>
      <c r="W323" s="23" t="s">
        <v>1304</v>
      </c>
      <c r="X323" s="0"/>
      <c r="Y323" s="23"/>
    </row>
    <row r="324" customFormat="false" ht="28.35" hidden="false" customHeight="false" outlineLevel="0" collapsed="false">
      <c r="C324" s="3" t="n">
        <v>0</v>
      </c>
      <c r="D324" s="22"/>
      <c r="E324" s="22"/>
      <c r="F324" s="22"/>
      <c r="G324" s="3" t="s">
        <v>25</v>
      </c>
      <c r="H324" s="22"/>
      <c r="I324" s="3" t="s">
        <v>25</v>
      </c>
      <c r="M324" s="23" t="s">
        <v>1305</v>
      </c>
      <c r="N324" s="0"/>
      <c r="O324" s="23" t="s">
        <v>1306</v>
      </c>
      <c r="P324" s="2" t="s">
        <v>28</v>
      </c>
      <c r="Q324" s="9" t="n">
        <f aca="false">2014-VALUE(RIGHT(O324,4))</f>
        <v>23</v>
      </c>
      <c r="R324" s="10" t="str">
        <f aca="false">IF(Q324&lt;21,"&lt; 21",IF(Q324&lt;=30,"21 - 30",IF(Q324&lt;=40,"31 - 40",IF(Q324&lt;=50,"41 - 50","&gt; 50" ))))</f>
        <v>21 - 30</v>
      </c>
      <c r="S324" s="2" t="s">
        <v>29</v>
      </c>
      <c r="V324" s="23" t="s">
        <v>1307</v>
      </c>
      <c r="W324" s="23" t="s">
        <v>1308</v>
      </c>
      <c r="X324" s="0"/>
      <c r="Y324" s="23"/>
    </row>
    <row r="325" customFormat="false" ht="28.35" hidden="false" customHeight="false" outlineLevel="0" collapsed="false">
      <c r="C325" s="3" t="n">
        <v>0</v>
      </c>
      <c r="D325" s="22"/>
      <c r="E325" s="22"/>
      <c r="F325" s="22"/>
      <c r="G325" s="3" t="s">
        <v>25</v>
      </c>
      <c r="H325" s="22"/>
      <c r="I325" s="3" t="s">
        <v>25</v>
      </c>
      <c r="M325" s="23" t="s">
        <v>1309</v>
      </c>
      <c r="N325" s="0"/>
      <c r="O325" s="23" t="s">
        <v>1310</v>
      </c>
      <c r="P325" s="2" t="s">
        <v>35</v>
      </c>
      <c r="Q325" s="9" t="n">
        <f aca="false">2014-VALUE(RIGHT(O325,4))</f>
        <v>24</v>
      </c>
      <c r="R325" s="10" t="str">
        <f aca="false">IF(Q325&lt;21,"&lt; 21",IF(Q325&lt;=30,"21 - 30",IF(Q325&lt;=40,"31 - 40",IF(Q325&lt;=50,"41 - 50","&gt; 50" ))))</f>
        <v>21 - 30</v>
      </c>
      <c r="S325" s="2" t="s">
        <v>29</v>
      </c>
      <c r="V325" s="23" t="s">
        <v>1311</v>
      </c>
      <c r="W325" s="23" t="s">
        <v>1312</v>
      </c>
      <c r="X325" s="0"/>
      <c r="Y325" s="23"/>
    </row>
    <row r="326" customFormat="false" ht="28.35" hidden="false" customHeight="false" outlineLevel="0" collapsed="false">
      <c r="C326" s="3" t="n">
        <v>0</v>
      </c>
      <c r="D326" s="22"/>
      <c r="E326" s="22"/>
      <c r="F326" s="22"/>
      <c r="G326" s="3" t="s">
        <v>25</v>
      </c>
      <c r="H326" s="22"/>
      <c r="I326" s="3" t="s">
        <v>25</v>
      </c>
      <c r="M326" s="23" t="s">
        <v>1313</v>
      </c>
      <c r="N326" s="0"/>
      <c r="O326" s="23" t="s">
        <v>1314</v>
      </c>
      <c r="P326" s="2" t="s">
        <v>35</v>
      </c>
      <c r="Q326" s="9" t="n">
        <f aca="false">2014-VALUE(RIGHT(O326,4))</f>
        <v>20</v>
      </c>
      <c r="R326" s="10" t="str">
        <f aca="false">IF(Q326&lt;21,"&lt; 21",IF(Q326&lt;=30,"21 - 30",IF(Q326&lt;=40,"31 - 40",IF(Q326&lt;=50,"41 - 50","&gt; 50" ))))</f>
        <v>&lt; 21</v>
      </c>
      <c r="S326" s="2" t="s">
        <v>29</v>
      </c>
      <c r="V326" s="23" t="s">
        <v>1315</v>
      </c>
      <c r="W326" s="23" t="s">
        <v>1316</v>
      </c>
      <c r="X326" s="0"/>
      <c r="Y326" s="23"/>
    </row>
    <row r="327" customFormat="false" ht="28.35" hidden="false" customHeight="false" outlineLevel="0" collapsed="false">
      <c r="C327" s="3" t="n">
        <v>0</v>
      </c>
      <c r="D327" s="22"/>
      <c r="E327" s="22"/>
      <c r="F327" s="22"/>
      <c r="G327" s="3" t="s">
        <v>25</v>
      </c>
      <c r="H327" s="22"/>
      <c r="I327" s="3" t="s">
        <v>25</v>
      </c>
      <c r="M327" s="23" t="s">
        <v>1317</v>
      </c>
      <c r="N327" s="0"/>
      <c r="O327" s="23" t="s">
        <v>1318</v>
      </c>
      <c r="P327" s="2" t="s">
        <v>35</v>
      </c>
      <c r="Q327" s="9" t="n">
        <f aca="false">2014-VALUE(RIGHT(O327,4))</f>
        <v>24</v>
      </c>
      <c r="R327" s="10" t="str">
        <f aca="false">IF(Q327&lt;21,"&lt; 21",IF(Q327&lt;=30,"21 - 30",IF(Q327&lt;=40,"31 - 40",IF(Q327&lt;=50,"41 - 50","&gt; 50" ))))</f>
        <v>21 - 30</v>
      </c>
      <c r="S327" s="2" t="s">
        <v>29</v>
      </c>
      <c r="V327" s="23" t="s">
        <v>1319</v>
      </c>
      <c r="W327" s="23" t="s">
        <v>1320</v>
      </c>
      <c r="X327" s="0"/>
      <c r="Y327" s="23"/>
    </row>
    <row r="328" customFormat="false" ht="28.35" hidden="false" customHeight="false" outlineLevel="0" collapsed="false">
      <c r="C328" s="3" t="n">
        <v>0</v>
      </c>
      <c r="D328" s="22"/>
      <c r="E328" s="22"/>
      <c r="F328" s="22"/>
      <c r="G328" s="3" t="s">
        <v>25</v>
      </c>
      <c r="H328" s="22"/>
      <c r="I328" s="3" t="s">
        <v>25</v>
      </c>
      <c r="M328" s="23" t="s">
        <v>1321</v>
      </c>
      <c r="N328" s="0"/>
      <c r="O328" s="23" t="s">
        <v>1322</v>
      </c>
      <c r="P328" s="2" t="s">
        <v>35</v>
      </c>
      <c r="Q328" s="9" t="n">
        <f aca="false">2014-VALUE(RIGHT(O328,4))</f>
        <v>21</v>
      </c>
      <c r="R328" s="10" t="str">
        <f aca="false">IF(Q328&lt;21,"&lt; 21",IF(Q328&lt;=30,"21 - 30",IF(Q328&lt;=40,"31 - 40",IF(Q328&lt;=50,"41 - 50","&gt; 50" ))))</f>
        <v>21 - 30</v>
      </c>
      <c r="S328" s="2" t="s">
        <v>29</v>
      </c>
      <c r="V328" s="23" t="s">
        <v>1323</v>
      </c>
      <c r="W328" s="23" t="s">
        <v>1324</v>
      </c>
      <c r="X328" s="0"/>
      <c r="Y328" s="23"/>
    </row>
    <row r="329" customFormat="false" ht="28.35" hidden="false" customHeight="false" outlineLevel="0" collapsed="false">
      <c r="C329" s="3" t="n">
        <v>0</v>
      </c>
      <c r="D329" s="22"/>
      <c r="E329" s="22"/>
      <c r="F329" s="22"/>
      <c r="G329" s="3" t="s">
        <v>25</v>
      </c>
      <c r="H329" s="22"/>
      <c r="I329" s="3" t="s">
        <v>25</v>
      </c>
      <c r="M329" s="23" t="s">
        <v>1325</v>
      </c>
      <c r="N329" s="0"/>
      <c r="O329" s="23" t="s">
        <v>1326</v>
      </c>
      <c r="P329" s="2" t="s">
        <v>28</v>
      </c>
      <c r="Q329" s="9" t="n">
        <f aca="false">2014-VALUE(RIGHT(O329,4))</f>
        <v>20</v>
      </c>
      <c r="R329" s="10" t="str">
        <f aca="false">IF(Q329&lt;21,"&lt; 21",IF(Q329&lt;=30,"21 - 30",IF(Q329&lt;=40,"31 - 40",IF(Q329&lt;=50,"41 - 50","&gt; 50" ))))</f>
        <v>&lt; 21</v>
      </c>
      <c r="S329" s="2" t="s">
        <v>29</v>
      </c>
      <c r="V329" s="23" t="s">
        <v>1327</v>
      </c>
      <c r="W329" s="23" t="s">
        <v>1328</v>
      </c>
      <c r="X329" s="0"/>
      <c r="Y329" s="23"/>
    </row>
    <row r="330" customFormat="false" ht="28.35" hidden="false" customHeight="false" outlineLevel="0" collapsed="false">
      <c r="C330" s="3" t="n">
        <v>0</v>
      </c>
      <c r="D330" s="22"/>
      <c r="E330" s="22"/>
      <c r="F330" s="22"/>
      <c r="G330" s="3" t="s">
        <v>25</v>
      </c>
      <c r="H330" s="22"/>
      <c r="I330" s="3" t="s">
        <v>25</v>
      </c>
      <c r="M330" s="23" t="s">
        <v>1329</v>
      </c>
      <c r="N330" s="0"/>
      <c r="O330" s="23" t="s">
        <v>1330</v>
      </c>
      <c r="P330" s="2" t="s">
        <v>28</v>
      </c>
      <c r="Q330" s="9" t="n">
        <f aca="false">2014-VALUE(RIGHT(O330,4))</f>
        <v>21</v>
      </c>
      <c r="R330" s="10" t="str">
        <f aca="false">IF(Q330&lt;21,"&lt; 21",IF(Q330&lt;=30,"21 - 30",IF(Q330&lt;=40,"31 - 40",IF(Q330&lt;=50,"41 - 50","&gt; 50" ))))</f>
        <v>21 - 30</v>
      </c>
      <c r="S330" s="2" t="s">
        <v>29</v>
      </c>
      <c r="V330" s="23" t="s">
        <v>1331</v>
      </c>
      <c r="W330" s="23" t="s">
        <v>1332</v>
      </c>
      <c r="X330" s="0"/>
      <c r="Y330" s="23"/>
    </row>
    <row r="331" customFormat="false" ht="28.35" hidden="false" customHeight="false" outlineLevel="0" collapsed="false">
      <c r="C331" s="3" t="n">
        <v>0</v>
      </c>
      <c r="D331" s="22"/>
      <c r="E331" s="22"/>
      <c r="F331" s="22"/>
      <c r="G331" s="3" t="s">
        <v>25</v>
      </c>
      <c r="H331" s="22"/>
      <c r="I331" s="3" t="s">
        <v>25</v>
      </c>
      <c r="M331" s="23" t="s">
        <v>1333</v>
      </c>
      <c r="N331" s="0"/>
      <c r="O331" s="23" t="s">
        <v>1334</v>
      </c>
      <c r="P331" s="2" t="s">
        <v>28</v>
      </c>
      <c r="Q331" s="9" t="n">
        <f aca="false">2014-VALUE(RIGHT(O331,4))</f>
        <v>20</v>
      </c>
      <c r="R331" s="10" t="str">
        <f aca="false">IF(Q331&lt;21,"&lt; 21",IF(Q331&lt;=30,"21 - 30",IF(Q331&lt;=40,"31 - 40",IF(Q331&lt;=50,"41 - 50","&gt; 50" ))))</f>
        <v>&lt; 21</v>
      </c>
      <c r="S331" s="2" t="s">
        <v>29</v>
      </c>
      <c r="V331" s="23" t="s">
        <v>1335</v>
      </c>
      <c r="W331" s="23" t="s">
        <v>1336</v>
      </c>
      <c r="X331" s="0"/>
      <c r="Y331" s="23"/>
    </row>
    <row r="332" customFormat="false" ht="28.35" hidden="false" customHeight="false" outlineLevel="0" collapsed="false">
      <c r="C332" s="3" t="n">
        <v>0</v>
      </c>
      <c r="D332" s="22"/>
      <c r="E332" s="22"/>
      <c r="F332" s="22"/>
      <c r="G332" s="3" t="s">
        <v>25</v>
      </c>
      <c r="H332" s="22"/>
      <c r="I332" s="3" t="s">
        <v>25</v>
      </c>
      <c r="M332" s="23" t="s">
        <v>1337</v>
      </c>
      <c r="N332" s="0"/>
      <c r="O332" s="23" t="s">
        <v>1338</v>
      </c>
      <c r="P332" s="2" t="s">
        <v>28</v>
      </c>
      <c r="Q332" s="9" t="n">
        <f aca="false">2014-VALUE(RIGHT(O332,4))</f>
        <v>18</v>
      </c>
      <c r="R332" s="10" t="str">
        <f aca="false">IF(Q332&lt;21,"&lt; 21",IF(Q332&lt;=30,"21 - 30",IF(Q332&lt;=40,"31 - 40",IF(Q332&lt;=50,"41 - 50","&gt; 50" ))))</f>
        <v>&lt; 21</v>
      </c>
      <c r="S332" s="2" t="s">
        <v>29</v>
      </c>
      <c r="V332" s="23" t="s">
        <v>1339</v>
      </c>
      <c r="W332" s="23" t="s">
        <v>1340</v>
      </c>
      <c r="X332" s="0"/>
      <c r="Y332" s="23"/>
    </row>
    <row r="333" customFormat="false" ht="14.9" hidden="false" customHeight="false" outlineLevel="0" collapsed="false">
      <c r="C333" s="3" t="n">
        <v>0</v>
      </c>
      <c r="D333" s="22"/>
      <c r="E333" s="22"/>
      <c r="F333" s="22"/>
      <c r="G333" s="3" t="s">
        <v>25</v>
      </c>
      <c r="H333" s="22"/>
      <c r="I333" s="3" t="s">
        <v>25</v>
      </c>
      <c r="M333" s="23" t="s">
        <v>1341</v>
      </c>
      <c r="N333" s="0"/>
      <c r="O333" s="23" t="s">
        <v>1342</v>
      </c>
      <c r="P333" s="2" t="s">
        <v>28</v>
      </c>
      <c r="Q333" s="9" t="n">
        <f aca="false">2014-VALUE(RIGHT(O333,4))</f>
        <v>19</v>
      </c>
      <c r="R333" s="10" t="str">
        <f aca="false">IF(Q333&lt;21,"&lt; 21",IF(Q333&lt;=30,"21 - 30",IF(Q333&lt;=40,"31 - 40",IF(Q333&lt;=50,"41 - 50","&gt; 50" ))))</f>
        <v>&lt; 21</v>
      </c>
      <c r="S333" s="2" t="s">
        <v>29</v>
      </c>
      <c r="V333" s="23" t="s">
        <v>1343</v>
      </c>
      <c r="W333" s="23"/>
      <c r="X333" s="0"/>
      <c r="Y333" s="23"/>
    </row>
    <row r="334" customFormat="false" ht="28.35" hidden="false" customHeight="false" outlineLevel="0" collapsed="false">
      <c r="C334" s="3" t="n">
        <v>0</v>
      </c>
      <c r="D334" s="22"/>
      <c r="E334" s="22"/>
      <c r="F334" s="22"/>
      <c r="G334" s="3" t="s">
        <v>25</v>
      </c>
      <c r="H334" s="22"/>
      <c r="I334" s="3" t="s">
        <v>25</v>
      </c>
      <c r="M334" s="23" t="s">
        <v>1344</v>
      </c>
      <c r="N334" s="0"/>
      <c r="O334" s="23" t="s">
        <v>1345</v>
      </c>
      <c r="P334" s="2" t="s">
        <v>28</v>
      </c>
      <c r="Q334" s="9" t="n">
        <f aca="false">2014-VALUE(RIGHT(O334,4))</f>
        <v>19</v>
      </c>
      <c r="R334" s="10" t="str">
        <f aca="false">IF(Q334&lt;21,"&lt; 21",IF(Q334&lt;=30,"21 - 30",IF(Q334&lt;=40,"31 - 40",IF(Q334&lt;=50,"41 - 50","&gt; 50" ))))</f>
        <v>&lt; 21</v>
      </c>
      <c r="S334" s="2" t="s">
        <v>29</v>
      </c>
      <c r="V334" s="23" t="s">
        <v>1346</v>
      </c>
      <c r="W334" s="23" t="s">
        <v>1347</v>
      </c>
      <c r="X334" s="0"/>
      <c r="Y334" s="23"/>
    </row>
    <row r="335" customFormat="false" ht="28.35" hidden="false" customHeight="false" outlineLevel="0" collapsed="false">
      <c r="C335" s="3" t="n">
        <v>0</v>
      </c>
      <c r="D335" s="22"/>
      <c r="E335" s="22"/>
      <c r="F335" s="22"/>
      <c r="G335" s="3" t="s">
        <v>25</v>
      </c>
      <c r="H335" s="22"/>
      <c r="I335" s="3" t="s">
        <v>25</v>
      </c>
      <c r="M335" s="23" t="s">
        <v>1348</v>
      </c>
      <c r="N335" s="0"/>
      <c r="O335" s="23" t="s">
        <v>1349</v>
      </c>
      <c r="P335" s="2" t="s">
        <v>28</v>
      </c>
      <c r="Q335" s="9" t="n">
        <f aca="false">2014-VALUE(RIGHT(O335,4))</f>
        <v>19</v>
      </c>
      <c r="R335" s="10" t="str">
        <f aca="false">IF(Q335&lt;21,"&lt; 21",IF(Q335&lt;=30,"21 - 30",IF(Q335&lt;=40,"31 - 40",IF(Q335&lt;=50,"41 - 50","&gt; 50" ))))</f>
        <v>&lt; 21</v>
      </c>
      <c r="S335" s="2" t="s">
        <v>29</v>
      </c>
      <c r="V335" s="23" t="s">
        <v>1350</v>
      </c>
      <c r="W335" s="23" t="s">
        <v>1351</v>
      </c>
      <c r="X335" s="0"/>
      <c r="Y335" s="23"/>
    </row>
    <row r="336" customFormat="false" ht="28.35" hidden="false" customHeight="false" outlineLevel="0" collapsed="false">
      <c r="C336" s="3" t="n">
        <v>0</v>
      </c>
      <c r="D336" s="22"/>
      <c r="E336" s="22"/>
      <c r="F336" s="22"/>
      <c r="G336" s="3" t="s">
        <v>25</v>
      </c>
      <c r="H336" s="22"/>
      <c r="I336" s="3" t="s">
        <v>25</v>
      </c>
      <c r="M336" s="23" t="s">
        <v>1352</v>
      </c>
      <c r="N336" s="0"/>
      <c r="O336" s="23" t="s">
        <v>1353</v>
      </c>
      <c r="P336" s="2" t="s">
        <v>28</v>
      </c>
      <c r="Q336" s="9" t="n">
        <f aca="false">2014-VALUE(RIGHT(O336,4))</f>
        <v>24</v>
      </c>
      <c r="R336" s="10" t="str">
        <f aca="false">IF(Q336&lt;21,"&lt; 21",IF(Q336&lt;=30,"21 - 30",IF(Q336&lt;=40,"31 - 40",IF(Q336&lt;=50,"41 - 50","&gt; 50" ))))</f>
        <v>21 - 30</v>
      </c>
      <c r="S336" s="2" t="s">
        <v>29</v>
      </c>
      <c r="V336" s="23" t="s">
        <v>1354</v>
      </c>
      <c r="W336" s="23" t="s">
        <v>1355</v>
      </c>
      <c r="X336" s="0"/>
      <c r="Y336" s="23"/>
    </row>
    <row r="337" customFormat="false" ht="28.35" hidden="false" customHeight="false" outlineLevel="0" collapsed="false">
      <c r="C337" s="3" t="n">
        <v>0</v>
      </c>
      <c r="D337" s="22"/>
      <c r="E337" s="22"/>
      <c r="F337" s="22"/>
      <c r="G337" s="3" t="s">
        <v>25</v>
      </c>
      <c r="H337" s="22"/>
      <c r="I337" s="3" t="s">
        <v>25</v>
      </c>
      <c r="M337" s="23" t="s">
        <v>1356</v>
      </c>
      <c r="N337" s="0"/>
      <c r="O337" s="23" t="s">
        <v>1357</v>
      </c>
      <c r="P337" s="2" t="s">
        <v>28</v>
      </c>
      <c r="Q337" s="9" t="n">
        <f aca="false">2014-VALUE(RIGHT(O337,4))</f>
        <v>21</v>
      </c>
      <c r="R337" s="10" t="str">
        <f aca="false">IF(Q337&lt;21,"&lt; 21",IF(Q337&lt;=30,"21 - 30",IF(Q337&lt;=40,"31 - 40",IF(Q337&lt;=50,"41 - 50","&gt; 50" ))))</f>
        <v>21 - 30</v>
      </c>
      <c r="S337" s="2" t="s">
        <v>29</v>
      </c>
      <c r="V337" s="23" t="s">
        <v>1358</v>
      </c>
      <c r="W337" s="23" t="s">
        <v>1359</v>
      </c>
      <c r="X337" s="0"/>
      <c r="Y337" s="23"/>
    </row>
    <row r="338" customFormat="false" ht="28.35" hidden="false" customHeight="false" outlineLevel="0" collapsed="false">
      <c r="C338" s="3" t="n">
        <v>0</v>
      </c>
      <c r="D338" s="22"/>
      <c r="E338" s="22"/>
      <c r="F338" s="22"/>
      <c r="G338" s="3" t="s">
        <v>25</v>
      </c>
      <c r="H338" s="22"/>
      <c r="I338" s="3" t="s">
        <v>25</v>
      </c>
      <c r="M338" s="23" t="s">
        <v>1360</v>
      </c>
      <c r="N338" s="0"/>
      <c r="O338" s="23" t="s">
        <v>1361</v>
      </c>
      <c r="P338" s="2" t="s">
        <v>35</v>
      </c>
      <c r="Q338" s="9" t="n">
        <f aca="false">2014-VALUE(RIGHT(O338,4))</f>
        <v>20</v>
      </c>
      <c r="R338" s="10" t="str">
        <f aca="false">IF(Q338&lt;21,"&lt; 21",IF(Q338&lt;=30,"21 - 30",IF(Q338&lt;=40,"31 - 40",IF(Q338&lt;=50,"41 - 50","&gt; 50" ))))</f>
        <v>&lt; 21</v>
      </c>
      <c r="S338" s="2" t="s">
        <v>29</v>
      </c>
      <c r="V338" s="23" t="s">
        <v>1362</v>
      </c>
      <c r="W338" s="23" t="s">
        <v>1363</v>
      </c>
      <c r="X338" s="0"/>
      <c r="Y338" s="23"/>
    </row>
    <row r="339" customFormat="false" ht="28.35" hidden="false" customHeight="false" outlineLevel="0" collapsed="false">
      <c r="C339" s="3" t="n">
        <v>0</v>
      </c>
      <c r="D339" s="22"/>
      <c r="E339" s="22"/>
      <c r="F339" s="22"/>
      <c r="G339" s="3" t="s">
        <v>25</v>
      </c>
      <c r="H339" s="22"/>
      <c r="I339" s="3" t="s">
        <v>25</v>
      </c>
      <c r="M339" s="23" t="s">
        <v>1364</v>
      </c>
      <c r="N339" s="0"/>
      <c r="O339" s="23" t="s">
        <v>1365</v>
      </c>
      <c r="P339" s="2" t="s">
        <v>35</v>
      </c>
      <c r="Q339" s="9" t="n">
        <f aca="false">2014-VALUE(RIGHT(O339,4))</f>
        <v>19</v>
      </c>
      <c r="R339" s="10" t="str">
        <f aca="false">IF(Q339&lt;21,"&lt; 21",IF(Q339&lt;=30,"21 - 30",IF(Q339&lt;=40,"31 - 40",IF(Q339&lt;=50,"41 - 50","&gt; 50" ))))</f>
        <v>&lt; 21</v>
      </c>
      <c r="S339" s="2" t="s">
        <v>29</v>
      </c>
      <c r="V339" s="23" t="s">
        <v>1366</v>
      </c>
      <c r="W339" s="23" t="s">
        <v>1367</v>
      </c>
      <c r="X339" s="0"/>
      <c r="Y339" s="23"/>
    </row>
    <row r="340" customFormat="false" ht="28.35" hidden="false" customHeight="false" outlineLevel="0" collapsed="false">
      <c r="C340" s="3" t="n">
        <v>0</v>
      </c>
      <c r="D340" s="22"/>
      <c r="E340" s="22"/>
      <c r="F340" s="22"/>
      <c r="G340" s="3" t="s">
        <v>25</v>
      </c>
      <c r="H340" s="22"/>
      <c r="I340" s="3" t="s">
        <v>25</v>
      </c>
      <c r="M340" s="23" t="s">
        <v>1368</v>
      </c>
      <c r="N340" s="0"/>
      <c r="O340" s="23" t="s">
        <v>1369</v>
      </c>
      <c r="P340" s="2" t="s">
        <v>35</v>
      </c>
      <c r="Q340" s="9" t="n">
        <f aca="false">2014-VALUE(RIGHT(O340,4))</f>
        <v>22</v>
      </c>
      <c r="R340" s="10" t="str">
        <f aca="false">IF(Q340&lt;21,"&lt; 21",IF(Q340&lt;=30,"21 - 30",IF(Q340&lt;=40,"31 - 40",IF(Q340&lt;=50,"41 - 50","&gt; 50" ))))</f>
        <v>21 - 30</v>
      </c>
      <c r="S340" s="2" t="s">
        <v>29</v>
      </c>
      <c r="V340" s="23" t="s">
        <v>1370</v>
      </c>
      <c r="W340" s="23" t="s">
        <v>1371</v>
      </c>
      <c r="X340" s="0"/>
      <c r="Y340" s="23" t="s">
        <v>1372</v>
      </c>
    </row>
    <row r="341" customFormat="false" ht="28.35" hidden="false" customHeight="false" outlineLevel="0" collapsed="false">
      <c r="C341" s="3" t="n">
        <v>0</v>
      </c>
      <c r="D341" s="22"/>
      <c r="E341" s="22"/>
      <c r="F341" s="22"/>
      <c r="G341" s="3" t="s">
        <v>25</v>
      </c>
      <c r="H341" s="22"/>
      <c r="I341" s="3" t="s">
        <v>25</v>
      </c>
      <c r="M341" s="23" t="s">
        <v>1373</v>
      </c>
      <c r="N341" s="0"/>
      <c r="O341" s="23" t="s">
        <v>1374</v>
      </c>
      <c r="P341" s="2" t="s">
        <v>35</v>
      </c>
      <c r="Q341" s="9" t="n">
        <f aca="false">2014-VALUE(RIGHT(O341,4))</f>
        <v>27</v>
      </c>
      <c r="R341" s="10" t="str">
        <f aca="false">IF(Q341&lt;21,"&lt; 21",IF(Q341&lt;=30,"21 - 30",IF(Q341&lt;=40,"31 - 40",IF(Q341&lt;=50,"41 - 50","&gt; 50" ))))</f>
        <v>21 - 30</v>
      </c>
      <c r="S341" s="2" t="s">
        <v>29</v>
      </c>
      <c r="V341" s="23" t="s">
        <v>1375</v>
      </c>
      <c r="W341" s="23" t="s">
        <v>1376</v>
      </c>
      <c r="X341" s="0"/>
      <c r="Y341" s="23"/>
    </row>
    <row r="342" customFormat="false" ht="28.35" hidden="false" customHeight="false" outlineLevel="0" collapsed="false">
      <c r="C342" s="3" t="n">
        <v>0</v>
      </c>
      <c r="D342" s="22"/>
      <c r="E342" s="22"/>
      <c r="F342" s="22"/>
      <c r="G342" s="3" t="s">
        <v>25</v>
      </c>
      <c r="H342" s="22"/>
      <c r="I342" s="3" t="s">
        <v>25</v>
      </c>
      <c r="M342" s="23" t="s">
        <v>1377</v>
      </c>
      <c r="N342" s="0"/>
      <c r="O342" s="23" t="s">
        <v>1378</v>
      </c>
      <c r="P342" s="2" t="s">
        <v>35</v>
      </c>
      <c r="Q342" s="9" t="n">
        <f aca="false">2014-VALUE(RIGHT(O342,4))</f>
        <v>20</v>
      </c>
      <c r="R342" s="10" t="str">
        <f aca="false">IF(Q342&lt;21,"&lt; 21",IF(Q342&lt;=30,"21 - 30",IF(Q342&lt;=40,"31 - 40",IF(Q342&lt;=50,"41 - 50","&gt; 50" ))))</f>
        <v>&lt; 21</v>
      </c>
      <c r="S342" s="2" t="s">
        <v>29</v>
      </c>
      <c r="V342" s="23" t="s">
        <v>1379</v>
      </c>
      <c r="W342" s="23" t="s">
        <v>1380</v>
      </c>
      <c r="X342" s="0"/>
      <c r="Y342" s="23" t="s">
        <v>1381</v>
      </c>
    </row>
    <row r="343" customFormat="false" ht="28.35" hidden="false" customHeight="false" outlineLevel="0" collapsed="false">
      <c r="C343" s="3" t="n">
        <v>0</v>
      </c>
      <c r="D343" s="22"/>
      <c r="E343" s="22"/>
      <c r="F343" s="22"/>
      <c r="G343" s="3" t="s">
        <v>25</v>
      </c>
      <c r="H343" s="22"/>
      <c r="I343" s="3" t="s">
        <v>25</v>
      </c>
      <c r="M343" s="23" t="s">
        <v>1382</v>
      </c>
      <c r="N343" s="0"/>
      <c r="O343" s="23" t="s">
        <v>1383</v>
      </c>
      <c r="P343" s="2" t="s">
        <v>35</v>
      </c>
      <c r="Q343" s="9" t="n">
        <f aca="false">2014-VALUE(RIGHT(O343,4))</f>
        <v>19</v>
      </c>
      <c r="R343" s="10" t="str">
        <f aca="false">IF(Q343&lt;21,"&lt; 21",IF(Q343&lt;=30,"21 - 30",IF(Q343&lt;=40,"31 - 40",IF(Q343&lt;=50,"41 - 50","&gt; 50" ))))</f>
        <v>&lt; 21</v>
      </c>
      <c r="S343" s="2" t="s">
        <v>29</v>
      </c>
      <c r="V343" s="23" t="s">
        <v>1384</v>
      </c>
      <c r="W343" s="23" t="s">
        <v>1385</v>
      </c>
      <c r="X343" s="0"/>
      <c r="Y343" s="23"/>
    </row>
    <row r="344" customFormat="false" ht="28.35" hidden="false" customHeight="false" outlineLevel="0" collapsed="false">
      <c r="C344" s="3" t="n">
        <v>0</v>
      </c>
      <c r="D344" s="22"/>
      <c r="E344" s="22"/>
      <c r="F344" s="22"/>
      <c r="G344" s="3" t="s">
        <v>25</v>
      </c>
      <c r="H344" s="22"/>
      <c r="I344" s="3" t="s">
        <v>25</v>
      </c>
      <c r="M344" s="23" t="s">
        <v>1386</v>
      </c>
      <c r="N344" s="0"/>
      <c r="O344" s="23" t="s">
        <v>1387</v>
      </c>
      <c r="P344" s="2" t="s">
        <v>28</v>
      </c>
      <c r="Q344" s="9" t="n">
        <f aca="false">2014-VALUE(RIGHT(O344,4))</f>
        <v>20</v>
      </c>
      <c r="R344" s="10" t="str">
        <f aca="false">IF(Q344&lt;21,"&lt; 21",IF(Q344&lt;=30,"21 - 30",IF(Q344&lt;=40,"31 - 40",IF(Q344&lt;=50,"41 - 50","&gt; 50" ))))</f>
        <v>&lt; 21</v>
      </c>
      <c r="S344" s="2" t="s">
        <v>29</v>
      </c>
      <c r="V344" s="23" t="s">
        <v>1388</v>
      </c>
      <c r="W344" s="23" t="s">
        <v>1389</v>
      </c>
      <c r="X344" s="0"/>
      <c r="Y344" s="23"/>
    </row>
    <row r="345" customFormat="false" ht="28.35" hidden="false" customHeight="false" outlineLevel="0" collapsed="false">
      <c r="C345" s="3" t="n">
        <v>0</v>
      </c>
      <c r="D345" s="22"/>
      <c r="E345" s="22"/>
      <c r="F345" s="22"/>
      <c r="G345" s="3" t="s">
        <v>25</v>
      </c>
      <c r="H345" s="22"/>
      <c r="I345" s="3" t="s">
        <v>25</v>
      </c>
      <c r="M345" s="23" t="s">
        <v>1390</v>
      </c>
      <c r="N345" s="0"/>
      <c r="O345" s="23" t="s">
        <v>1391</v>
      </c>
      <c r="P345" s="2" t="s">
        <v>28</v>
      </c>
      <c r="Q345" s="9" t="n">
        <f aca="false">2014-VALUE(RIGHT(O345,4))</f>
        <v>21</v>
      </c>
      <c r="R345" s="10" t="str">
        <f aca="false">IF(Q345&lt;21,"&lt; 21",IF(Q345&lt;=30,"21 - 30",IF(Q345&lt;=40,"31 - 40",IF(Q345&lt;=50,"41 - 50","&gt; 50" ))))</f>
        <v>21 - 30</v>
      </c>
      <c r="S345" s="2" t="s">
        <v>29</v>
      </c>
      <c r="V345" s="23" t="s">
        <v>1392</v>
      </c>
      <c r="W345" s="23" t="s">
        <v>1393</v>
      </c>
      <c r="X345" s="0"/>
      <c r="Y345" s="23"/>
    </row>
    <row r="346" customFormat="false" ht="28.35" hidden="false" customHeight="false" outlineLevel="0" collapsed="false">
      <c r="C346" s="3" t="n">
        <v>0</v>
      </c>
      <c r="D346" s="22"/>
      <c r="E346" s="22"/>
      <c r="F346" s="22"/>
      <c r="G346" s="3" t="s">
        <v>25</v>
      </c>
      <c r="H346" s="22"/>
      <c r="I346" s="3" t="s">
        <v>25</v>
      </c>
      <c r="M346" s="23" t="s">
        <v>1394</v>
      </c>
      <c r="N346" s="0"/>
      <c r="O346" s="23" t="s">
        <v>1395</v>
      </c>
      <c r="P346" s="2" t="s">
        <v>28</v>
      </c>
      <c r="Q346" s="9" t="n">
        <f aca="false">2014-VALUE(RIGHT(O346,4))</f>
        <v>18</v>
      </c>
      <c r="R346" s="10" t="str">
        <f aca="false">IF(Q346&lt;21,"&lt; 21",IF(Q346&lt;=30,"21 - 30",IF(Q346&lt;=40,"31 - 40",IF(Q346&lt;=50,"41 - 50","&gt; 50" ))))</f>
        <v>&lt; 21</v>
      </c>
      <c r="S346" s="2" t="s">
        <v>29</v>
      </c>
      <c r="V346" s="23" t="s">
        <v>1396</v>
      </c>
      <c r="W346" s="23" t="s">
        <v>1397</v>
      </c>
      <c r="X346" s="0"/>
      <c r="Y346" s="23"/>
    </row>
    <row r="347" customFormat="false" ht="28.35" hidden="false" customHeight="false" outlineLevel="0" collapsed="false">
      <c r="C347" s="3" t="n">
        <v>0</v>
      </c>
      <c r="D347" s="22"/>
      <c r="E347" s="22"/>
      <c r="F347" s="22"/>
      <c r="G347" s="3" t="s">
        <v>25</v>
      </c>
      <c r="H347" s="22"/>
      <c r="I347" s="3" t="s">
        <v>25</v>
      </c>
      <c r="M347" s="23" t="s">
        <v>1398</v>
      </c>
      <c r="N347" s="0"/>
      <c r="O347" s="23" t="s">
        <v>1399</v>
      </c>
      <c r="P347" s="2" t="s">
        <v>28</v>
      </c>
      <c r="Q347" s="9" t="n">
        <f aca="false">2014-VALUE(RIGHT(O347,4))</f>
        <v>19</v>
      </c>
      <c r="R347" s="10" t="str">
        <f aca="false">IF(Q347&lt;21,"&lt; 21",IF(Q347&lt;=30,"21 - 30",IF(Q347&lt;=40,"31 - 40",IF(Q347&lt;=50,"41 - 50","&gt; 50" ))))</f>
        <v>&lt; 21</v>
      </c>
      <c r="S347" s="2" t="s">
        <v>29</v>
      </c>
      <c r="V347" s="23" t="s">
        <v>1400</v>
      </c>
      <c r="W347" s="23" t="s">
        <v>1401</v>
      </c>
      <c r="X347" s="0"/>
      <c r="Y347" s="23"/>
    </row>
    <row r="348" customFormat="false" ht="28.35" hidden="false" customHeight="false" outlineLevel="0" collapsed="false">
      <c r="C348" s="3" t="n">
        <v>0</v>
      </c>
      <c r="D348" s="22"/>
      <c r="E348" s="22"/>
      <c r="F348" s="22"/>
      <c r="G348" s="3" t="s">
        <v>25</v>
      </c>
      <c r="H348" s="22"/>
      <c r="I348" s="3" t="s">
        <v>25</v>
      </c>
      <c r="M348" s="23" t="s">
        <v>1402</v>
      </c>
      <c r="N348" s="0"/>
      <c r="O348" s="23" t="s">
        <v>1403</v>
      </c>
      <c r="P348" s="2" t="s">
        <v>28</v>
      </c>
      <c r="Q348" s="9" t="n">
        <f aca="false">2014-VALUE(RIGHT(O348,4))</f>
        <v>19</v>
      </c>
      <c r="R348" s="10" t="str">
        <f aca="false">IF(Q348&lt;21,"&lt; 21",IF(Q348&lt;=30,"21 - 30",IF(Q348&lt;=40,"31 - 40",IF(Q348&lt;=50,"41 - 50","&gt; 50" ))))</f>
        <v>&lt; 21</v>
      </c>
      <c r="S348" s="2" t="s">
        <v>29</v>
      </c>
      <c r="V348" s="23" t="s">
        <v>1404</v>
      </c>
      <c r="W348" s="23" t="s">
        <v>1405</v>
      </c>
      <c r="X348" s="0"/>
      <c r="Y348" s="23"/>
    </row>
    <row r="349" customFormat="false" ht="28.35" hidden="false" customHeight="false" outlineLevel="0" collapsed="false">
      <c r="C349" s="3" t="n">
        <v>0</v>
      </c>
      <c r="D349" s="22"/>
      <c r="E349" s="22"/>
      <c r="F349" s="22"/>
      <c r="G349" s="3" t="s">
        <v>25</v>
      </c>
      <c r="H349" s="22"/>
      <c r="I349" s="3" t="s">
        <v>25</v>
      </c>
      <c r="M349" s="23" t="s">
        <v>1406</v>
      </c>
      <c r="N349" s="0"/>
      <c r="O349" s="23" t="s">
        <v>1407</v>
      </c>
      <c r="P349" s="2" t="s">
        <v>35</v>
      </c>
      <c r="Q349" s="9" t="n">
        <f aca="false">2014-VALUE(RIGHT(O349,4))</f>
        <v>18</v>
      </c>
      <c r="R349" s="10" t="str">
        <f aca="false">IF(Q349&lt;21,"&lt; 21",IF(Q349&lt;=30,"21 - 30",IF(Q349&lt;=40,"31 - 40",IF(Q349&lt;=50,"41 - 50","&gt; 50" ))))</f>
        <v>&lt; 21</v>
      </c>
      <c r="S349" s="2" t="s">
        <v>29</v>
      </c>
      <c r="V349" s="23" t="s">
        <v>1408</v>
      </c>
      <c r="W349" s="23" t="s">
        <v>1409</v>
      </c>
      <c r="X349" s="0"/>
      <c r="Y349" s="23"/>
    </row>
    <row r="350" customFormat="false" ht="28.35" hidden="false" customHeight="false" outlineLevel="0" collapsed="false">
      <c r="C350" s="3" t="n">
        <v>0</v>
      </c>
      <c r="D350" s="22"/>
      <c r="E350" s="22"/>
      <c r="F350" s="22"/>
      <c r="G350" s="3" t="s">
        <v>25</v>
      </c>
      <c r="H350" s="22"/>
      <c r="I350" s="3" t="s">
        <v>25</v>
      </c>
      <c r="M350" s="23" t="s">
        <v>1410</v>
      </c>
      <c r="N350" s="0"/>
      <c r="O350" s="23" t="s">
        <v>1411</v>
      </c>
      <c r="P350" s="2" t="s">
        <v>28</v>
      </c>
      <c r="Q350" s="9" t="n">
        <f aca="false">2014-VALUE(RIGHT(O350,4))</f>
        <v>18</v>
      </c>
      <c r="R350" s="10" t="str">
        <f aca="false">IF(Q350&lt;21,"&lt; 21",IF(Q350&lt;=30,"21 - 30",IF(Q350&lt;=40,"31 - 40",IF(Q350&lt;=50,"41 - 50","&gt; 50" ))))</f>
        <v>&lt; 21</v>
      </c>
      <c r="S350" s="2" t="s">
        <v>29</v>
      </c>
      <c r="V350" s="23" t="s">
        <v>1412</v>
      </c>
      <c r="W350" s="23" t="s">
        <v>1413</v>
      </c>
      <c r="X350" s="0"/>
      <c r="Y350" s="23"/>
    </row>
    <row r="351" customFormat="false" ht="14.9" hidden="false" customHeight="false" outlineLevel="0" collapsed="false">
      <c r="C351" s="3" t="n">
        <v>0</v>
      </c>
      <c r="D351" s="22"/>
      <c r="E351" s="22"/>
      <c r="F351" s="22"/>
      <c r="G351" s="3" t="s">
        <v>25</v>
      </c>
      <c r="H351" s="22"/>
      <c r="I351" s="3" t="s">
        <v>25</v>
      </c>
      <c r="M351" s="23" t="s">
        <v>1414</v>
      </c>
      <c r="N351" s="0"/>
      <c r="O351" s="23"/>
      <c r="P351" s="2" t="s">
        <v>35</v>
      </c>
      <c r="Q351" s="9" t="e">
        <f aca="false">2014-VALUE(RIGHT(O351,4))</f>
        <v>#VALUE!</v>
      </c>
      <c r="R351" s="10" t="e">
        <f aca="false">IF(Q351&lt;21,"&lt; 21",IF(Q351&lt;=30,"21 - 30",IF(Q351&lt;=40,"31 - 40",IF(Q351&lt;=50,"41 - 50","&gt; 50" ))))</f>
        <v>#VALUE!</v>
      </c>
      <c r="S351" s="2" t="s">
        <v>565</v>
      </c>
      <c r="V351" s="23"/>
      <c r="W351" s="23"/>
      <c r="X351" s="0"/>
      <c r="Y351" s="23"/>
    </row>
    <row r="352" customFormat="false" ht="28.35" hidden="false" customHeight="false" outlineLevel="0" collapsed="false">
      <c r="C352" s="3" t="n">
        <v>0</v>
      </c>
      <c r="D352" s="22"/>
      <c r="E352" s="22"/>
      <c r="F352" s="22"/>
      <c r="G352" s="3" t="s">
        <v>25</v>
      </c>
      <c r="H352" s="22"/>
      <c r="I352" s="3" t="s">
        <v>25</v>
      </c>
      <c r="M352" s="23" t="s">
        <v>1415</v>
      </c>
      <c r="N352" s="0"/>
      <c r="O352" s="23" t="s">
        <v>1416</v>
      </c>
      <c r="P352" s="2" t="s">
        <v>28</v>
      </c>
      <c r="Q352" s="9" t="n">
        <f aca="false">2014-VALUE(RIGHT(O352,4))</f>
        <v>19</v>
      </c>
      <c r="R352" s="10" t="str">
        <f aca="false">IF(Q352&lt;21,"&lt; 21",IF(Q352&lt;=30,"21 - 30",IF(Q352&lt;=40,"31 - 40",IF(Q352&lt;=50,"41 - 50","&gt; 50" ))))</f>
        <v>&lt; 21</v>
      </c>
      <c r="S352" s="2" t="s">
        <v>29</v>
      </c>
      <c r="V352" s="23" t="s">
        <v>1417</v>
      </c>
      <c r="W352" s="23" t="s">
        <v>1418</v>
      </c>
      <c r="X352" s="0"/>
      <c r="Y352" s="23"/>
    </row>
    <row r="353" customFormat="false" ht="28.35" hidden="false" customHeight="false" outlineLevel="0" collapsed="false">
      <c r="C353" s="3" t="n">
        <v>0</v>
      </c>
      <c r="D353" s="22"/>
      <c r="E353" s="22"/>
      <c r="F353" s="22"/>
      <c r="G353" s="3" t="s">
        <v>25</v>
      </c>
      <c r="H353" s="22"/>
      <c r="I353" s="3" t="s">
        <v>25</v>
      </c>
      <c r="M353" s="23" t="s">
        <v>1419</v>
      </c>
      <c r="N353" s="0"/>
      <c r="O353" s="23" t="s">
        <v>1420</v>
      </c>
      <c r="P353" s="2" t="s">
        <v>28</v>
      </c>
      <c r="Q353" s="9" t="n">
        <f aca="false">2014-VALUE(RIGHT(O353,4))</f>
        <v>18</v>
      </c>
      <c r="R353" s="10" t="str">
        <f aca="false">IF(Q353&lt;21,"&lt; 21",IF(Q353&lt;=30,"21 - 30",IF(Q353&lt;=40,"31 - 40",IF(Q353&lt;=50,"41 - 50","&gt; 50" ))))</f>
        <v>&lt; 21</v>
      </c>
      <c r="S353" s="2" t="s">
        <v>29</v>
      </c>
      <c r="V353" s="23" t="s">
        <v>1421</v>
      </c>
      <c r="W353" s="23" t="s">
        <v>1422</v>
      </c>
      <c r="X353" s="0"/>
      <c r="Y353" s="23"/>
    </row>
    <row r="354" customFormat="false" ht="28.35" hidden="false" customHeight="false" outlineLevel="0" collapsed="false">
      <c r="C354" s="3" t="n">
        <v>0</v>
      </c>
      <c r="D354" s="22"/>
      <c r="E354" s="22"/>
      <c r="F354" s="22"/>
      <c r="G354" s="3" t="s">
        <v>25</v>
      </c>
      <c r="H354" s="22"/>
      <c r="I354" s="3" t="s">
        <v>25</v>
      </c>
      <c r="M354" s="23" t="s">
        <v>1423</v>
      </c>
      <c r="N354" s="0"/>
      <c r="O354" s="23" t="s">
        <v>1424</v>
      </c>
      <c r="P354" s="2" t="s">
        <v>28</v>
      </c>
      <c r="Q354" s="9" t="n">
        <f aca="false">2014-VALUE(RIGHT(O354,4))</f>
        <v>18</v>
      </c>
      <c r="R354" s="10" t="str">
        <f aca="false">IF(Q354&lt;21,"&lt; 21",IF(Q354&lt;=30,"21 - 30",IF(Q354&lt;=40,"31 - 40",IF(Q354&lt;=50,"41 - 50","&gt; 50" ))))</f>
        <v>&lt; 21</v>
      </c>
      <c r="S354" s="2" t="s">
        <v>29</v>
      </c>
      <c r="V354" s="23" t="s">
        <v>1425</v>
      </c>
      <c r="W354" s="23" t="s">
        <v>1426</v>
      </c>
      <c r="X354" s="0"/>
      <c r="Y354" s="23"/>
    </row>
    <row r="355" customFormat="false" ht="28.35" hidden="false" customHeight="false" outlineLevel="0" collapsed="false">
      <c r="C355" s="3" t="n">
        <v>0</v>
      </c>
      <c r="D355" s="22"/>
      <c r="E355" s="22"/>
      <c r="F355" s="22"/>
      <c r="G355" s="3" t="s">
        <v>25</v>
      </c>
      <c r="H355" s="22"/>
      <c r="I355" s="3" t="s">
        <v>25</v>
      </c>
      <c r="M355" s="23" t="s">
        <v>1427</v>
      </c>
      <c r="N355" s="0"/>
      <c r="O355" s="23" t="s">
        <v>1428</v>
      </c>
      <c r="P355" s="2" t="s">
        <v>28</v>
      </c>
      <c r="Q355" s="9" t="n">
        <f aca="false">2014-VALUE(RIGHT(O355,4))</f>
        <v>22</v>
      </c>
      <c r="R355" s="10" t="str">
        <f aca="false">IF(Q355&lt;21,"&lt; 21",IF(Q355&lt;=30,"21 - 30",IF(Q355&lt;=40,"31 - 40",IF(Q355&lt;=50,"41 - 50","&gt; 50" ))))</f>
        <v>21 - 30</v>
      </c>
      <c r="S355" s="2" t="s">
        <v>29</v>
      </c>
      <c r="V355" s="23" t="s">
        <v>1429</v>
      </c>
      <c r="W355" s="23" t="s">
        <v>1430</v>
      </c>
      <c r="X355" s="0"/>
      <c r="Y355" s="23"/>
    </row>
    <row r="356" customFormat="false" ht="28.35" hidden="false" customHeight="false" outlineLevel="0" collapsed="false">
      <c r="C356" s="3" t="n">
        <v>0</v>
      </c>
      <c r="D356" s="22"/>
      <c r="E356" s="22"/>
      <c r="F356" s="22"/>
      <c r="G356" s="3" t="s">
        <v>25</v>
      </c>
      <c r="H356" s="22"/>
      <c r="I356" s="3" t="s">
        <v>25</v>
      </c>
      <c r="M356" s="23" t="s">
        <v>1431</v>
      </c>
      <c r="N356" s="0"/>
      <c r="O356" s="23" t="s">
        <v>1432</v>
      </c>
      <c r="P356" s="2" t="s">
        <v>35</v>
      </c>
      <c r="Q356" s="9" t="n">
        <f aca="false">2014-VALUE(RIGHT(O356,4))</f>
        <v>22</v>
      </c>
      <c r="R356" s="10" t="str">
        <f aca="false">IF(Q356&lt;21,"&lt; 21",IF(Q356&lt;=30,"21 - 30",IF(Q356&lt;=40,"31 - 40",IF(Q356&lt;=50,"41 - 50","&gt; 50" ))))</f>
        <v>21 - 30</v>
      </c>
      <c r="S356" s="2" t="s">
        <v>29</v>
      </c>
      <c r="V356" s="23" t="s">
        <v>1433</v>
      </c>
      <c r="W356" s="23" t="s">
        <v>1434</v>
      </c>
      <c r="X356" s="0"/>
      <c r="Y356" s="23"/>
    </row>
    <row r="357" customFormat="false" ht="28.35" hidden="false" customHeight="false" outlineLevel="0" collapsed="false">
      <c r="C357" s="3" t="n">
        <v>0</v>
      </c>
      <c r="D357" s="22"/>
      <c r="E357" s="22"/>
      <c r="F357" s="22"/>
      <c r="G357" s="3" t="s">
        <v>25</v>
      </c>
      <c r="H357" s="22"/>
      <c r="I357" s="3" t="s">
        <v>25</v>
      </c>
      <c r="M357" s="23" t="s">
        <v>1435</v>
      </c>
      <c r="N357" s="0"/>
      <c r="O357" s="23" t="s">
        <v>1436</v>
      </c>
      <c r="P357" s="2" t="s">
        <v>35</v>
      </c>
      <c r="Q357" s="9" t="n">
        <f aca="false">2014-VALUE(RIGHT(O357,4))</f>
        <v>24</v>
      </c>
      <c r="R357" s="10" t="str">
        <f aca="false">IF(Q357&lt;21,"&lt; 21",IF(Q357&lt;=30,"21 - 30",IF(Q357&lt;=40,"31 - 40",IF(Q357&lt;=50,"41 - 50","&gt; 50" ))))</f>
        <v>21 - 30</v>
      </c>
      <c r="S357" s="2" t="s">
        <v>29</v>
      </c>
      <c r="V357" s="23" t="s">
        <v>1437</v>
      </c>
      <c r="W357" s="23" t="s">
        <v>1438</v>
      </c>
      <c r="X357" s="0"/>
      <c r="Y357" s="23"/>
    </row>
    <row r="358" customFormat="false" ht="28.35" hidden="false" customHeight="false" outlineLevel="0" collapsed="false">
      <c r="C358" s="3" t="n">
        <v>0</v>
      </c>
      <c r="D358" s="22"/>
      <c r="E358" s="22"/>
      <c r="F358" s="22"/>
      <c r="G358" s="3" t="s">
        <v>25</v>
      </c>
      <c r="H358" s="22"/>
      <c r="I358" s="3" t="s">
        <v>25</v>
      </c>
      <c r="M358" s="23" t="s">
        <v>1439</v>
      </c>
      <c r="N358" s="0"/>
      <c r="O358" s="23" t="s">
        <v>1440</v>
      </c>
      <c r="P358" s="2" t="s">
        <v>28</v>
      </c>
      <c r="Q358" s="9" t="n">
        <f aca="false">2014-VALUE(RIGHT(O358,4))</f>
        <v>20</v>
      </c>
      <c r="R358" s="10" t="str">
        <f aca="false">IF(Q358&lt;21,"&lt; 21",IF(Q358&lt;=30,"21 - 30",IF(Q358&lt;=40,"31 - 40",IF(Q358&lt;=50,"41 - 50","&gt; 50" ))))</f>
        <v>&lt; 21</v>
      </c>
      <c r="S358" s="2" t="s">
        <v>565</v>
      </c>
      <c r="V358" s="23" t="s">
        <v>1441</v>
      </c>
      <c r="W358" s="23" t="s">
        <v>1442</v>
      </c>
      <c r="X358" s="0"/>
      <c r="Y358" s="23"/>
    </row>
    <row r="359" customFormat="false" ht="28.35" hidden="false" customHeight="false" outlineLevel="0" collapsed="false">
      <c r="C359" s="3" t="n">
        <v>0</v>
      </c>
      <c r="D359" s="22"/>
      <c r="E359" s="22"/>
      <c r="F359" s="22"/>
      <c r="G359" s="3" t="s">
        <v>25</v>
      </c>
      <c r="H359" s="22"/>
      <c r="I359" s="3" t="s">
        <v>25</v>
      </c>
      <c r="M359" s="23" t="s">
        <v>1443</v>
      </c>
      <c r="N359" s="0"/>
      <c r="O359" s="23" t="s">
        <v>1444</v>
      </c>
      <c r="P359" s="2" t="s">
        <v>35</v>
      </c>
      <c r="Q359" s="9" t="n">
        <f aca="false">2014-VALUE(RIGHT(O359,4))</f>
        <v>32</v>
      </c>
      <c r="R359" s="10" t="str">
        <f aca="false">IF(Q359&lt;21,"&lt; 21",IF(Q359&lt;=30,"21 - 30",IF(Q359&lt;=40,"31 - 40",IF(Q359&lt;=50,"41 - 50","&gt; 50" ))))</f>
        <v>31 - 40</v>
      </c>
      <c r="S359" s="2" t="s">
        <v>29</v>
      </c>
      <c r="V359" s="23" t="s">
        <v>1445</v>
      </c>
      <c r="W359" s="23" t="s">
        <v>1446</v>
      </c>
      <c r="X359" s="0"/>
      <c r="Y359" s="23"/>
    </row>
    <row r="360" customFormat="false" ht="28.35" hidden="false" customHeight="false" outlineLevel="0" collapsed="false">
      <c r="C360" s="3" t="n">
        <v>0</v>
      </c>
      <c r="D360" s="22"/>
      <c r="E360" s="22"/>
      <c r="F360" s="22"/>
      <c r="G360" s="3" t="s">
        <v>25</v>
      </c>
      <c r="H360" s="22"/>
      <c r="I360" s="3" t="s">
        <v>25</v>
      </c>
      <c r="M360" s="23" t="s">
        <v>1447</v>
      </c>
      <c r="N360" s="0"/>
      <c r="O360" s="23" t="s">
        <v>1448</v>
      </c>
      <c r="P360" s="2" t="s">
        <v>35</v>
      </c>
      <c r="Q360" s="9" t="n">
        <f aca="false">2014-VALUE(RIGHT(O360,4))</f>
        <v>20</v>
      </c>
      <c r="R360" s="10" t="str">
        <f aca="false">IF(Q360&lt;21,"&lt; 21",IF(Q360&lt;=30,"21 - 30",IF(Q360&lt;=40,"31 - 40",IF(Q360&lt;=50,"41 - 50","&gt; 50" ))))</f>
        <v>&lt; 21</v>
      </c>
      <c r="S360" s="2" t="s">
        <v>29</v>
      </c>
      <c r="V360" s="23" t="s">
        <v>1449</v>
      </c>
      <c r="W360" s="23" t="s">
        <v>1450</v>
      </c>
      <c r="X360" s="0"/>
      <c r="Y360" s="23"/>
    </row>
    <row r="361" customFormat="false" ht="28.35" hidden="false" customHeight="false" outlineLevel="0" collapsed="false">
      <c r="C361" s="3" t="n">
        <v>0</v>
      </c>
      <c r="D361" s="22"/>
      <c r="E361" s="22"/>
      <c r="F361" s="22"/>
      <c r="G361" s="3" t="s">
        <v>25</v>
      </c>
      <c r="H361" s="22"/>
      <c r="I361" s="3" t="s">
        <v>25</v>
      </c>
      <c r="M361" s="23" t="s">
        <v>1451</v>
      </c>
      <c r="N361" s="0"/>
      <c r="O361" s="23" t="s">
        <v>1452</v>
      </c>
      <c r="P361" s="2" t="s">
        <v>35</v>
      </c>
      <c r="Q361" s="9" t="n">
        <f aca="false">2014-VALUE(RIGHT(O361,4))</f>
        <v>20</v>
      </c>
      <c r="R361" s="10" t="str">
        <f aca="false">IF(Q361&lt;21,"&lt; 21",IF(Q361&lt;=30,"21 - 30",IF(Q361&lt;=40,"31 - 40",IF(Q361&lt;=50,"41 - 50","&gt; 50" ))))</f>
        <v>&lt; 21</v>
      </c>
      <c r="S361" s="2" t="s">
        <v>29</v>
      </c>
      <c r="V361" s="23" t="s">
        <v>1453</v>
      </c>
      <c r="W361" s="23" t="s">
        <v>1454</v>
      </c>
      <c r="X361" s="0"/>
      <c r="Y361" s="23"/>
    </row>
    <row r="362" customFormat="false" ht="28.35" hidden="false" customHeight="false" outlineLevel="0" collapsed="false">
      <c r="C362" s="3" t="n">
        <v>0</v>
      </c>
      <c r="D362" s="22"/>
      <c r="E362" s="22"/>
      <c r="F362" s="22"/>
      <c r="G362" s="3" t="s">
        <v>25</v>
      </c>
      <c r="H362" s="22"/>
      <c r="I362" s="3" t="s">
        <v>25</v>
      </c>
      <c r="M362" s="23" t="s">
        <v>1455</v>
      </c>
      <c r="N362" s="0"/>
      <c r="O362" s="23" t="s">
        <v>1456</v>
      </c>
      <c r="P362" s="2" t="s">
        <v>28</v>
      </c>
      <c r="Q362" s="9" t="n">
        <f aca="false">2014-VALUE(RIGHT(O362,4))</f>
        <v>23</v>
      </c>
      <c r="R362" s="10" t="str">
        <f aca="false">IF(Q362&lt;21,"&lt; 21",IF(Q362&lt;=30,"21 - 30",IF(Q362&lt;=40,"31 - 40",IF(Q362&lt;=50,"41 - 50","&gt; 50" ))))</f>
        <v>21 - 30</v>
      </c>
      <c r="S362" s="2" t="s">
        <v>29</v>
      </c>
      <c r="V362" s="23" t="s">
        <v>1457</v>
      </c>
      <c r="W362" s="23" t="s">
        <v>1458</v>
      </c>
      <c r="X362" s="0"/>
      <c r="Y362" s="23"/>
    </row>
    <row r="363" customFormat="false" ht="28.35" hidden="false" customHeight="false" outlineLevel="0" collapsed="false">
      <c r="C363" s="3" t="n">
        <v>0</v>
      </c>
      <c r="D363" s="22"/>
      <c r="E363" s="22"/>
      <c r="F363" s="22"/>
      <c r="G363" s="3" t="s">
        <v>25</v>
      </c>
      <c r="H363" s="22"/>
      <c r="I363" s="3" t="s">
        <v>25</v>
      </c>
      <c r="M363" s="23" t="s">
        <v>1459</v>
      </c>
      <c r="N363" s="0"/>
      <c r="O363" s="23" t="s">
        <v>1460</v>
      </c>
      <c r="P363" s="2" t="s">
        <v>28</v>
      </c>
      <c r="Q363" s="9" t="n">
        <f aca="false">2014-VALUE(RIGHT(O363,4))</f>
        <v>21</v>
      </c>
      <c r="R363" s="10" t="str">
        <f aca="false">IF(Q363&lt;21,"&lt; 21",IF(Q363&lt;=30,"21 - 30",IF(Q363&lt;=40,"31 - 40",IF(Q363&lt;=50,"41 - 50","&gt; 50" ))))</f>
        <v>21 - 30</v>
      </c>
      <c r="S363" s="2" t="s">
        <v>29</v>
      </c>
      <c r="V363" s="23" t="s">
        <v>1461</v>
      </c>
      <c r="W363" s="23" t="s">
        <v>1462</v>
      </c>
      <c r="X363" s="0"/>
      <c r="Y363" s="23"/>
    </row>
    <row r="364" customFormat="false" ht="28.35" hidden="false" customHeight="false" outlineLevel="0" collapsed="false">
      <c r="C364" s="3" t="n">
        <v>0</v>
      </c>
      <c r="D364" s="22"/>
      <c r="E364" s="22"/>
      <c r="F364" s="22"/>
      <c r="G364" s="3" t="s">
        <v>25</v>
      </c>
      <c r="H364" s="22"/>
      <c r="I364" s="3" t="s">
        <v>25</v>
      </c>
      <c r="M364" s="23" t="s">
        <v>1463</v>
      </c>
      <c r="N364" s="0"/>
      <c r="O364" s="23" t="s">
        <v>1464</v>
      </c>
      <c r="P364" s="2" t="s">
        <v>28</v>
      </c>
      <c r="Q364" s="9" t="n">
        <f aca="false">2014-VALUE(RIGHT(O364,4))</f>
        <v>20</v>
      </c>
      <c r="R364" s="10" t="str">
        <f aca="false">IF(Q364&lt;21,"&lt; 21",IF(Q364&lt;=30,"21 - 30",IF(Q364&lt;=40,"31 - 40",IF(Q364&lt;=50,"41 - 50","&gt; 50" ))))</f>
        <v>&lt; 21</v>
      </c>
      <c r="S364" s="2" t="s">
        <v>29</v>
      </c>
      <c r="V364" s="23" t="s">
        <v>1465</v>
      </c>
      <c r="W364" s="23" t="s">
        <v>1466</v>
      </c>
      <c r="X364" s="0"/>
      <c r="Y364" s="23"/>
    </row>
    <row r="365" customFormat="false" ht="28.35" hidden="false" customHeight="false" outlineLevel="0" collapsed="false">
      <c r="C365" s="3" t="n">
        <v>0</v>
      </c>
      <c r="D365" s="22"/>
      <c r="E365" s="22"/>
      <c r="F365" s="22"/>
      <c r="G365" s="3" t="s">
        <v>25</v>
      </c>
      <c r="H365" s="22"/>
      <c r="I365" s="3" t="s">
        <v>25</v>
      </c>
      <c r="M365" s="23" t="s">
        <v>1467</v>
      </c>
      <c r="N365" s="0"/>
      <c r="O365" s="23" t="s">
        <v>1468</v>
      </c>
      <c r="P365" s="2" t="s">
        <v>28</v>
      </c>
      <c r="Q365" s="9" t="n">
        <f aca="false">2014-VALUE(RIGHT(O365,4))</f>
        <v>23</v>
      </c>
      <c r="R365" s="10" t="str">
        <f aca="false">IF(Q365&lt;21,"&lt; 21",IF(Q365&lt;=30,"21 - 30",IF(Q365&lt;=40,"31 - 40",IF(Q365&lt;=50,"41 - 50","&gt; 50" ))))</f>
        <v>21 - 30</v>
      </c>
      <c r="S365" s="2" t="s">
        <v>29</v>
      </c>
      <c r="V365" s="23" t="s">
        <v>1469</v>
      </c>
      <c r="W365" s="23" t="s">
        <v>1470</v>
      </c>
      <c r="X365" s="0"/>
      <c r="Y365" s="23"/>
    </row>
    <row r="366" customFormat="false" ht="28.35" hidden="false" customHeight="false" outlineLevel="0" collapsed="false">
      <c r="C366" s="3" t="n">
        <v>0</v>
      </c>
      <c r="D366" s="22"/>
      <c r="E366" s="22"/>
      <c r="F366" s="22"/>
      <c r="G366" s="3" t="s">
        <v>25</v>
      </c>
      <c r="H366" s="22"/>
      <c r="I366" s="3" t="s">
        <v>25</v>
      </c>
      <c r="M366" s="23" t="s">
        <v>1471</v>
      </c>
      <c r="N366" s="0"/>
      <c r="O366" s="23" t="s">
        <v>1472</v>
      </c>
      <c r="P366" s="2" t="s">
        <v>28</v>
      </c>
      <c r="Q366" s="9" t="n">
        <f aca="false">2014-VALUE(RIGHT(O366,4))</f>
        <v>20</v>
      </c>
      <c r="R366" s="10" t="str">
        <f aca="false">IF(Q366&lt;21,"&lt; 21",IF(Q366&lt;=30,"21 - 30",IF(Q366&lt;=40,"31 - 40",IF(Q366&lt;=50,"41 - 50","&gt; 50" ))))</f>
        <v>&lt; 21</v>
      </c>
      <c r="S366" s="2" t="s">
        <v>29</v>
      </c>
      <c r="V366" s="23" t="s">
        <v>1473</v>
      </c>
      <c r="W366" s="23" t="s">
        <v>1474</v>
      </c>
      <c r="X366" s="0"/>
      <c r="Y366" s="23"/>
    </row>
    <row r="367" customFormat="false" ht="28.35" hidden="false" customHeight="false" outlineLevel="0" collapsed="false">
      <c r="C367" s="3" t="n">
        <v>0</v>
      </c>
      <c r="D367" s="22"/>
      <c r="E367" s="22"/>
      <c r="F367" s="22"/>
      <c r="G367" s="3" t="s">
        <v>25</v>
      </c>
      <c r="H367" s="22"/>
      <c r="I367" s="3" t="s">
        <v>25</v>
      </c>
      <c r="M367" s="23" t="s">
        <v>1475</v>
      </c>
      <c r="N367" s="0"/>
      <c r="O367" s="23" t="s">
        <v>1476</v>
      </c>
      <c r="P367" s="2" t="s">
        <v>35</v>
      </c>
      <c r="Q367" s="9" t="n">
        <f aca="false">2014-VALUE(RIGHT(O367,4))</f>
        <v>20</v>
      </c>
      <c r="R367" s="10" t="str">
        <f aca="false">IF(Q367&lt;21,"&lt; 21",IF(Q367&lt;=30,"21 - 30",IF(Q367&lt;=40,"31 - 40",IF(Q367&lt;=50,"41 - 50","&gt; 50" ))))</f>
        <v>&lt; 21</v>
      </c>
      <c r="S367" s="2" t="s">
        <v>29</v>
      </c>
      <c r="V367" s="23" t="s">
        <v>1477</v>
      </c>
      <c r="W367" s="23" t="s">
        <v>1478</v>
      </c>
      <c r="X367" s="0"/>
      <c r="Y367" s="23"/>
    </row>
    <row r="368" customFormat="false" ht="28.35" hidden="false" customHeight="false" outlineLevel="0" collapsed="false">
      <c r="C368" s="3" t="n">
        <v>0</v>
      </c>
      <c r="D368" s="22"/>
      <c r="E368" s="22"/>
      <c r="F368" s="22"/>
      <c r="G368" s="3" t="s">
        <v>25</v>
      </c>
      <c r="H368" s="22"/>
      <c r="I368" s="3" t="s">
        <v>25</v>
      </c>
      <c r="M368" s="23" t="s">
        <v>1479</v>
      </c>
      <c r="N368" s="0"/>
      <c r="O368" s="23" t="s">
        <v>1480</v>
      </c>
      <c r="P368" s="2" t="s">
        <v>28</v>
      </c>
      <c r="Q368" s="9" t="n">
        <f aca="false">2014-VALUE(RIGHT(O368,4))</f>
        <v>19</v>
      </c>
      <c r="R368" s="10" t="str">
        <f aca="false">IF(Q368&lt;21,"&lt; 21",IF(Q368&lt;=30,"21 - 30",IF(Q368&lt;=40,"31 - 40",IF(Q368&lt;=50,"41 - 50","&gt; 50" ))))</f>
        <v>&lt; 21</v>
      </c>
      <c r="S368" s="2" t="s">
        <v>29</v>
      </c>
      <c r="V368" s="23" t="s">
        <v>1481</v>
      </c>
      <c r="W368" s="23" t="s">
        <v>1482</v>
      </c>
      <c r="X368" s="0"/>
      <c r="Y368" s="23"/>
    </row>
    <row r="369" customFormat="false" ht="28.35" hidden="false" customHeight="false" outlineLevel="0" collapsed="false">
      <c r="C369" s="3" t="n">
        <v>0</v>
      </c>
      <c r="D369" s="22"/>
      <c r="E369" s="22"/>
      <c r="F369" s="22"/>
      <c r="G369" s="3" t="s">
        <v>25</v>
      </c>
      <c r="H369" s="22"/>
      <c r="I369" s="3" t="s">
        <v>25</v>
      </c>
      <c r="M369" s="23" t="s">
        <v>1483</v>
      </c>
      <c r="N369" s="0"/>
      <c r="O369" s="23" t="s">
        <v>1484</v>
      </c>
      <c r="P369" s="2" t="s">
        <v>28</v>
      </c>
      <c r="Q369" s="9" t="n">
        <f aca="false">2014-VALUE(RIGHT(O369,4))</f>
        <v>20</v>
      </c>
      <c r="R369" s="10" t="str">
        <f aca="false">IF(Q369&lt;21,"&lt; 21",IF(Q369&lt;=30,"21 - 30",IF(Q369&lt;=40,"31 - 40",IF(Q369&lt;=50,"41 - 50","&gt; 50" ))))</f>
        <v>&lt; 21</v>
      </c>
      <c r="S369" s="2" t="s">
        <v>29</v>
      </c>
      <c r="V369" s="23" t="s">
        <v>1485</v>
      </c>
      <c r="W369" s="23" t="s">
        <v>1486</v>
      </c>
      <c r="X369" s="0"/>
      <c r="Y369" s="23"/>
    </row>
    <row r="370" customFormat="false" ht="28.35" hidden="false" customHeight="false" outlineLevel="0" collapsed="false">
      <c r="C370" s="3" t="n">
        <v>0</v>
      </c>
      <c r="D370" s="22"/>
      <c r="E370" s="22"/>
      <c r="F370" s="22"/>
      <c r="G370" s="3" t="s">
        <v>25</v>
      </c>
      <c r="H370" s="22"/>
      <c r="I370" s="3" t="s">
        <v>25</v>
      </c>
      <c r="M370" s="23" t="s">
        <v>1487</v>
      </c>
      <c r="N370" s="0"/>
      <c r="O370" s="23" t="s">
        <v>1488</v>
      </c>
      <c r="P370" s="2" t="s">
        <v>35</v>
      </c>
      <c r="Q370" s="9" t="n">
        <f aca="false">2014-VALUE(RIGHT(O370,4))</f>
        <v>20</v>
      </c>
      <c r="R370" s="10" t="str">
        <f aca="false">IF(Q370&lt;21,"&lt; 21",IF(Q370&lt;=30,"21 - 30",IF(Q370&lt;=40,"31 - 40",IF(Q370&lt;=50,"41 - 50","&gt; 50" ))))</f>
        <v>&lt; 21</v>
      </c>
      <c r="S370" s="2" t="s">
        <v>29</v>
      </c>
      <c r="V370" s="23" t="s">
        <v>1489</v>
      </c>
      <c r="W370" s="23" t="s">
        <v>1490</v>
      </c>
      <c r="X370" s="0"/>
      <c r="Y370" s="23" t="s">
        <v>439</v>
      </c>
    </row>
    <row r="371" customFormat="false" ht="28.35" hidden="false" customHeight="false" outlineLevel="0" collapsed="false">
      <c r="C371" s="3" t="n">
        <v>0</v>
      </c>
      <c r="D371" s="22"/>
      <c r="E371" s="22"/>
      <c r="F371" s="22"/>
      <c r="G371" s="3" t="s">
        <v>25</v>
      </c>
      <c r="H371" s="22"/>
      <c r="I371" s="3" t="s">
        <v>25</v>
      </c>
      <c r="M371" s="23" t="s">
        <v>1491</v>
      </c>
      <c r="N371" s="0"/>
      <c r="O371" s="23" t="s">
        <v>1492</v>
      </c>
      <c r="P371" s="2" t="s">
        <v>35</v>
      </c>
      <c r="Q371" s="9" t="n">
        <f aca="false">2014-VALUE(RIGHT(O371,4))</f>
        <v>23</v>
      </c>
      <c r="R371" s="10" t="str">
        <f aca="false">IF(Q371&lt;21,"&lt; 21",IF(Q371&lt;=30,"21 - 30",IF(Q371&lt;=40,"31 - 40",IF(Q371&lt;=50,"41 - 50","&gt; 50" ))))</f>
        <v>21 - 30</v>
      </c>
      <c r="S371" s="2" t="s">
        <v>29</v>
      </c>
      <c r="V371" s="23" t="s">
        <v>1493</v>
      </c>
      <c r="W371" s="23" t="s">
        <v>1494</v>
      </c>
      <c r="X371" s="0"/>
      <c r="Y371" s="23"/>
    </row>
    <row r="372" customFormat="false" ht="28.35" hidden="false" customHeight="false" outlineLevel="0" collapsed="false">
      <c r="C372" s="3" t="n">
        <v>0</v>
      </c>
      <c r="D372" s="22"/>
      <c r="E372" s="22"/>
      <c r="F372" s="22"/>
      <c r="G372" s="3" t="s">
        <v>25</v>
      </c>
      <c r="H372" s="22"/>
      <c r="I372" s="3" t="s">
        <v>25</v>
      </c>
      <c r="M372" s="23" t="s">
        <v>1495</v>
      </c>
      <c r="N372" s="0"/>
      <c r="O372" s="23" t="s">
        <v>1496</v>
      </c>
      <c r="P372" s="2" t="s">
        <v>35</v>
      </c>
      <c r="Q372" s="9" t="n">
        <f aca="false">2014-VALUE(RIGHT(O372,4))</f>
        <v>25</v>
      </c>
      <c r="R372" s="10" t="str">
        <f aca="false">IF(Q372&lt;21,"&lt; 21",IF(Q372&lt;=30,"21 - 30",IF(Q372&lt;=40,"31 - 40",IF(Q372&lt;=50,"41 - 50","&gt; 50" ))))</f>
        <v>21 - 30</v>
      </c>
      <c r="S372" s="2" t="s">
        <v>29</v>
      </c>
      <c r="V372" s="23" t="s">
        <v>1497</v>
      </c>
      <c r="W372" s="23" t="s">
        <v>1498</v>
      </c>
      <c r="X372" s="0"/>
      <c r="Y372" s="23"/>
    </row>
    <row r="373" customFormat="false" ht="28.35" hidden="false" customHeight="false" outlineLevel="0" collapsed="false">
      <c r="C373" s="3" t="n">
        <v>0</v>
      </c>
      <c r="D373" s="22"/>
      <c r="E373" s="22"/>
      <c r="F373" s="22"/>
      <c r="G373" s="3" t="s">
        <v>25</v>
      </c>
      <c r="H373" s="22"/>
      <c r="I373" s="3" t="s">
        <v>25</v>
      </c>
      <c r="M373" s="23" t="s">
        <v>1499</v>
      </c>
      <c r="N373" s="0"/>
      <c r="O373" s="23" t="s">
        <v>1500</v>
      </c>
      <c r="P373" s="2" t="s">
        <v>35</v>
      </c>
      <c r="Q373" s="9" t="n">
        <f aca="false">2014-VALUE(RIGHT(O373,4))</f>
        <v>26</v>
      </c>
      <c r="R373" s="10" t="str">
        <f aca="false">IF(Q373&lt;21,"&lt; 21",IF(Q373&lt;=30,"21 - 30",IF(Q373&lt;=40,"31 - 40",IF(Q373&lt;=50,"41 - 50","&gt; 50" ))))</f>
        <v>21 - 30</v>
      </c>
      <c r="S373" s="2" t="s">
        <v>29</v>
      </c>
      <c r="V373" s="23" t="s">
        <v>1501</v>
      </c>
      <c r="W373" s="23" t="s">
        <v>1502</v>
      </c>
      <c r="X373" s="0"/>
      <c r="Y373" s="23" t="s">
        <v>1503</v>
      </c>
    </row>
    <row r="374" customFormat="false" ht="28.35" hidden="false" customHeight="false" outlineLevel="0" collapsed="false">
      <c r="C374" s="3" t="n">
        <v>0</v>
      </c>
      <c r="D374" s="22"/>
      <c r="E374" s="22"/>
      <c r="F374" s="22"/>
      <c r="G374" s="3" t="s">
        <v>25</v>
      </c>
      <c r="H374" s="22"/>
      <c r="I374" s="3" t="s">
        <v>25</v>
      </c>
      <c r="M374" s="23" t="s">
        <v>1504</v>
      </c>
      <c r="N374" s="0"/>
      <c r="O374" s="23" t="s">
        <v>1505</v>
      </c>
      <c r="P374" s="2" t="s">
        <v>28</v>
      </c>
      <c r="Q374" s="9" t="n">
        <f aca="false">2014-VALUE(RIGHT(O374,4))</f>
        <v>20</v>
      </c>
      <c r="R374" s="10" t="str">
        <f aca="false">IF(Q374&lt;21,"&lt; 21",IF(Q374&lt;=30,"21 - 30",IF(Q374&lt;=40,"31 - 40",IF(Q374&lt;=50,"41 - 50","&gt; 50" ))))</f>
        <v>&lt; 21</v>
      </c>
      <c r="S374" s="2" t="s">
        <v>29</v>
      </c>
      <c r="V374" s="23" t="s">
        <v>1506</v>
      </c>
      <c r="W374" s="23" t="s">
        <v>1507</v>
      </c>
      <c r="X374" s="0"/>
      <c r="Y374" s="23"/>
    </row>
    <row r="375" customFormat="false" ht="28.35" hidden="false" customHeight="false" outlineLevel="0" collapsed="false">
      <c r="C375" s="3" t="n">
        <v>0</v>
      </c>
      <c r="D375" s="22"/>
      <c r="E375" s="22"/>
      <c r="F375" s="22"/>
      <c r="G375" s="3" t="s">
        <v>25</v>
      </c>
      <c r="H375" s="22"/>
      <c r="I375" s="3" t="s">
        <v>25</v>
      </c>
      <c r="M375" s="23" t="s">
        <v>1508</v>
      </c>
      <c r="N375" s="0"/>
      <c r="O375" s="23" t="s">
        <v>1509</v>
      </c>
      <c r="P375" s="2" t="s">
        <v>35</v>
      </c>
      <c r="Q375" s="9" t="n">
        <f aca="false">2014-VALUE(RIGHT(O375,4))</f>
        <v>35</v>
      </c>
      <c r="R375" s="10" t="str">
        <f aca="false">IF(Q375&lt;21,"&lt; 21",IF(Q375&lt;=30,"21 - 30",IF(Q375&lt;=40,"31 - 40",IF(Q375&lt;=50,"41 - 50","&gt; 50" ))))</f>
        <v>31 - 40</v>
      </c>
      <c r="S375" s="2" t="s">
        <v>56</v>
      </c>
      <c r="V375" s="23" t="s">
        <v>1510</v>
      </c>
      <c r="W375" s="23" t="s">
        <v>1511</v>
      </c>
      <c r="X375" s="0"/>
      <c r="Y375" s="23"/>
    </row>
    <row r="376" customFormat="false" ht="28.35" hidden="false" customHeight="false" outlineLevel="0" collapsed="false">
      <c r="C376" s="3" t="n">
        <v>0</v>
      </c>
      <c r="D376" s="22"/>
      <c r="E376" s="22"/>
      <c r="F376" s="22"/>
      <c r="G376" s="3" t="s">
        <v>25</v>
      </c>
      <c r="H376" s="22"/>
      <c r="I376" s="3" t="s">
        <v>25</v>
      </c>
      <c r="M376" s="23" t="s">
        <v>1512</v>
      </c>
      <c r="N376" s="0"/>
      <c r="O376" s="23" t="s">
        <v>1513</v>
      </c>
      <c r="P376" s="2" t="s">
        <v>35</v>
      </c>
      <c r="Q376" s="9" t="n">
        <f aca="false">2014-VALUE(RIGHT(O376,4))</f>
        <v>38</v>
      </c>
      <c r="R376" s="10" t="str">
        <f aca="false">IF(Q376&lt;21,"&lt; 21",IF(Q376&lt;=30,"21 - 30",IF(Q376&lt;=40,"31 - 40",IF(Q376&lt;=50,"41 - 50","&gt; 50" ))))</f>
        <v>31 - 40</v>
      </c>
      <c r="S376" s="2" t="s">
        <v>56</v>
      </c>
      <c r="V376" s="23" t="s">
        <v>1514</v>
      </c>
      <c r="W376" s="23" t="s">
        <v>1515</v>
      </c>
      <c r="X376" s="0"/>
      <c r="Y376" s="23" t="s">
        <v>1516</v>
      </c>
    </row>
    <row r="377" customFormat="false" ht="28.35" hidden="false" customHeight="false" outlineLevel="0" collapsed="false">
      <c r="C377" s="3" t="n">
        <v>0</v>
      </c>
      <c r="D377" s="22"/>
      <c r="E377" s="22"/>
      <c r="F377" s="22"/>
      <c r="G377" s="3" t="s">
        <v>25</v>
      </c>
      <c r="H377" s="22"/>
      <c r="I377" s="3" t="s">
        <v>25</v>
      </c>
      <c r="M377" s="23" t="s">
        <v>1517</v>
      </c>
      <c r="N377" s="0"/>
      <c r="O377" s="23" t="s">
        <v>1518</v>
      </c>
      <c r="P377" s="2" t="s">
        <v>35</v>
      </c>
      <c r="Q377" s="9" t="n">
        <f aca="false">2014-VALUE(RIGHT(O377,4))</f>
        <v>20</v>
      </c>
      <c r="R377" s="10" t="str">
        <f aca="false">IF(Q377&lt;21,"&lt; 21",IF(Q377&lt;=30,"21 - 30",IF(Q377&lt;=40,"31 - 40",IF(Q377&lt;=50,"41 - 50","&gt; 50" ))))</f>
        <v>&lt; 21</v>
      </c>
      <c r="S377" s="2" t="s">
        <v>29</v>
      </c>
      <c r="V377" s="23" t="s">
        <v>1519</v>
      </c>
      <c r="W377" s="23" t="s">
        <v>1520</v>
      </c>
      <c r="X377" s="0"/>
      <c r="Y377" s="23"/>
    </row>
    <row r="378" customFormat="false" ht="28.35" hidden="false" customHeight="false" outlineLevel="0" collapsed="false">
      <c r="C378" s="3" t="n">
        <v>0</v>
      </c>
      <c r="D378" s="22"/>
      <c r="E378" s="22"/>
      <c r="F378" s="22"/>
      <c r="G378" s="3" t="s">
        <v>25</v>
      </c>
      <c r="H378" s="22"/>
      <c r="I378" s="3" t="s">
        <v>25</v>
      </c>
      <c r="M378" s="23" t="s">
        <v>1521</v>
      </c>
      <c r="N378" s="0"/>
      <c r="O378" s="23" t="s">
        <v>1522</v>
      </c>
      <c r="P378" s="2" t="s">
        <v>35</v>
      </c>
      <c r="Q378" s="9" t="n">
        <f aca="false">2014-VALUE(RIGHT(O378,4))</f>
        <v>20</v>
      </c>
      <c r="R378" s="10" t="str">
        <f aca="false">IF(Q378&lt;21,"&lt; 21",IF(Q378&lt;=30,"21 - 30",IF(Q378&lt;=40,"31 - 40",IF(Q378&lt;=50,"41 - 50","&gt; 50" ))))</f>
        <v>&lt; 21</v>
      </c>
      <c r="S378" s="2" t="s">
        <v>29</v>
      </c>
      <c r="V378" s="23" t="s">
        <v>1523</v>
      </c>
      <c r="W378" s="23" t="s">
        <v>1524</v>
      </c>
      <c r="X378" s="0"/>
      <c r="Y378" s="23"/>
    </row>
    <row r="379" customFormat="false" ht="28.35" hidden="false" customHeight="false" outlineLevel="0" collapsed="false">
      <c r="C379" s="3" t="n">
        <v>0</v>
      </c>
      <c r="D379" s="22"/>
      <c r="E379" s="22"/>
      <c r="F379" s="22"/>
      <c r="G379" s="3" t="s">
        <v>25</v>
      </c>
      <c r="H379" s="22"/>
      <c r="I379" s="3" t="s">
        <v>25</v>
      </c>
      <c r="M379" s="23" t="s">
        <v>1525</v>
      </c>
      <c r="N379" s="0"/>
      <c r="O379" s="23" t="s">
        <v>1526</v>
      </c>
      <c r="P379" s="2" t="s">
        <v>28</v>
      </c>
      <c r="Q379" s="9" t="n">
        <f aca="false">2014-VALUE(RIGHT(O379,4))</f>
        <v>21</v>
      </c>
      <c r="R379" s="10" t="str">
        <f aca="false">IF(Q379&lt;21,"&lt; 21",IF(Q379&lt;=30,"21 - 30",IF(Q379&lt;=40,"31 - 40",IF(Q379&lt;=50,"41 - 50","&gt; 50" ))))</f>
        <v>21 - 30</v>
      </c>
      <c r="S379" s="2" t="s">
        <v>29</v>
      </c>
      <c r="V379" s="23" t="s">
        <v>1527</v>
      </c>
      <c r="W379" s="23" t="s">
        <v>1528</v>
      </c>
      <c r="X379" s="0"/>
      <c r="Y379" s="23"/>
    </row>
    <row r="380" customFormat="false" ht="28.35" hidden="false" customHeight="false" outlineLevel="0" collapsed="false">
      <c r="C380" s="3" t="n">
        <v>0</v>
      </c>
      <c r="D380" s="22"/>
      <c r="E380" s="22"/>
      <c r="F380" s="22"/>
      <c r="G380" s="3" t="s">
        <v>25</v>
      </c>
      <c r="H380" s="22"/>
      <c r="I380" s="3" t="s">
        <v>25</v>
      </c>
      <c r="M380" s="23" t="s">
        <v>1529</v>
      </c>
      <c r="N380" s="0"/>
      <c r="O380" s="23" t="s">
        <v>1530</v>
      </c>
      <c r="P380" s="2" t="s">
        <v>28</v>
      </c>
      <c r="Q380" s="9" t="n">
        <f aca="false">2014-VALUE(RIGHT(O380,4))</f>
        <v>20</v>
      </c>
      <c r="R380" s="10" t="str">
        <f aca="false">IF(Q380&lt;21,"&lt; 21",IF(Q380&lt;=30,"21 - 30",IF(Q380&lt;=40,"31 - 40",IF(Q380&lt;=50,"41 - 50","&gt; 50" ))))</f>
        <v>&lt; 21</v>
      </c>
      <c r="S380" s="2" t="s">
        <v>29</v>
      </c>
      <c r="V380" s="23" t="s">
        <v>1531</v>
      </c>
      <c r="W380" s="23" t="s">
        <v>1532</v>
      </c>
      <c r="X380" s="0"/>
      <c r="Y380" s="23"/>
    </row>
    <row r="381" customFormat="false" ht="28.35" hidden="false" customHeight="false" outlineLevel="0" collapsed="false">
      <c r="C381" s="3" t="n">
        <v>0</v>
      </c>
      <c r="D381" s="22"/>
      <c r="E381" s="22"/>
      <c r="F381" s="22"/>
      <c r="G381" s="3" t="s">
        <v>25</v>
      </c>
      <c r="H381" s="22"/>
      <c r="I381" s="3" t="s">
        <v>25</v>
      </c>
      <c r="M381" s="23" t="s">
        <v>1533</v>
      </c>
      <c r="N381" s="0"/>
      <c r="O381" s="23" t="s">
        <v>877</v>
      </c>
      <c r="P381" s="2" t="s">
        <v>28</v>
      </c>
      <c r="Q381" s="9" t="n">
        <f aca="false">2014-VALUE(RIGHT(O381,4))</f>
        <v>20</v>
      </c>
      <c r="R381" s="10" t="str">
        <f aca="false">IF(Q381&lt;21,"&lt; 21",IF(Q381&lt;=30,"21 - 30",IF(Q381&lt;=40,"31 - 40",IF(Q381&lt;=50,"41 - 50","&gt; 50" ))))</f>
        <v>&lt; 21</v>
      </c>
      <c r="S381" s="2" t="s">
        <v>29</v>
      </c>
      <c r="V381" s="23" t="s">
        <v>1534</v>
      </c>
      <c r="W381" s="23" t="s">
        <v>1535</v>
      </c>
      <c r="X381" s="0"/>
      <c r="Y381" s="23"/>
    </row>
    <row r="382" customFormat="false" ht="28.35" hidden="false" customHeight="false" outlineLevel="0" collapsed="false">
      <c r="C382" s="3" t="n">
        <v>0</v>
      </c>
      <c r="D382" s="22"/>
      <c r="E382" s="22"/>
      <c r="F382" s="22"/>
      <c r="G382" s="3" t="s">
        <v>25</v>
      </c>
      <c r="H382" s="22"/>
      <c r="I382" s="3" t="s">
        <v>25</v>
      </c>
      <c r="M382" s="23" t="s">
        <v>1536</v>
      </c>
      <c r="N382" s="0"/>
      <c r="O382" s="23" t="s">
        <v>1537</v>
      </c>
      <c r="P382" s="2" t="s">
        <v>28</v>
      </c>
      <c r="Q382" s="9" t="n">
        <f aca="false">2014-VALUE(RIGHT(O382,4))</f>
        <v>41</v>
      </c>
      <c r="R382" s="10" t="str">
        <f aca="false">IF(Q382&lt;21,"&lt; 21",IF(Q382&lt;=30,"21 - 30",IF(Q382&lt;=40,"31 - 40",IF(Q382&lt;=50,"41 - 50","&gt; 50" ))))</f>
        <v>41 - 50</v>
      </c>
      <c r="S382" s="2" t="s">
        <v>29</v>
      </c>
      <c r="V382" s="23" t="s">
        <v>1538</v>
      </c>
      <c r="W382" s="23" t="s">
        <v>1539</v>
      </c>
      <c r="X382" s="0"/>
      <c r="Y382" s="23"/>
    </row>
    <row r="383" customFormat="false" ht="28.35" hidden="false" customHeight="false" outlineLevel="0" collapsed="false">
      <c r="C383" s="3" t="n">
        <v>0</v>
      </c>
      <c r="D383" s="22"/>
      <c r="E383" s="22"/>
      <c r="F383" s="22"/>
      <c r="G383" s="3" t="s">
        <v>25</v>
      </c>
      <c r="H383" s="22"/>
      <c r="I383" s="3" t="s">
        <v>25</v>
      </c>
      <c r="M383" s="23" t="s">
        <v>1540</v>
      </c>
      <c r="N383" s="0"/>
      <c r="O383" s="23" t="s">
        <v>1541</v>
      </c>
      <c r="P383" s="2" t="s">
        <v>28</v>
      </c>
      <c r="Q383" s="9" t="n">
        <f aca="false">2014-VALUE(RIGHT(O383,4))</f>
        <v>19</v>
      </c>
      <c r="R383" s="10" t="str">
        <f aca="false">IF(Q383&lt;21,"&lt; 21",IF(Q383&lt;=30,"21 - 30",IF(Q383&lt;=40,"31 - 40",IF(Q383&lt;=50,"41 - 50","&gt; 50" ))))</f>
        <v>&lt; 21</v>
      </c>
      <c r="S383" s="2" t="s">
        <v>29</v>
      </c>
      <c r="V383" s="23" t="s">
        <v>1542</v>
      </c>
      <c r="W383" s="23" t="s">
        <v>1543</v>
      </c>
      <c r="X383" s="0"/>
      <c r="Y383" s="23" t="s">
        <v>1544</v>
      </c>
    </row>
    <row r="384" customFormat="false" ht="28.35" hidden="false" customHeight="false" outlineLevel="0" collapsed="false">
      <c r="C384" s="3" t="n">
        <v>0</v>
      </c>
      <c r="D384" s="22"/>
      <c r="E384" s="22"/>
      <c r="F384" s="22"/>
      <c r="G384" s="3" t="s">
        <v>25</v>
      </c>
      <c r="H384" s="22"/>
      <c r="I384" s="3" t="s">
        <v>25</v>
      </c>
      <c r="M384" s="23" t="s">
        <v>1545</v>
      </c>
      <c r="N384" s="0"/>
      <c r="O384" s="23" t="s">
        <v>1546</v>
      </c>
      <c r="P384" s="2" t="s">
        <v>28</v>
      </c>
      <c r="Q384" s="9" t="n">
        <f aca="false">2014-VALUE(RIGHT(O384,4))</f>
        <v>18</v>
      </c>
      <c r="R384" s="10" t="str">
        <f aca="false">IF(Q384&lt;21,"&lt; 21",IF(Q384&lt;=30,"21 - 30",IF(Q384&lt;=40,"31 - 40",IF(Q384&lt;=50,"41 - 50","&gt; 50" ))))</f>
        <v>&lt; 21</v>
      </c>
      <c r="S384" s="2" t="s">
        <v>29</v>
      </c>
      <c r="V384" s="23" t="s">
        <v>1547</v>
      </c>
      <c r="W384" s="23" t="s">
        <v>1548</v>
      </c>
      <c r="X384" s="0"/>
      <c r="Y384" s="23"/>
    </row>
    <row r="385" customFormat="false" ht="28.35" hidden="false" customHeight="false" outlineLevel="0" collapsed="false">
      <c r="C385" s="3" t="n">
        <v>0</v>
      </c>
      <c r="D385" s="22"/>
      <c r="E385" s="22"/>
      <c r="F385" s="22"/>
      <c r="G385" s="3" t="s">
        <v>25</v>
      </c>
      <c r="H385" s="22"/>
      <c r="I385" s="3" t="s">
        <v>25</v>
      </c>
      <c r="M385" s="23" t="s">
        <v>1549</v>
      </c>
      <c r="N385" s="0"/>
      <c r="O385" s="23" t="s">
        <v>1550</v>
      </c>
      <c r="P385" s="2" t="s">
        <v>28</v>
      </c>
      <c r="Q385" s="9" t="n">
        <f aca="false">2014-VALUE(RIGHT(O385,4))</f>
        <v>18</v>
      </c>
      <c r="R385" s="10" t="str">
        <f aca="false">IF(Q385&lt;21,"&lt; 21",IF(Q385&lt;=30,"21 - 30",IF(Q385&lt;=40,"31 - 40",IF(Q385&lt;=50,"41 - 50","&gt; 50" ))))</f>
        <v>&lt; 21</v>
      </c>
      <c r="S385" s="2" t="s">
        <v>29</v>
      </c>
      <c r="V385" s="23" t="s">
        <v>1551</v>
      </c>
      <c r="W385" s="23" t="s">
        <v>1552</v>
      </c>
      <c r="X385" s="0"/>
      <c r="Y385" s="23" t="s">
        <v>1553</v>
      </c>
    </row>
    <row r="386" customFormat="false" ht="28.35" hidden="false" customHeight="false" outlineLevel="0" collapsed="false">
      <c r="C386" s="3" t="n">
        <v>0</v>
      </c>
      <c r="D386" s="22"/>
      <c r="E386" s="22"/>
      <c r="F386" s="22"/>
      <c r="G386" s="3" t="s">
        <v>25</v>
      </c>
      <c r="H386" s="22"/>
      <c r="I386" s="3" t="s">
        <v>25</v>
      </c>
      <c r="M386" s="23" t="s">
        <v>1554</v>
      </c>
      <c r="N386" s="0"/>
      <c r="O386" s="23" t="s">
        <v>1555</v>
      </c>
      <c r="P386" s="2" t="s">
        <v>28</v>
      </c>
      <c r="Q386" s="9" t="n">
        <f aca="false">2014-VALUE(RIGHT(O386,4))</f>
        <v>19</v>
      </c>
      <c r="R386" s="10" t="str">
        <f aca="false">IF(Q386&lt;21,"&lt; 21",IF(Q386&lt;=30,"21 - 30",IF(Q386&lt;=40,"31 - 40",IF(Q386&lt;=50,"41 - 50","&gt; 50" ))))</f>
        <v>&lt; 21</v>
      </c>
      <c r="S386" s="2" t="s">
        <v>29</v>
      </c>
      <c r="V386" s="23" t="s">
        <v>1556</v>
      </c>
      <c r="W386" s="23" t="s">
        <v>1557</v>
      </c>
      <c r="X386" s="0"/>
      <c r="Y386" s="23"/>
    </row>
    <row r="387" customFormat="false" ht="28.35" hidden="false" customHeight="false" outlineLevel="0" collapsed="false">
      <c r="C387" s="3" t="n">
        <v>0</v>
      </c>
      <c r="D387" s="22"/>
      <c r="E387" s="22"/>
      <c r="F387" s="22"/>
      <c r="G387" s="3" t="s">
        <v>25</v>
      </c>
      <c r="H387" s="22"/>
      <c r="I387" s="3" t="s">
        <v>25</v>
      </c>
      <c r="M387" s="23" t="s">
        <v>1558</v>
      </c>
      <c r="N387" s="0"/>
      <c r="O387" s="23" t="s">
        <v>1559</v>
      </c>
      <c r="P387" s="2" t="s">
        <v>28</v>
      </c>
      <c r="Q387" s="9" t="n">
        <f aca="false">2014-VALUE(RIGHT(O387,4))</f>
        <v>19</v>
      </c>
      <c r="R387" s="10" t="str">
        <f aca="false">IF(Q387&lt;21,"&lt; 21",IF(Q387&lt;=30,"21 - 30",IF(Q387&lt;=40,"31 - 40",IF(Q387&lt;=50,"41 - 50","&gt; 50" ))))</f>
        <v>&lt; 21</v>
      </c>
      <c r="S387" s="2" t="s">
        <v>29</v>
      </c>
      <c r="V387" s="23" t="s">
        <v>1560</v>
      </c>
      <c r="W387" s="23" t="s">
        <v>1561</v>
      </c>
      <c r="X387" s="0"/>
      <c r="Y387" s="23"/>
    </row>
    <row r="388" customFormat="false" ht="28.35" hidden="false" customHeight="false" outlineLevel="0" collapsed="false">
      <c r="C388" s="3" t="n">
        <v>0</v>
      </c>
      <c r="D388" s="22"/>
      <c r="E388" s="22"/>
      <c r="F388" s="22"/>
      <c r="G388" s="3" t="s">
        <v>25</v>
      </c>
      <c r="H388" s="22"/>
      <c r="I388" s="3" t="s">
        <v>25</v>
      </c>
      <c r="M388" s="23" t="s">
        <v>1562</v>
      </c>
      <c r="N388" s="0"/>
      <c r="O388" s="23" t="s">
        <v>1563</v>
      </c>
      <c r="P388" s="2" t="s">
        <v>28</v>
      </c>
      <c r="Q388" s="9" t="n">
        <f aca="false">2014-VALUE(RIGHT(O388,4))</f>
        <v>19</v>
      </c>
      <c r="R388" s="10" t="str">
        <f aca="false">IF(Q388&lt;21,"&lt; 21",IF(Q388&lt;=30,"21 - 30",IF(Q388&lt;=40,"31 - 40",IF(Q388&lt;=50,"41 - 50","&gt; 50" ))))</f>
        <v>&lt; 21</v>
      </c>
      <c r="S388" s="2" t="s">
        <v>29</v>
      </c>
      <c r="V388" s="23" t="s">
        <v>1564</v>
      </c>
      <c r="W388" s="23" t="s">
        <v>1565</v>
      </c>
      <c r="X388" s="0"/>
      <c r="Y388" s="23" t="s">
        <v>1566</v>
      </c>
    </row>
    <row r="389" customFormat="false" ht="28.35" hidden="false" customHeight="false" outlineLevel="0" collapsed="false">
      <c r="C389" s="3" t="n">
        <v>0</v>
      </c>
      <c r="D389" s="22"/>
      <c r="E389" s="22"/>
      <c r="F389" s="22"/>
      <c r="G389" s="3" t="s">
        <v>25</v>
      </c>
      <c r="H389" s="22"/>
      <c r="I389" s="3" t="s">
        <v>25</v>
      </c>
      <c r="M389" s="23" t="s">
        <v>1567</v>
      </c>
      <c r="N389" s="0"/>
      <c r="O389" s="23" t="s">
        <v>1568</v>
      </c>
      <c r="P389" s="2" t="s">
        <v>28</v>
      </c>
      <c r="Q389" s="9" t="n">
        <f aca="false">2014-VALUE(RIGHT(O389,4))</f>
        <v>20</v>
      </c>
      <c r="R389" s="10" t="str">
        <f aca="false">IF(Q389&lt;21,"&lt; 21",IF(Q389&lt;=30,"21 - 30",IF(Q389&lt;=40,"31 - 40",IF(Q389&lt;=50,"41 - 50","&gt; 50" ))))</f>
        <v>&lt; 21</v>
      </c>
      <c r="S389" s="2" t="s">
        <v>29</v>
      </c>
      <c r="V389" s="23" t="s">
        <v>1569</v>
      </c>
      <c r="W389" s="23" t="s">
        <v>1570</v>
      </c>
      <c r="X389" s="0"/>
      <c r="Y389" s="23"/>
    </row>
    <row r="390" customFormat="false" ht="28.35" hidden="false" customHeight="false" outlineLevel="0" collapsed="false">
      <c r="C390" s="3" t="n">
        <v>0</v>
      </c>
      <c r="D390" s="22"/>
      <c r="E390" s="22"/>
      <c r="F390" s="22"/>
      <c r="G390" s="3" t="s">
        <v>25</v>
      </c>
      <c r="H390" s="22"/>
      <c r="I390" s="3" t="s">
        <v>25</v>
      </c>
      <c r="M390" s="23" t="s">
        <v>1571</v>
      </c>
      <c r="N390" s="0"/>
      <c r="O390" s="23" t="s">
        <v>1572</v>
      </c>
      <c r="P390" s="2" t="s">
        <v>28</v>
      </c>
      <c r="Q390" s="9" t="n">
        <f aca="false">2014-VALUE(RIGHT(O390,4))</f>
        <v>23</v>
      </c>
      <c r="R390" s="10" t="str">
        <f aca="false">IF(Q390&lt;21,"&lt; 21",IF(Q390&lt;=30,"21 - 30",IF(Q390&lt;=40,"31 - 40",IF(Q390&lt;=50,"41 - 50","&gt; 50" ))))</f>
        <v>21 - 30</v>
      </c>
      <c r="S390" s="2" t="s">
        <v>29</v>
      </c>
      <c r="V390" s="23" t="s">
        <v>1573</v>
      </c>
      <c r="W390" s="23" t="s">
        <v>1574</v>
      </c>
      <c r="X390" s="0"/>
      <c r="Y390" s="23" t="s">
        <v>1575</v>
      </c>
    </row>
    <row r="391" customFormat="false" ht="28.35" hidden="false" customHeight="false" outlineLevel="0" collapsed="false">
      <c r="C391" s="3" t="n">
        <v>0</v>
      </c>
      <c r="D391" s="22"/>
      <c r="E391" s="22"/>
      <c r="F391" s="22"/>
      <c r="G391" s="3" t="s">
        <v>25</v>
      </c>
      <c r="H391" s="22"/>
      <c r="I391" s="3" t="s">
        <v>25</v>
      </c>
      <c r="M391" s="23" t="s">
        <v>1576</v>
      </c>
      <c r="N391" s="0"/>
      <c r="O391" s="23" t="s">
        <v>1577</v>
      </c>
      <c r="P391" s="2" t="s">
        <v>28</v>
      </c>
      <c r="Q391" s="9" t="n">
        <f aca="false">2014-VALUE(RIGHT(O391,4))</f>
        <v>23</v>
      </c>
      <c r="R391" s="10" t="str">
        <f aca="false">IF(Q391&lt;21,"&lt; 21",IF(Q391&lt;=30,"21 - 30",IF(Q391&lt;=40,"31 - 40",IF(Q391&lt;=50,"41 - 50","&gt; 50" ))))</f>
        <v>21 - 30</v>
      </c>
      <c r="S391" s="2" t="s">
        <v>29</v>
      </c>
      <c r="V391" s="23" t="s">
        <v>1578</v>
      </c>
      <c r="W391" s="23" t="s">
        <v>1579</v>
      </c>
      <c r="X391" s="0"/>
      <c r="Y391" s="23" t="s">
        <v>1580</v>
      </c>
    </row>
    <row r="392" customFormat="false" ht="28.35" hidden="false" customHeight="false" outlineLevel="0" collapsed="false">
      <c r="C392" s="3" t="n">
        <v>0</v>
      </c>
      <c r="D392" s="22"/>
      <c r="E392" s="22"/>
      <c r="F392" s="22"/>
      <c r="G392" s="3" t="s">
        <v>25</v>
      </c>
      <c r="H392" s="22"/>
      <c r="I392" s="3" t="s">
        <v>25</v>
      </c>
      <c r="M392" s="23" t="s">
        <v>1581</v>
      </c>
      <c r="N392" s="0"/>
      <c r="O392" s="23" t="s">
        <v>1582</v>
      </c>
      <c r="P392" s="2" t="s">
        <v>28</v>
      </c>
      <c r="Q392" s="9" t="n">
        <f aca="false">2014-VALUE(RIGHT(O392,4))</f>
        <v>20</v>
      </c>
      <c r="R392" s="10" t="str">
        <f aca="false">IF(Q392&lt;21,"&lt; 21",IF(Q392&lt;=30,"21 - 30",IF(Q392&lt;=40,"31 - 40",IF(Q392&lt;=50,"41 - 50","&gt; 50" ))))</f>
        <v>&lt; 21</v>
      </c>
      <c r="S392" s="2" t="s">
        <v>29</v>
      </c>
      <c r="V392" s="23" t="s">
        <v>1583</v>
      </c>
      <c r="W392" s="23" t="s">
        <v>1584</v>
      </c>
      <c r="X392" s="0"/>
      <c r="Y392" s="23"/>
    </row>
    <row r="393" customFormat="false" ht="28.35" hidden="false" customHeight="false" outlineLevel="0" collapsed="false">
      <c r="C393" s="3" t="n">
        <v>0</v>
      </c>
      <c r="D393" s="22"/>
      <c r="E393" s="22"/>
      <c r="F393" s="22"/>
      <c r="G393" s="3" t="s">
        <v>25</v>
      </c>
      <c r="H393" s="22"/>
      <c r="I393" s="3" t="s">
        <v>25</v>
      </c>
      <c r="M393" s="23" t="s">
        <v>1585</v>
      </c>
      <c r="N393" s="0"/>
      <c r="O393" s="23" t="s">
        <v>1586</v>
      </c>
      <c r="P393" s="2" t="s">
        <v>35</v>
      </c>
      <c r="Q393" s="9" t="n">
        <f aca="false">2014-VALUE(RIGHT(O393,4))</f>
        <v>23</v>
      </c>
      <c r="R393" s="10" t="str">
        <f aca="false">IF(Q393&lt;21,"&lt; 21",IF(Q393&lt;=30,"21 - 30",IF(Q393&lt;=40,"31 - 40",IF(Q393&lt;=50,"41 - 50","&gt; 50" ))))</f>
        <v>21 - 30</v>
      </c>
      <c r="S393" s="2" t="s">
        <v>29</v>
      </c>
      <c r="V393" s="23" t="s">
        <v>1417</v>
      </c>
      <c r="W393" s="23" t="s">
        <v>1587</v>
      </c>
      <c r="X393" s="0"/>
      <c r="Y393" s="23"/>
    </row>
    <row r="394" customFormat="false" ht="15.9" hidden="false" customHeight="false" outlineLevel="0" collapsed="false">
      <c r="C394" s="3" t="n">
        <v>0</v>
      </c>
      <c r="D394" s="22"/>
      <c r="E394" s="22"/>
      <c r="F394" s="22"/>
      <c r="G394" s="3" t="s">
        <v>25</v>
      </c>
      <c r="H394" s="22"/>
      <c r="I394" s="3" t="s">
        <v>25</v>
      </c>
      <c r="M394" s="23" t="s">
        <v>1588</v>
      </c>
      <c r="N394" s="0"/>
      <c r="O394" s="23"/>
      <c r="P394" s="2" t="s">
        <v>35</v>
      </c>
      <c r="Q394" s="9"/>
      <c r="R394" s="10"/>
      <c r="S394" s="2" t="s">
        <v>565</v>
      </c>
      <c r="V394" s="23"/>
      <c r="W394" s="23"/>
      <c r="X394" s="0"/>
      <c r="Y394" s="23"/>
    </row>
    <row r="395" customFormat="false" ht="28.35" hidden="false" customHeight="false" outlineLevel="0" collapsed="false">
      <c r="C395" s="3" t="n">
        <v>0</v>
      </c>
      <c r="D395" s="22"/>
      <c r="E395" s="22"/>
      <c r="F395" s="22"/>
      <c r="G395" s="3" t="s">
        <v>25</v>
      </c>
      <c r="H395" s="22"/>
      <c r="I395" s="3" t="s">
        <v>25</v>
      </c>
      <c r="M395" s="23" t="s">
        <v>1589</v>
      </c>
      <c r="N395" s="0"/>
      <c r="O395" s="23" t="s">
        <v>1590</v>
      </c>
      <c r="P395" s="2" t="s">
        <v>35</v>
      </c>
      <c r="Q395" s="9" t="n">
        <f aca="false">2014-VALUE(RIGHT(O395,4))</f>
        <v>30</v>
      </c>
      <c r="R395" s="10" t="str">
        <f aca="false">IF(Q395&lt;21,"&lt; 21",IF(Q395&lt;=30,"21 - 30",IF(Q395&lt;=40,"31 - 40",IF(Q395&lt;=50,"41 - 50","&gt; 50" ))))</f>
        <v>21 - 30</v>
      </c>
      <c r="S395" s="2" t="s">
        <v>29</v>
      </c>
      <c r="V395" s="23" t="s">
        <v>1591</v>
      </c>
      <c r="W395" s="23" t="s">
        <v>1592</v>
      </c>
      <c r="X395" s="0"/>
      <c r="Y395" s="23" t="s">
        <v>1593</v>
      </c>
    </row>
    <row r="396" customFormat="false" ht="28.35" hidden="false" customHeight="false" outlineLevel="0" collapsed="false">
      <c r="C396" s="3" t="n">
        <v>0</v>
      </c>
      <c r="D396" s="22"/>
      <c r="E396" s="22"/>
      <c r="F396" s="22"/>
      <c r="G396" s="3" t="s">
        <v>25</v>
      </c>
      <c r="H396" s="22"/>
      <c r="I396" s="3" t="s">
        <v>25</v>
      </c>
      <c r="M396" s="23" t="s">
        <v>1594</v>
      </c>
      <c r="N396" s="0"/>
      <c r="O396" s="23" t="s">
        <v>1595</v>
      </c>
      <c r="P396" s="2" t="s">
        <v>35</v>
      </c>
      <c r="Q396" s="9" t="n">
        <f aca="false">2014-VALUE(RIGHT(O396,4))</f>
        <v>32</v>
      </c>
      <c r="R396" s="10" t="str">
        <f aca="false">IF(Q396&lt;21,"&lt; 21",IF(Q396&lt;=30,"21 - 30",IF(Q396&lt;=40,"31 - 40",IF(Q396&lt;=50,"41 - 50","&gt; 50" ))))</f>
        <v>31 - 40</v>
      </c>
      <c r="S396" s="2" t="s">
        <v>29</v>
      </c>
      <c r="V396" s="23" t="s">
        <v>1596</v>
      </c>
      <c r="W396" s="23" t="s">
        <v>1597</v>
      </c>
      <c r="X396" s="0"/>
      <c r="Y396" s="23"/>
    </row>
    <row r="397" customFormat="false" ht="28.35" hidden="false" customHeight="false" outlineLevel="0" collapsed="false">
      <c r="C397" s="3" t="n">
        <v>0</v>
      </c>
      <c r="D397" s="22"/>
      <c r="E397" s="22"/>
      <c r="F397" s="22"/>
      <c r="G397" s="3" t="s">
        <v>25</v>
      </c>
      <c r="H397" s="22"/>
      <c r="I397" s="3" t="s">
        <v>25</v>
      </c>
      <c r="M397" s="23" t="s">
        <v>1598</v>
      </c>
      <c r="N397" s="0"/>
      <c r="O397" s="23" t="s">
        <v>1599</v>
      </c>
      <c r="P397" s="2" t="s">
        <v>28</v>
      </c>
      <c r="Q397" s="9" t="n">
        <f aca="false">2014-VALUE(RIGHT(O397,4))</f>
        <v>27</v>
      </c>
      <c r="R397" s="10" t="str">
        <f aca="false">IF(Q397&lt;21,"&lt; 21",IF(Q397&lt;=30,"21 - 30",IF(Q397&lt;=40,"31 - 40",IF(Q397&lt;=50,"41 - 50","&gt; 50" ))))</f>
        <v>21 - 30</v>
      </c>
      <c r="S397" s="2" t="s">
        <v>29</v>
      </c>
      <c r="V397" s="23" t="s">
        <v>1600</v>
      </c>
      <c r="W397" s="23" t="s">
        <v>1601</v>
      </c>
      <c r="X397" s="0"/>
      <c r="Y397" s="23"/>
    </row>
    <row r="398" customFormat="false" ht="28.35" hidden="false" customHeight="false" outlineLevel="0" collapsed="false">
      <c r="C398" s="3" t="n">
        <v>0</v>
      </c>
      <c r="D398" s="22"/>
      <c r="E398" s="22"/>
      <c r="F398" s="22"/>
      <c r="G398" s="3" t="s">
        <v>25</v>
      </c>
      <c r="H398" s="22"/>
      <c r="I398" s="3" t="s">
        <v>25</v>
      </c>
      <c r="M398" s="23" t="s">
        <v>1602</v>
      </c>
      <c r="N398" s="0"/>
      <c r="O398" s="23" t="s">
        <v>1603</v>
      </c>
      <c r="P398" s="2" t="s">
        <v>35</v>
      </c>
      <c r="Q398" s="9" t="n">
        <f aca="false">2014-VALUE(RIGHT(O398,4))</f>
        <v>21</v>
      </c>
      <c r="R398" s="10" t="str">
        <f aca="false">IF(Q398&lt;21,"&lt; 21",IF(Q398&lt;=30,"21 - 30",IF(Q398&lt;=40,"31 - 40",IF(Q398&lt;=50,"41 - 50","&gt; 50" ))))</f>
        <v>21 - 30</v>
      </c>
      <c r="S398" s="2" t="s">
        <v>29</v>
      </c>
      <c r="V398" s="23" t="s">
        <v>1604</v>
      </c>
      <c r="W398" s="23" t="s">
        <v>1605</v>
      </c>
      <c r="X398" s="0"/>
      <c r="Y398" s="23"/>
    </row>
    <row r="399" customFormat="false" ht="28.35" hidden="false" customHeight="false" outlineLevel="0" collapsed="false">
      <c r="C399" s="3" t="n">
        <v>0</v>
      </c>
      <c r="D399" s="22"/>
      <c r="E399" s="22"/>
      <c r="F399" s="22"/>
      <c r="G399" s="3" t="s">
        <v>25</v>
      </c>
      <c r="H399" s="22"/>
      <c r="I399" s="3" t="s">
        <v>25</v>
      </c>
      <c r="M399" s="23" t="s">
        <v>1606</v>
      </c>
      <c r="N399" s="0"/>
      <c r="O399" s="23" t="s">
        <v>1607</v>
      </c>
      <c r="P399" s="2" t="s">
        <v>35</v>
      </c>
      <c r="Q399" s="9" t="n">
        <f aca="false">2014-VALUE(RIGHT(O399,4))</f>
        <v>20</v>
      </c>
      <c r="R399" s="10" t="str">
        <f aca="false">IF(Q399&lt;21,"&lt; 21",IF(Q399&lt;=30,"21 - 30",IF(Q399&lt;=40,"31 - 40",IF(Q399&lt;=50,"41 - 50","&gt; 50" ))))</f>
        <v>&lt; 21</v>
      </c>
      <c r="S399" s="2" t="s">
        <v>29</v>
      </c>
      <c r="V399" s="23" t="s">
        <v>1608</v>
      </c>
      <c r="W399" s="23" t="s">
        <v>1609</v>
      </c>
      <c r="X399" s="0"/>
      <c r="Y399" s="23"/>
    </row>
    <row r="400" customFormat="false" ht="28.35" hidden="false" customHeight="false" outlineLevel="0" collapsed="false">
      <c r="C400" s="3" t="n">
        <v>0</v>
      </c>
      <c r="D400" s="22"/>
      <c r="E400" s="22"/>
      <c r="F400" s="22"/>
      <c r="G400" s="3" t="s">
        <v>25</v>
      </c>
      <c r="H400" s="22"/>
      <c r="I400" s="3" t="s">
        <v>25</v>
      </c>
      <c r="M400" s="23" t="s">
        <v>1610</v>
      </c>
      <c r="N400" s="0"/>
      <c r="O400" s="23" t="s">
        <v>1611</v>
      </c>
      <c r="P400" s="2" t="s">
        <v>28</v>
      </c>
      <c r="Q400" s="9" t="n">
        <f aca="false">2014-VALUE(RIGHT(O400,4))</f>
        <v>18</v>
      </c>
      <c r="R400" s="10" t="str">
        <f aca="false">IF(Q400&lt;21,"&lt; 21",IF(Q400&lt;=30,"21 - 30",IF(Q400&lt;=40,"31 - 40",IF(Q400&lt;=50,"41 - 50","&gt; 50" ))))</f>
        <v>&lt; 21</v>
      </c>
      <c r="S400" s="2" t="s">
        <v>29</v>
      </c>
      <c r="V400" s="23" t="s">
        <v>1612</v>
      </c>
      <c r="W400" s="23" t="s">
        <v>1613</v>
      </c>
      <c r="X400" s="0"/>
      <c r="Y400" s="23"/>
    </row>
    <row r="401" customFormat="false" ht="28.35" hidden="false" customHeight="false" outlineLevel="0" collapsed="false">
      <c r="C401" s="3" t="n">
        <v>0</v>
      </c>
      <c r="D401" s="22"/>
      <c r="E401" s="22"/>
      <c r="F401" s="22"/>
      <c r="G401" s="3" t="s">
        <v>25</v>
      </c>
      <c r="H401" s="22"/>
      <c r="I401" s="3" t="s">
        <v>25</v>
      </c>
      <c r="M401" s="24" t="s">
        <v>1614</v>
      </c>
      <c r="N401" s="0"/>
      <c r="O401" s="24" t="s">
        <v>1615</v>
      </c>
      <c r="P401" s="2" t="s">
        <v>28</v>
      </c>
      <c r="Q401" s="9" t="n">
        <f aca="false">2014-VALUE(RIGHT(O401,4))</f>
        <v>18</v>
      </c>
      <c r="R401" s="10" t="str">
        <f aca="false">IF(Q401&lt;21,"&lt; 21",IF(Q401&lt;=30,"21 - 30",IF(Q401&lt;=40,"31 - 40",IF(Q401&lt;=50,"41 - 50","&gt; 50" ))))</f>
        <v>&lt; 21</v>
      </c>
      <c r="S401" s="2" t="s">
        <v>29</v>
      </c>
      <c r="V401" s="24" t="s">
        <v>1616</v>
      </c>
      <c r="W401" s="24" t="s">
        <v>1617</v>
      </c>
      <c r="X401" s="0"/>
      <c r="Y401" s="24"/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LibreOffice/4.2.3.3$Linux_x86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cp:lastModifiedBy>Hp</cp:lastModifiedBy>
  <dcterms:modified xsi:type="dcterms:W3CDTF">2016-09-15T08:14:54Z</dcterms:modified>
  <cp:revision>10</cp:revision>
</cp:coreProperties>
</file>