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<sst xmlns="http://schemas.openxmlformats.org/spreadsheetml/2006/main" count="243" uniqueCount="125">
  <si>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</si>
  <si>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</si>
  <si>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</si>
  <si>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</si>
  <si>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</si>
  <si>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</si>
  <si>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</si>
  <si>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</si>
  <si>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</si>
  <si>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</si>
  <si>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</si>
  <si>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</si>
  <si>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</si>
  <si>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</si>
  <si>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</si>
  <si>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</si>
  <si>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</si>
  <si>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</si>
  <si>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</si>
  <si>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</si>
  <si>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</si>
  <si>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</si>
  <si>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</si>
  <si>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</si>
  <si>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</si>
  <si>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</si>
  <si>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Hidayat</t>
  </si>
  <si>
    <t>Garut, 30-10-1980</t>
  </si>
  <si>
    <t>L</t>
  </si>
  <si>
    <t>SLTP</t>
  </si>
  <si>
    <t>Kp. Cikopo RT. 001/011 Ds. Jayaraga Tarogong Kidul Garut</t>
  </si>
  <si>
    <t>085723446636</t>
  </si>
  <si>
    <t>Feri Sunandar</t>
  </si>
  <si>
    <t>Garut, 04-11-1989</t>
  </si>
  <si>
    <t>S1</t>
  </si>
  <si>
    <t>Jl. Munjul KM. 4 Kp. Babakan Parigi RT. 01/03 Mangkurakyat Cilawu Garut</t>
  </si>
  <si>
    <t>Dindin Muhyidin</t>
  </si>
  <si>
    <t>Garut, 16-08-1981</t>
  </si>
  <si>
    <t>SLTA</t>
  </si>
  <si>
    <t>Kp. Babakan RT. 02/09 Ds. Lebak Jaya Karangpawitan Garut</t>
  </si>
  <si>
    <t>Soni Tarsoni</t>
  </si>
  <si>
    <t>Tasikmalaya, 03-10-1979</t>
  </si>
  <si>
    <t>Kp. Cipari RT. 01/06 Ds. Sukarasa Pangatikan Garut</t>
  </si>
  <si>
    <t>Biyan Daniar</t>
  </si>
  <si>
    <t>Garut, 06-09-1988</t>
  </si>
  <si>
    <t>P</t>
  </si>
  <si>
    <t>Jl. Cimanuk No. 66 Kp. Mekarsari RT.04/15 Kec. Muarasanding Garut</t>
  </si>
  <si>
    <t>Yuli Sri Yuliati</t>
  </si>
  <si>
    <t>Garut, 14-07-1980</t>
  </si>
  <si>
    <t>Jl. Hasan Arif No. 198 Garut</t>
  </si>
  <si>
    <t>Titing Setiasih</t>
  </si>
  <si>
    <t>Bandung, 17-01-1978</t>
  </si>
  <si>
    <t>Jl. Pembangunan Kp. Lembang RT. 01/06 Sukagalih Tarogong Kidul Garut</t>
  </si>
  <si>
    <t>Neng Iis Reni Anggraeni</t>
  </si>
  <si>
    <t>Bandung, 18-04-1983</t>
  </si>
  <si>
    <t>Kp. Lembang RT.02/06 Ds. Sukagalih Tarogong Kidul Garut</t>
  </si>
  <si>
    <t>Siti Sumiati</t>
  </si>
  <si>
    <t>Garut, 16-09-1994</t>
  </si>
  <si>
    <t>DIII</t>
  </si>
  <si>
    <t>Jl. Pembangunan Kp. Umbul Tengah RT.03/10 Ds. Jayawaras Kec. Tarogong Kidul Garut</t>
  </si>
  <si>
    <t>Nurul Aprilia</t>
  </si>
  <si>
    <t>Garut, 06-04-1990</t>
  </si>
  <si>
    <t>Jl. Merdeka Gg. Faroka No. 488 RT. 02/06 Ds. Jayaraga Tarogong Kidul Garut</t>
  </si>
  <si>
    <t>Intan Nurliana</t>
  </si>
  <si>
    <t>Garut, 10-08-1990</t>
  </si>
  <si>
    <t>Jl. Pembangunan Kp. Rancabango No. 497 Tarogong Garut</t>
  </si>
  <si>
    <t>Reisaz Uma Wiguna</t>
  </si>
  <si>
    <t>Garut, 07-08-1996</t>
  </si>
  <si>
    <t>Perum Griya Pamoyanan Blok. J No.15 Garut</t>
  </si>
  <si>
    <t>Astri Novitasari</t>
  </si>
  <si>
    <t>Garut, 20-11-1994</t>
  </si>
  <si>
    <t>Jl. A. Yani Kp. Ciwalen Karamba RT. 04/12 Garut</t>
  </si>
  <si>
    <t>Ai Nurul Aisyah</t>
  </si>
  <si>
    <t>Garut, 25-05-1976</t>
  </si>
  <si>
    <t>Kp. Tegalsari RT.04/02 Langensari Tarogong Kaler Garut</t>
  </si>
  <si>
    <t>Rofika Nurganiah</t>
  </si>
  <si>
    <t>Garut, 27-12-1984</t>
  </si>
  <si>
    <t>Kp. Pulosari RT.002/06 Cijolang Kec. Bl. Limbangan Garut</t>
  </si>
  <si>
    <t>Dewi Faridaturrosyidah</t>
  </si>
  <si>
    <t>Bandung, 01-03-1983</t>
  </si>
  <si>
    <t>Chintia Racheysa Hazna</t>
  </si>
  <si>
    <t>Bogor, 27-01-1993</t>
  </si>
  <si>
    <t>Jl. Otista Komp. Paseban I No. 01 Tarogong Kidul Garut</t>
  </si>
  <si>
    <t>Andri</t>
  </si>
  <si>
    <t>Garut, 07-02-1985</t>
  </si>
  <si>
    <t>Jl. Candramerta I RT.04/07 Garut Kota </t>
  </si>
  <si>
    <t>Sati Mariah Yasmin</t>
  </si>
  <si>
    <t>Garut, 17-07-1987</t>
  </si>
  <si>
    <t>Jl. Semarang Kp. Babakan Assalam RT.05/06 Mekargalih Kec. Tarogong Kidul Garut</t>
  </si>
  <si>
    <t>Yuyus Yusuf Sopyan</t>
  </si>
  <si>
    <t>Garut, 18-01-1977</t>
  </si>
  <si>
    <t>Kp. Kaum Lebak RT. 02/08 Paminggir Garut Kota</t>
  </si>
  <si>
    <t>Witi Restuning Pangestuti</t>
  </si>
  <si>
    <t>Garut, 07-03-1991</t>
  </si>
  <si>
    <t>Jl. Perumjati Pura Blok. 5 No. 01 RT.01/06 Tarogong Kidul Garut</t>
  </si>
  <si>
    <t>Jupita Purnama Alam</t>
  </si>
  <si>
    <t>Garut, 10-01-1992</t>
  </si>
  <si>
    <t>Kp. Lembang RT.04/01 Ds. Pangindangan Pakenjeng Garut</t>
  </si>
  <si>
    <t>Lilis M. Mawardi</t>
  </si>
  <si>
    <t>Bandung, 20-11-1976</t>
  </si>
  <si>
    <t>Komp. Margamulya Blok. D/59 Ds. Pataruman Kec. Tarogong Kidul Garut</t>
  </si>
  <si>
    <t>Muhamad Ihsan</t>
  </si>
  <si>
    <t>Garut, 20-10-1990</t>
  </si>
  <si>
    <t>Jl. Cipto II No. 56 Blok.6 Perum Cempaka RT.02/15 Kec. Karang Pawitan Garut</t>
  </si>
  <si>
    <t>Isep S. Basyar</t>
  </si>
  <si>
    <t>Garut, 31-01-1987</t>
  </si>
  <si>
    <t>Jl. Guntur Kp. Sindang Heula RT.03/21 Kec. Sukamentri Garut</t>
  </si>
  <si>
    <t>Puji Jannati</t>
  </si>
  <si>
    <t>Garut, 07-01-1993</t>
  </si>
  <si>
    <t>Kp. Panunggangan RT.03/01 Ds. Sukabakti Kec. Tarogong Kidul Garut</t>
  </si>
  <si>
    <t>Abdul Aziz</t>
  </si>
  <si>
    <t>Garut, 30-05-1992</t>
  </si>
  <si>
    <t>Kp. Paserehan RT.01/06 Ds. Cikarang Kec. Cisewu Garut </t>
  </si>
  <si>
    <t>Fitria Ulfah</t>
  </si>
  <si>
    <t>Cianjur, 11-05-1994</t>
  </si>
  <si>
    <t>Jl. Pahlawan No. 109 Ds. Suka Galih Kec. Tarogong Kidul Garut</t>
  </si>
  <si>
    <t>Anggi Rahmayani</t>
  </si>
  <si>
    <t>Garut, 20-06-1993</t>
  </si>
  <si>
    <t>Jl. Pembangunan Kp. Citeurep RT.03/03 Ds. Suka Galih Tarogong Kidul Garut</t>
  </si>
  <si>
    <t>Farhana Fauziana</t>
  </si>
  <si>
    <t>Garut, 23-05-1993</t>
  </si>
  <si>
    <t>Jl. RSU Dr. Slamet Gg. Kurnia No. 149 Garut</t>
  </si>
  <si>
    <t>Dasep Badrussalam</t>
  </si>
  <si>
    <t>Garut, 25-09-1986</t>
  </si>
  <si>
    <t>Kp. Situ Gede RT. 01/08 Ds. Cigedug Garut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</si>
</sst>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@"/>
    <numFmt numFmtId="167" formatCode="#,##0"/>
    <numFmt numFmtId="168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31" activeCellId="0" sqref="A28:S3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7.0445344129555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4.1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2014-VALUE(RIGHT(O2,4))</f>
        <v>34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customFormat="false" ht="14.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 s="0"/>
      <c r="O3" s="6" t="s">
        <v>33</v>
      </c>
      <c r="P3" s="7" t="s">
        <v>28</v>
      </c>
      <c r="Q3" s="8" t="n">
        <f aca="false">2014-VALUE(RIGHT(O3,4))</f>
        <v>25</v>
      </c>
      <c r="R3" s="9" t="str">
        <f aca="false">IF(Q3&lt;21,"&lt; 21",IF(Q3&lt;=30,"21 - 30",IF(Q3&lt;=40,"31 - 40",IF(Q3&lt;=50,"41 - 50","&gt; 50" ))))</f>
        <v>21 - 30</v>
      </c>
      <c r="S3" s="10" t="s">
        <v>34</v>
      </c>
      <c r="T3" s="7"/>
      <c r="U3" s="11"/>
      <c r="V3" s="12" t="s">
        <v>35</v>
      </c>
      <c r="W3" s="13" t="n">
        <v>85223740700</v>
      </c>
      <c r="Y3" s="7"/>
    </row>
    <row r="4" customFormat="false" ht="14.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6" t="s">
        <v>37</v>
      </c>
      <c r="P4" s="7" t="s">
        <v>28</v>
      </c>
      <c r="Q4" s="8" t="n">
        <f aca="false">2014-VALUE(RIGHT(O4,4))</f>
        <v>33</v>
      </c>
      <c r="R4" s="9" t="str">
        <f aca="false">IF(Q4&lt;21,"&lt; 21",IF(Q4&lt;=30,"21 - 30",IF(Q4&lt;=40,"31 - 40",IF(Q4&lt;=50,"41 - 50","&gt; 50" ))))</f>
        <v>31 - 40</v>
      </c>
      <c r="S4" s="10" t="s">
        <v>38</v>
      </c>
      <c r="T4" s="7"/>
      <c r="U4" s="11"/>
      <c r="V4" s="14" t="s">
        <v>39</v>
      </c>
      <c r="W4" s="13" t="n">
        <v>85321736755</v>
      </c>
      <c r="Y4" s="7"/>
    </row>
    <row r="5" customFormat="false" ht="14.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40</v>
      </c>
      <c r="N5" s="0"/>
      <c r="O5" s="6" t="s">
        <v>41</v>
      </c>
      <c r="P5" s="7" t="s">
        <v>28</v>
      </c>
      <c r="Q5" s="8" t="n">
        <f aca="false">2014-VALUE(RIGHT(O5,4))</f>
        <v>35</v>
      </c>
      <c r="R5" s="9" t="str">
        <f aca="false">IF(Q5&lt;21,"&lt; 21",IF(Q5&lt;=30,"21 - 30",IF(Q5&lt;=40,"31 - 40",IF(Q5&lt;=50,"41 - 50","&gt; 50" ))))</f>
        <v>31 - 40</v>
      </c>
      <c r="S5" s="10" t="s">
        <v>38</v>
      </c>
      <c r="T5" s="7"/>
      <c r="U5" s="11"/>
      <c r="V5" s="12" t="s">
        <v>42</v>
      </c>
      <c r="W5" s="13" t="n">
        <v>81323783274</v>
      </c>
      <c r="Y5" s="7"/>
    </row>
    <row r="6" customFormat="false" ht="14.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43</v>
      </c>
      <c r="N6" s="0"/>
      <c r="O6" s="6" t="s">
        <v>44</v>
      </c>
      <c r="P6" s="7" t="s">
        <v>45</v>
      </c>
      <c r="Q6" s="8" t="n">
        <f aca="false">2014-VALUE(RIGHT(O6,4))</f>
        <v>26</v>
      </c>
      <c r="R6" s="9" t="str">
        <f aca="false">IF(Q6&lt;21,"&lt; 21",IF(Q6&lt;=30,"21 - 30",IF(Q6&lt;=40,"31 - 40",IF(Q6&lt;=50,"41 - 50","&gt; 50" ))))</f>
        <v>21 - 30</v>
      </c>
      <c r="S6" s="10" t="s">
        <v>38</v>
      </c>
      <c r="T6" s="7"/>
      <c r="U6" s="11"/>
      <c r="V6" s="12" t="s">
        <v>46</v>
      </c>
      <c r="W6" s="13" t="n">
        <v>89678337333</v>
      </c>
      <c r="Y6" s="7"/>
    </row>
    <row r="7" customFormat="false" ht="14.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47</v>
      </c>
      <c r="N7" s="0"/>
      <c r="O7" s="6" t="s">
        <v>48</v>
      </c>
      <c r="P7" s="7" t="s">
        <v>45</v>
      </c>
      <c r="Q7" s="8" t="n">
        <f aca="false">2014-VALUE(RIGHT(O7,4))</f>
        <v>34</v>
      </c>
      <c r="R7" s="9" t="str">
        <f aca="false">IF(Q7&lt;21,"&lt; 21",IF(Q7&lt;=30,"21 - 30",IF(Q7&lt;=40,"31 - 40",IF(Q7&lt;=50,"41 - 50","&gt; 50" ))))</f>
        <v>31 - 40</v>
      </c>
      <c r="S7" s="10" t="s">
        <v>38</v>
      </c>
      <c r="T7" s="7"/>
      <c r="U7" s="11"/>
      <c r="V7" s="12" t="s">
        <v>49</v>
      </c>
      <c r="W7" s="13" t="n">
        <v>82118863332</v>
      </c>
      <c r="Y7" s="7"/>
    </row>
    <row r="8" customFormat="false" ht="14.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50</v>
      </c>
      <c r="N8" s="0"/>
      <c r="O8" s="6" t="s">
        <v>51</v>
      </c>
      <c r="P8" s="7" t="s">
        <v>45</v>
      </c>
      <c r="Q8" s="8" t="n">
        <f aca="false">2014-VALUE(RIGHT(O8,4))</f>
        <v>36</v>
      </c>
      <c r="R8" s="9" t="str">
        <f aca="false">IF(Q8&lt;21,"&lt; 21",IF(Q8&lt;=30,"21 - 30",IF(Q8&lt;=40,"31 - 40",IF(Q8&lt;=50,"41 - 50","&gt; 50" ))))</f>
        <v>31 - 40</v>
      </c>
      <c r="S8" s="10" t="s">
        <v>38</v>
      </c>
      <c r="T8" s="7"/>
      <c r="U8" s="11"/>
      <c r="V8" s="5" t="s">
        <v>52</v>
      </c>
      <c r="W8" s="13" t="n">
        <v>87824960834</v>
      </c>
      <c r="Y8" s="7"/>
    </row>
    <row r="9" customFormat="false" ht="14.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53</v>
      </c>
      <c r="N9" s="0"/>
      <c r="O9" s="6" t="s">
        <v>54</v>
      </c>
      <c r="P9" s="7" t="s">
        <v>45</v>
      </c>
      <c r="Q9" s="8" t="n">
        <f aca="false">2014-VALUE(RIGHT(O9,4))</f>
        <v>31</v>
      </c>
      <c r="R9" s="9" t="str">
        <f aca="false">IF(Q9&lt;21,"&lt; 21",IF(Q9&lt;=30,"21 - 30",IF(Q9&lt;=40,"31 - 40",IF(Q9&lt;=50,"41 - 50","&gt; 50" ))))</f>
        <v>31 - 40</v>
      </c>
      <c r="S9" s="10" t="s">
        <v>38</v>
      </c>
      <c r="T9" s="7"/>
      <c r="U9" s="11"/>
      <c r="V9" s="12" t="s">
        <v>55</v>
      </c>
      <c r="W9" s="13" t="n">
        <v>87724521868</v>
      </c>
      <c r="Y9" s="7"/>
    </row>
    <row r="10" customFormat="false" ht="14.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56</v>
      </c>
      <c r="N10" s="0"/>
      <c r="O10" s="6" t="s">
        <v>57</v>
      </c>
      <c r="P10" s="7" t="s">
        <v>45</v>
      </c>
      <c r="Q10" s="8" t="n">
        <f aca="false">2014-VALUE(RIGHT(O10,4))</f>
        <v>20</v>
      </c>
      <c r="R10" s="9" t="str">
        <f aca="false">IF(Q10&lt;21,"&lt; 21",IF(Q10&lt;=30,"21 - 30",IF(Q10&lt;=40,"31 - 40",IF(Q10&lt;=50,"41 - 50","&gt; 50" ))))</f>
        <v>&lt; 21</v>
      </c>
      <c r="S10" s="10" t="s">
        <v>58</v>
      </c>
      <c r="T10" s="7"/>
      <c r="U10" s="11"/>
      <c r="V10" s="12" t="s">
        <v>59</v>
      </c>
      <c r="W10" s="13" t="n">
        <v>82317907000</v>
      </c>
      <c r="Y10" s="7"/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60</v>
      </c>
      <c r="N11" s="0"/>
      <c r="O11" s="6" t="s">
        <v>61</v>
      </c>
      <c r="P11" s="7" t="s">
        <v>45</v>
      </c>
      <c r="Q11" s="8" t="n">
        <f aca="false">2014-VALUE(RIGHT(O11,4))</f>
        <v>24</v>
      </c>
      <c r="R11" s="9" t="str">
        <f aca="false">IF(Q11&lt;21,"&lt; 21",IF(Q11&lt;=30,"21 - 30",IF(Q11&lt;=40,"31 - 40",IF(Q11&lt;=50,"41 - 50","&gt; 50" ))))</f>
        <v>21 - 30</v>
      </c>
      <c r="S11" s="10" t="s">
        <v>38</v>
      </c>
      <c r="T11" s="7"/>
      <c r="U11" s="11"/>
      <c r="V11" s="12" t="s">
        <v>62</v>
      </c>
      <c r="W11" s="13" t="n">
        <v>8992734445</v>
      </c>
      <c r="Y11" s="7"/>
    </row>
    <row r="12" customFormat="false" ht="14.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63</v>
      </c>
      <c r="N12" s="0"/>
      <c r="O12" s="6" t="s">
        <v>64</v>
      </c>
      <c r="P12" s="7" t="s">
        <v>45</v>
      </c>
      <c r="Q12" s="8" t="n">
        <f aca="false">2014-VALUE(RIGHT(O12,4))</f>
        <v>24</v>
      </c>
      <c r="R12" s="9" t="str">
        <f aca="false">IF(Q12&lt;21,"&lt; 21",IF(Q12&lt;=30,"21 - 30",IF(Q12&lt;=40,"31 - 40",IF(Q12&lt;=50,"41 - 50","&gt; 50" ))))</f>
        <v>21 - 30</v>
      </c>
      <c r="S12" s="10" t="s">
        <v>38</v>
      </c>
      <c r="T12" s="7"/>
      <c r="U12" s="11"/>
      <c r="V12" s="12" t="s">
        <v>65</v>
      </c>
      <c r="W12" s="13" t="n">
        <v>89611621162</v>
      </c>
      <c r="Y12" s="7"/>
    </row>
    <row r="13" customFormat="false" ht="14.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66</v>
      </c>
      <c r="N13" s="0"/>
      <c r="O13" s="6" t="s">
        <v>67</v>
      </c>
      <c r="P13" s="7" t="s">
        <v>45</v>
      </c>
      <c r="Q13" s="8" t="n">
        <f aca="false">2014-VALUE(RIGHT(O13,4))</f>
        <v>18</v>
      </c>
      <c r="R13" s="9" t="str">
        <f aca="false">IF(Q13&lt;21,"&lt; 21",IF(Q13&lt;=30,"21 - 30",IF(Q13&lt;=40,"31 - 40",IF(Q13&lt;=50,"41 - 50","&gt; 50" ))))</f>
        <v>&lt; 21</v>
      </c>
      <c r="S13" s="10" t="s">
        <v>34</v>
      </c>
      <c r="T13" s="7"/>
      <c r="U13" s="11"/>
      <c r="V13" s="12" t="s">
        <v>68</v>
      </c>
      <c r="W13" s="13" t="n">
        <v>83822152330</v>
      </c>
      <c r="Y13" s="7"/>
    </row>
    <row r="14" customFormat="false" ht="14.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69</v>
      </c>
      <c r="N14" s="0"/>
      <c r="O14" s="6" t="s">
        <v>70</v>
      </c>
      <c r="P14" s="7" t="s">
        <v>45</v>
      </c>
      <c r="Q14" s="8" t="n">
        <f aca="false">2014-VALUE(RIGHT(O14,4))</f>
        <v>20</v>
      </c>
      <c r="R14" s="9" t="str">
        <f aca="false">IF(Q14&lt;21,"&lt; 21",IF(Q14&lt;=30,"21 - 30",IF(Q14&lt;=40,"31 - 40",IF(Q14&lt;=50,"41 - 50","&gt; 50" ))))</f>
        <v>&lt; 21</v>
      </c>
      <c r="S14" s="10" t="s">
        <v>38</v>
      </c>
      <c r="T14" s="7"/>
      <c r="U14" s="11"/>
      <c r="V14" s="12" t="s">
        <v>71</v>
      </c>
      <c r="W14" s="13" t="n">
        <v>85723417770</v>
      </c>
      <c r="Y14" s="7"/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72</v>
      </c>
      <c r="N15" s="0"/>
      <c r="O15" s="6" t="s">
        <v>73</v>
      </c>
      <c r="P15" s="7" t="s">
        <v>45</v>
      </c>
      <c r="Q15" s="8" t="n">
        <f aca="false">2014-VALUE(RIGHT(O15,4))</f>
        <v>38</v>
      </c>
      <c r="R15" s="9" t="str">
        <f aca="false">IF(Q15&lt;21,"&lt; 21",IF(Q15&lt;=30,"21 - 30",IF(Q15&lt;=40,"31 - 40",IF(Q15&lt;=50,"41 - 50","&gt; 50" ))))</f>
        <v>31 - 40</v>
      </c>
      <c r="S15" s="10" t="s">
        <v>34</v>
      </c>
      <c r="T15" s="7"/>
      <c r="U15" s="11"/>
      <c r="V15" s="12" t="s">
        <v>74</v>
      </c>
      <c r="W15" s="13" t="n">
        <v>81321733365</v>
      </c>
      <c r="Y15" s="7"/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75</v>
      </c>
      <c r="N16" s="0"/>
      <c r="O16" s="6" t="s">
        <v>76</v>
      </c>
      <c r="P16" s="7" t="s">
        <v>45</v>
      </c>
      <c r="Q16" s="8" t="n">
        <f aca="false">2014-VALUE(RIGHT(O16,4))</f>
        <v>30</v>
      </c>
      <c r="R16" s="9" t="str">
        <f aca="false">IF(Q16&lt;21,"&lt; 21",IF(Q16&lt;=30,"21 - 30",IF(Q16&lt;=40,"31 - 40",IF(Q16&lt;=50,"41 - 50","&gt; 50" ))))</f>
        <v>21 - 30</v>
      </c>
      <c r="S16" s="10" t="s">
        <v>34</v>
      </c>
      <c r="T16" s="7"/>
      <c r="U16" s="11"/>
      <c r="V16" s="12" t="s">
        <v>77</v>
      </c>
      <c r="W16" s="13" t="n">
        <v>81321500487</v>
      </c>
      <c r="Y16" s="7"/>
    </row>
    <row r="17" customFormat="false" ht="14.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78</v>
      </c>
      <c r="N17" s="0"/>
      <c r="O17" s="6" t="s">
        <v>79</v>
      </c>
      <c r="P17" s="7" t="s">
        <v>45</v>
      </c>
      <c r="Q17" s="8" t="n">
        <f aca="false">2014-VALUE(RIGHT(O17,4))</f>
        <v>31</v>
      </c>
      <c r="R17" s="9" t="str">
        <f aca="false">IF(Q17&lt;21,"&lt; 21",IF(Q17&lt;=30,"21 - 30",IF(Q17&lt;=40,"31 - 40",IF(Q17&lt;=50,"41 - 50","&gt; 50" ))))</f>
        <v>31 - 40</v>
      </c>
      <c r="S17" s="10" t="s">
        <v>34</v>
      </c>
      <c r="T17" s="7"/>
      <c r="U17" s="11"/>
      <c r="V17" s="16" t="s">
        <v>77</v>
      </c>
      <c r="W17" s="13" t="n">
        <v>81387401189</v>
      </c>
      <c r="Y17" s="7"/>
    </row>
    <row r="18" customFormat="false" ht="14.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80</v>
      </c>
      <c r="N18" s="0"/>
      <c r="O18" s="6" t="s">
        <v>81</v>
      </c>
      <c r="P18" s="7" t="s">
        <v>45</v>
      </c>
      <c r="Q18" s="8" t="n">
        <f aca="false">2014-VALUE(RIGHT(O18,4))</f>
        <v>21</v>
      </c>
      <c r="R18" s="9" t="str">
        <f aca="false">IF(Q18&lt;21,"&lt; 21",IF(Q18&lt;=30,"21 - 30",IF(Q18&lt;=40,"31 - 40",IF(Q18&lt;=50,"41 - 50","&gt; 50" ))))</f>
        <v>21 - 30</v>
      </c>
      <c r="S18" s="10" t="s">
        <v>58</v>
      </c>
      <c r="T18" s="7"/>
      <c r="U18" s="11"/>
      <c r="V18" s="12" t="s">
        <v>82</v>
      </c>
      <c r="W18" s="13" t="n">
        <v>81317778177</v>
      </c>
      <c r="Y18" s="7"/>
    </row>
    <row r="19" customFormat="false" ht="14.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83</v>
      </c>
      <c r="N19" s="0"/>
      <c r="O19" s="6" t="s">
        <v>84</v>
      </c>
      <c r="P19" s="7" t="s">
        <v>28</v>
      </c>
      <c r="Q19" s="8" t="n">
        <f aca="false">2014-VALUE(RIGHT(O19,4))</f>
        <v>29</v>
      </c>
      <c r="R19" s="9" t="str">
        <f aca="false">IF(Q19&lt;21,"&lt; 21",IF(Q19&lt;=30,"21 - 30",IF(Q19&lt;=40,"31 - 40",IF(Q19&lt;=50,"41 - 50","&gt; 50" ))))</f>
        <v>21 - 30</v>
      </c>
      <c r="S19" s="10" t="s">
        <v>38</v>
      </c>
      <c r="T19" s="7"/>
      <c r="U19" s="17"/>
      <c r="V19" s="12" t="s">
        <v>85</v>
      </c>
      <c r="W19" s="13" t="n">
        <v>81222706465</v>
      </c>
      <c r="Y19" s="7"/>
    </row>
    <row r="20" customFormat="false" ht="14.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86</v>
      </c>
      <c r="N20" s="0"/>
      <c r="O20" s="6" t="s">
        <v>87</v>
      </c>
      <c r="P20" s="7" t="s">
        <v>45</v>
      </c>
      <c r="Q20" s="8" t="n">
        <f aca="false">2014-VALUE(RIGHT(O20,4))</f>
        <v>27</v>
      </c>
      <c r="R20" s="9" t="str">
        <f aca="false">IF(Q20&lt;21,"&lt; 21",IF(Q20&lt;=30,"21 - 30",IF(Q20&lt;=40,"31 - 40",IF(Q20&lt;=50,"41 - 50","&gt; 50" ))))</f>
        <v>21 - 30</v>
      </c>
      <c r="S20" s="10" t="s">
        <v>34</v>
      </c>
      <c r="T20" s="7"/>
      <c r="U20" s="11"/>
      <c r="V20" s="15" t="s">
        <v>88</v>
      </c>
      <c r="W20" s="13" t="n">
        <v>85320375016</v>
      </c>
      <c r="Y20" s="7"/>
    </row>
    <row r="21" customFormat="false" ht="14.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89</v>
      </c>
      <c r="N21" s="0"/>
      <c r="O21" s="6" t="s">
        <v>90</v>
      </c>
      <c r="P21" s="7" t="s">
        <v>28</v>
      </c>
      <c r="Q21" s="8" t="n">
        <f aca="false">2014-VALUE(RIGHT(O21,4))</f>
        <v>37</v>
      </c>
      <c r="R21" s="9" t="str">
        <f aca="false">IF(Q21&lt;21,"&lt; 21",IF(Q21&lt;=30,"21 - 30",IF(Q21&lt;=40,"31 - 40",IF(Q21&lt;=50,"41 - 50","&gt; 50" ))))</f>
        <v>31 - 40</v>
      </c>
      <c r="S21" s="10" t="s">
        <v>38</v>
      </c>
      <c r="T21" s="7"/>
      <c r="U21" s="17"/>
      <c r="V21" s="15" t="s">
        <v>91</v>
      </c>
      <c r="W21" s="13" t="n">
        <v>85223121393</v>
      </c>
      <c r="Y21" s="7"/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92</v>
      </c>
      <c r="N22" s="0"/>
      <c r="O22" s="6" t="s">
        <v>93</v>
      </c>
      <c r="P22" s="7" t="s">
        <v>45</v>
      </c>
      <c r="Q22" s="8" t="n">
        <f aca="false">2014-VALUE(RIGHT(O22,4))</f>
        <v>23</v>
      </c>
      <c r="R22" s="9" t="str">
        <f aca="false">IF(Q22&lt;21,"&lt; 21",IF(Q22&lt;=30,"21 - 30",IF(Q22&lt;=40,"31 - 40",IF(Q22&lt;=50,"41 - 50","&gt; 50" ))))</f>
        <v>21 - 30</v>
      </c>
      <c r="S22" s="10" t="s">
        <v>34</v>
      </c>
      <c r="T22" s="7"/>
      <c r="U22" s="11"/>
      <c r="V22" s="15" t="s">
        <v>94</v>
      </c>
      <c r="W22" s="13" t="n">
        <v>81909322362</v>
      </c>
      <c r="Y22" s="7"/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95</v>
      </c>
      <c r="N23" s="0"/>
      <c r="O23" s="6" t="s">
        <v>96</v>
      </c>
      <c r="P23" s="7" t="s">
        <v>45</v>
      </c>
      <c r="Q23" s="8" t="n">
        <f aca="false">2014-VALUE(RIGHT(O23,4))</f>
        <v>22</v>
      </c>
      <c r="R23" s="9" t="str">
        <f aca="false">IF(Q23&lt;21,"&lt; 21",IF(Q23&lt;=30,"21 - 30",IF(Q23&lt;=40,"31 - 40",IF(Q23&lt;=50,"41 - 50","&gt; 50" ))))</f>
        <v>21 - 30</v>
      </c>
      <c r="S23" s="10" t="s">
        <v>34</v>
      </c>
      <c r="T23" s="7"/>
      <c r="U23" s="11"/>
      <c r="V23" s="15" t="s">
        <v>97</v>
      </c>
      <c r="W23" s="13" t="n">
        <v>8972249002</v>
      </c>
      <c r="Y23" s="7"/>
    </row>
    <row r="24" customFormat="false" ht="14.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98</v>
      </c>
      <c r="N24" s="0"/>
      <c r="O24" s="6" t="s">
        <v>99</v>
      </c>
      <c r="P24" s="7" t="s">
        <v>45</v>
      </c>
      <c r="Q24" s="8" t="n">
        <f aca="false">2014-VALUE(RIGHT(O24,4))</f>
        <v>38</v>
      </c>
      <c r="R24" s="9" t="str">
        <f aca="false">IF(Q24&lt;21,"&lt; 21",IF(Q24&lt;=30,"21 - 30",IF(Q24&lt;=40,"31 - 40",IF(Q24&lt;=50,"41 - 50","&gt; 50" ))))</f>
        <v>31 - 40</v>
      </c>
      <c r="S24" s="10" t="s">
        <v>34</v>
      </c>
      <c r="T24" s="7"/>
      <c r="U24" s="11"/>
      <c r="V24" s="15" t="s">
        <v>100</v>
      </c>
      <c r="W24" s="13" t="n">
        <v>81320435852</v>
      </c>
      <c r="Y24" s="7"/>
    </row>
    <row r="25" customFormat="false" ht="14.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101</v>
      </c>
      <c r="N25" s="0"/>
      <c r="O25" s="6" t="s">
        <v>102</v>
      </c>
      <c r="P25" s="7" t="s">
        <v>28</v>
      </c>
      <c r="Q25" s="8" t="n">
        <f aca="false">2014-VALUE(RIGHT(O25,4))</f>
        <v>24</v>
      </c>
      <c r="R25" s="9" t="str">
        <f aca="false">IF(Q25&lt;21,"&lt; 21",IF(Q25&lt;=30,"21 - 30",IF(Q25&lt;=40,"31 - 40",IF(Q25&lt;=50,"41 - 50","&gt; 50" ))))</f>
        <v>21 - 30</v>
      </c>
      <c r="S25" s="10" t="s">
        <v>34</v>
      </c>
      <c r="T25" s="7"/>
      <c r="U25" s="17"/>
      <c r="V25" s="15" t="s">
        <v>103</v>
      </c>
      <c r="W25" s="13" t="n">
        <v>81313551464</v>
      </c>
      <c r="Y25" s="7"/>
    </row>
    <row r="26" customFormat="false" ht="14.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104</v>
      </c>
      <c r="N26" s="0"/>
      <c r="O26" s="6" t="s">
        <v>105</v>
      </c>
      <c r="P26" s="7" t="s">
        <v>28</v>
      </c>
      <c r="Q26" s="8" t="n">
        <f aca="false">2014-VALUE(RIGHT(O26,4))</f>
        <v>27</v>
      </c>
      <c r="R26" s="9" t="str">
        <f aca="false">IF(Q26&lt;21,"&lt; 21",IF(Q26&lt;=30,"21 - 30",IF(Q26&lt;=40,"31 - 40",IF(Q26&lt;=50,"41 - 50","&gt; 50" ))))</f>
        <v>21 - 30</v>
      </c>
      <c r="S26" s="10" t="s">
        <v>38</v>
      </c>
      <c r="T26" s="7"/>
      <c r="U26" s="11"/>
      <c r="V26" s="15" t="s">
        <v>106</v>
      </c>
      <c r="W26" s="13" t="n">
        <v>81809901016</v>
      </c>
      <c r="Y26" s="7"/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107</v>
      </c>
      <c r="N27" s="0"/>
      <c r="O27" s="6" t="s">
        <v>108</v>
      </c>
      <c r="P27" s="7" t="s">
        <v>45</v>
      </c>
      <c r="Q27" s="8" t="n">
        <f aca="false">2014-VALUE(RIGHT(O27,4))</f>
        <v>21</v>
      </c>
      <c r="R27" s="9" t="str">
        <f aca="false">IF(Q27&lt;21,"&lt; 21",IF(Q27&lt;=30,"21 - 30",IF(Q27&lt;=40,"31 - 40",IF(Q27&lt;=50,"41 - 50","&gt; 50" ))))</f>
        <v>21 - 30</v>
      </c>
      <c r="S27" s="10" t="s">
        <v>38</v>
      </c>
      <c r="T27" s="7"/>
      <c r="U27" s="11"/>
      <c r="V27" s="15" t="s">
        <v>109</v>
      </c>
      <c r="W27" s="13" t="n">
        <v>85224994467</v>
      </c>
      <c r="Y27" s="7"/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110</v>
      </c>
      <c r="N28" s="0"/>
      <c r="O28" s="6" t="s">
        <v>111</v>
      </c>
      <c r="P28" s="7" t="s">
        <v>28</v>
      </c>
      <c r="Q28" s="8" t="n">
        <f aca="false">2014-VALUE(RIGHT(O28,4))</f>
        <v>22</v>
      </c>
      <c r="R28" s="9" t="str">
        <f aca="false">IF(Q28&lt;21,"&lt; 21",IF(Q28&lt;=30,"21 - 30",IF(Q28&lt;=40,"31 - 40",IF(Q28&lt;=50,"41 - 50","&gt; 50" ))))</f>
        <v>21 - 30</v>
      </c>
      <c r="S28" s="10" t="s">
        <v>34</v>
      </c>
      <c r="T28" s="7"/>
      <c r="U28" s="11"/>
      <c r="V28" s="15" t="s">
        <v>112</v>
      </c>
      <c r="W28" s="13" t="n">
        <v>85947636022</v>
      </c>
      <c r="Y28" s="7"/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113</v>
      </c>
      <c r="N29" s="0"/>
      <c r="O29" s="6" t="s">
        <v>114</v>
      </c>
      <c r="P29" s="7" t="s">
        <v>45</v>
      </c>
      <c r="Q29" s="8" t="n">
        <f aca="false">2014-VALUE(RIGHT(O29,4))</f>
        <v>20</v>
      </c>
      <c r="R29" s="9" t="str">
        <f aca="false">IF(Q29&lt;21,"&lt; 21",IF(Q29&lt;=30,"21 - 30",IF(Q29&lt;=40,"31 - 40",IF(Q29&lt;=50,"41 - 50","&gt; 50" ))))</f>
        <v>&lt; 21</v>
      </c>
      <c r="S29" s="10" t="s">
        <v>38</v>
      </c>
      <c r="T29" s="7"/>
      <c r="U29" s="11"/>
      <c r="V29" s="18" t="s">
        <v>115</v>
      </c>
      <c r="W29" s="13" t="n">
        <v>89623329936</v>
      </c>
      <c r="Y29" s="7"/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116</v>
      </c>
      <c r="N30" s="0"/>
      <c r="O30" s="6" t="s">
        <v>117</v>
      </c>
      <c r="P30" s="7" t="s">
        <v>45</v>
      </c>
      <c r="Q30" s="8" t="n">
        <f aca="false">2014-VALUE(RIGHT(O30,4))</f>
        <v>21</v>
      </c>
      <c r="R30" s="9" t="str">
        <f aca="false">IF(Q30&lt;21,"&lt; 21",IF(Q30&lt;=30,"21 - 30",IF(Q30&lt;=40,"31 - 40",IF(Q30&lt;=50,"41 - 50","&gt; 50" ))))</f>
        <v>21 - 30</v>
      </c>
      <c r="S30" s="10" t="s">
        <v>38</v>
      </c>
      <c r="T30" s="7"/>
      <c r="U30" s="11"/>
      <c r="V30" s="15" t="s">
        <v>118</v>
      </c>
      <c r="W30" s="13" t="n">
        <v>89660837400</v>
      </c>
      <c r="Y30" s="7"/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119</v>
      </c>
      <c r="N31" s="0"/>
      <c r="O31" s="6" t="s">
        <v>120</v>
      </c>
      <c r="P31" s="7" t="s">
        <v>45</v>
      </c>
      <c r="Q31" s="8" t="n">
        <f aca="false">2014-VALUE(RIGHT(O31,4))</f>
        <v>21</v>
      </c>
      <c r="R31" s="9" t="str">
        <f aca="false">IF(Q31&lt;21,"&lt; 21",IF(Q31&lt;=30,"21 - 30",IF(Q31&lt;=40,"31 - 40",IF(Q31&lt;=50,"41 - 50","&gt; 50" ))))</f>
        <v>21 - 30</v>
      </c>
      <c r="S31" s="10" t="s">
        <v>38</v>
      </c>
      <c r="T31" s="7"/>
      <c r="U31" s="11"/>
      <c r="V31" s="14" t="s">
        <v>121</v>
      </c>
      <c r="W31" s="13" t="n">
        <v>8987703193</v>
      </c>
      <c r="Y31" s="7"/>
    </row>
    <row r="32" customFormat="false" ht="14.15" hidden="false" customHeight="false" outlineLevel="0" collapsed="false">
      <c r="A32" s="19"/>
      <c r="B32" s="19"/>
      <c r="C32" s="2" t="n">
        <v>0</v>
      </c>
      <c r="D32" s="19"/>
      <c r="E32" s="19"/>
      <c r="F32" s="19"/>
      <c r="G32" s="2" t="s">
        <v>25</v>
      </c>
      <c r="H32" s="19"/>
      <c r="I32" s="2" t="s">
        <v>25</v>
      </c>
      <c r="J32" s="19"/>
      <c r="K32" s="19"/>
      <c r="L32" s="19"/>
      <c r="M32" s="20" t="s">
        <v>122</v>
      </c>
      <c r="N32" s="0"/>
      <c r="O32" s="21" t="s">
        <v>123</v>
      </c>
      <c r="P32" s="7" t="s">
        <v>28</v>
      </c>
      <c r="Q32" s="8" t="n">
        <f aca="false">2014-VALUE(RIGHT(O32,4))</f>
        <v>28</v>
      </c>
      <c r="R32" s="9" t="str">
        <f aca="false">IF(Q32&lt;21,"&lt; 21",IF(Q32&lt;=30,"21 - 30",IF(Q32&lt;=40,"31 - 40",IF(Q32&lt;=50,"41 - 50","&gt; 50" ))))</f>
        <v>21 - 30</v>
      </c>
      <c r="S32" s="10" t="s">
        <v>34</v>
      </c>
      <c r="T32" s="7"/>
      <c r="U32" s="11"/>
      <c r="V32" s="22" t="s">
        <v>124</v>
      </c>
      <c r="W32" s="23" t="n">
        <v>85220579019</v>
      </c>
      <c r="Y32" s="7"/>
    </row>
    <row r="33" customFormat="false" ht="13.8" hidden="false" customHeight="false" outlineLevel="0" collapsed="false">
      <c r="A33" s="19"/>
      <c r="B33" s="19"/>
      <c r="C33" s="2"/>
      <c r="D33" s="19"/>
      <c r="E33" s="19"/>
      <c r="F33" s="19"/>
      <c r="G33" s="2"/>
      <c r="H33" s="19"/>
      <c r="I33" s="2"/>
      <c r="J33" s="19"/>
      <c r="K33" s="19"/>
      <c r="L33" s="19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customFormat="false" ht="13.8" hidden="false" customHeight="false" outlineLevel="0" collapsed="false">
      <c r="A34" s="19"/>
      <c r="B34" s="19"/>
      <c r="C34" s="2"/>
      <c r="D34" s="19"/>
      <c r="E34" s="19"/>
      <c r="F34" s="19"/>
      <c r="G34" s="2"/>
      <c r="H34" s="19"/>
      <c r="I34" s="2"/>
      <c r="J34" s="19"/>
      <c r="K34" s="19"/>
      <c r="L34" s="19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customFormat="false" ht="13.8" hidden="false" customHeight="false" outlineLevel="0" collapsed="false">
      <c r="A35" s="19"/>
      <c r="B35" s="19"/>
      <c r="C35" s="2"/>
      <c r="D35" s="19"/>
      <c r="E35" s="19"/>
      <c r="F35" s="19"/>
      <c r="G35" s="2"/>
      <c r="H35" s="19"/>
      <c r="I35" s="2"/>
      <c r="J35" s="19"/>
      <c r="K35" s="19"/>
      <c r="L35" s="19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customFormat="false" ht="13.8" hidden="false" customHeight="false" outlineLevel="0" collapsed="false">
      <c r="A36" s="19"/>
      <c r="B36" s="19"/>
      <c r="C36" s="2"/>
      <c r="D36" s="19"/>
      <c r="E36" s="19"/>
      <c r="F36" s="19"/>
      <c r="G36" s="2"/>
      <c r="H36" s="19"/>
      <c r="I36" s="2"/>
      <c r="J36" s="19"/>
      <c r="K36" s="19"/>
      <c r="L36" s="19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customFormat="false" ht="13.8" hidden="false" customHeight="false" outlineLevel="0" collapsed="false">
      <c r="A37" s="19"/>
      <c r="B37" s="19"/>
      <c r="C37" s="2"/>
      <c r="D37" s="19"/>
      <c r="E37" s="19"/>
      <c r="F37" s="19"/>
      <c r="G37" s="2"/>
      <c r="H37" s="19"/>
      <c r="I37" s="2"/>
      <c r="J37" s="19"/>
      <c r="K37" s="19"/>
      <c r="L37" s="19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customFormat="false" ht="13.8" hidden="false" customHeight="false" outlineLevel="0" collapsed="false">
      <c r="A38" s="19"/>
      <c r="B38" s="19"/>
      <c r="C38" s="2"/>
      <c r="D38" s="19"/>
      <c r="E38" s="19"/>
      <c r="F38" s="19"/>
      <c r="G38" s="2"/>
      <c r="H38" s="19"/>
      <c r="I38" s="2"/>
      <c r="J38" s="19"/>
      <c r="K38" s="19"/>
      <c r="L38" s="19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customFormat="false" ht="13.8" hidden="false" customHeight="false" outlineLevel="0" collapsed="false">
      <c r="A39" s="19"/>
      <c r="B39" s="19"/>
      <c r="C39" s="2"/>
      <c r="D39" s="19"/>
      <c r="E39" s="19"/>
      <c r="F39" s="19"/>
      <c r="G39" s="2"/>
      <c r="H39" s="19"/>
      <c r="I39" s="2"/>
      <c r="J39" s="19"/>
      <c r="K39" s="19"/>
      <c r="L39" s="19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customFormat="false" ht="13.8" hidden="false" customHeight="false" outlineLevel="0" collapsed="false">
      <c r="A40" s="19"/>
      <c r="B40" s="19"/>
      <c r="C40" s="2"/>
      <c r="D40" s="19"/>
      <c r="E40" s="19"/>
      <c r="F40" s="19"/>
      <c r="G40" s="2"/>
      <c r="H40" s="19"/>
      <c r="I40" s="2"/>
      <c r="J40" s="19"/>
      <c r="K40" s="19"/>
      <c r="L40" s="19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customFormat="false" ht="13.8" hidden="false" customHeight="false" outlineLevel="0" collapsed="false">
      <c r="A41" s="19"/>
      <c r="B41" s="19"/>
      <c r="C41" s="2"/>
      <c r="D41" s="19"/>
      <c r="E41" s="19"/>
      <c r="F41" s="19"/>
      <c r="G41" s="2"/>
      <c r="H41" s="19"/>
      <c r="I41" s="2"/>
      <c r="J41" s="19"/>
      <c r="K41" s="19"/>
      <c r="L41" s="19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customFormat="false" ht="13.8" hidden="false" customHeight="false" outlineLevel="0" collapsed="false">
      <c r="A42" s="19"/>
      <c r="B42" s="19"/>
      <c r="C42" s="2"/>
      <c r="D42" s="19"/>
      <c r="E42" s="19"/>
      <c r="F42" s="19"/>
      <c r="G42" s="2"/>
      <c r="H42" s="19"/>
      <c r="I42" s="2"/>
      <c r="J42" s="19"/>
      <c r="K42" s="19"/>
      <c r="L42" s="19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customFormat="false" ht="13.8" hidden="false" customHeight="false" outlineLevel="0" collapsed="false">
      <c r="A43" s="19"/>
      <c r="B43" s="19"/>
      <c r="C43" s="2"/>
      <c r="D43" s="19"/>
      <c r="E43" s="19"/>
      <c r="F43" s="19"/>
      <c r="G43" s="2"/>
      <c r="H43" s="19"/>
      <c r="I43" s="2"/>
      <c r="J43" s="19"/>
      <c r="K43" s="19"/>
      <c r="L43" s="19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customFormat="false" ht="13.8" hidden="false" customHeight="false" outlineLevel="0" collapsed="false">
      <c r="A44" s="19"/>
      <c r="B44" s="19"/>
      <c r="C44" s="2"/>
      <c r="D44" s="19"/>
      <c r="E44" s="19"/>
      <c r="F44" s="19"/>
      <c r="G44" s="2"/>
      <c r="H44" s="19"/>
      <c r="I44" s="2"/>
      <c r="J44" s="19"/>
      <c r="K44" s="19"/>
      <c r="L44" s="19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customFormat="false" ht="13.8" hidden="false" customHeight="false" outlineLevel="0" collapsed="false">
      <c r="A45" s="19"/>
      <c r="B45" s="19"/>
      <c r="C45" s="2"/>
      <c r="D45" s="19"/>
      <c r="E45" s="19"/>
      <c r="F45" s="19"/>
      <c r="G45" s="2"/>
      <c r="H45" s="19"/>
      <c r="I45" s="2"/>
      <c r="J45" s="19"/>
      <c r="K45" s="19"/>
      <c r="L45" s="19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customFormat="false" ht="13.8" hidden="false" customHeight="false" outlineLevel="0" collapsed="false">
      <c r="A46" s="19"/>
      <c r="B46" s="19"/>
      <c r="C46" s="2"/>
      <c r="D46" s="19"/>
      <c r="E46" s="19"/>
      <c r="F46" s="19"/>
      <c r="G46" s="2"/>
      <c r="H46" s="19"/>
      <c r="I46" s="2"/>
      <c r="J46" s="19"/>
      <c r="K46" s="19"/>
      <c r="L46" s="19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customFormat="false" ht="13.8" hidden="false" customHeight="false" outlineLevel="0" collapsed="false">
      <c r="A47" s="19"/>
      <c r="B47" s="19"/>
      <c r="C47" s="2"/>
      <c r="D47" s="19"/>
      <c r="E47" s="19"/>
      <c r="F47" s="19"/>
      <c r="G47" s="2"/>
      <c r="H47" s="19"/>
      <c r="I47" s="2"/>
      <c r="J47" s="19"/>
      <c r="K47" s="19"/>
      <c r="L47" s="19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customFormat="false" ht="13.8" hidden="false" customHeight="false" outlineLevel="0" collapsed="false">
      <c r="A48" s="19"/>
      <c r="B48" s="19"/>
      <c r="C48" s="2"/>
      <c r="D48" s="19"/>
      <c r="E48" s="19"/>
      <c r="F48" s="19"/>
      <c r="G48" s="2"/>
      <c r="H48" s="19"/>
      <c r="I48" s="2"/>
      <c r="J48" s="19"/>
      <c r="K48" s="19"/>
      <c r="L48" s="19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customFormat="false" ht="13.8" hidden="false" customHeight="false" outlineLevel="0" collapsed="false">
      <c r="A49" s="19"/>
      <c r="B49" s="19"/>
      <c r="C49" s="2"/>
      <c r="D49" s="19"/>
      <c r="E49" s="19"/>
      <c r="F49" s="19"/>
      <c r="G49" s="2"/>
      <c r="H49" s="19"/>
      <c r="I49" s="2"/>
      <c r="J49" s="19"/>
      <c r="K49" s="19"/>
      <c r="L49" s="19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customFormat="false" ht="13.8" hidden="false" customHeight="false" outlineLevel="0" collapsed="false">
      <c r="A50" s="19"/>
      <c r="B50" s="19"/>
      <c r="C50" s="2"/>
      <c r="D50" s="19"/>
      <c r="E50" s="19"/>
      <c r="F50" s="19"/>
      <c r="G50" s="2"/>
      <c r="H50" s="19"/>
      <c r="I50" s="2"/>
      <c r="J50" s="19"/>
      <c r="K50" s="19"/>
      <c r="L50" s="19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customFormat="false" ht="13.8" hidden="false" customHeight="false" outlineLevel="0" collapsed="false">
      <c r="A51" s="19"/>
      <c r="B51" s="19"/>
      <c r="C51" s="2"/>
      <c r="D51" s="19"/>
      <c r="E51" s="19"/>
      <c r="F51" s="19"/>
      <c r="G51" s="2"/>
      <c r="H51" s="19"/>
      <c r="I51" s="2"/>
      <c r="J51" s="19"/>
      <c r="K51" s="19"/>
      <c r="L51" s="19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customFormat="false" ht="13.8" hidden="false" customHeight="false" outlineLevel="0" collapsed="false">
      <c r="A52" s="19"/>
      <c r="B52" s="19"/>
      <c r="C52" s="2"/>
      <c r="D52" s="19"/>
      <c r="E52" s="19"/>
      <c r="F52" s="19"/>
      <c r="G52" s="2"/>
      <c r="H52" s="19"/>
      <c r="I52" s="2"/>
      <c r="J52" s="19"/>
      <c r="K52" s="19"/>
      <c r="L52" s="19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customFormat="false" ht="13.8" hidden="false" customHeight="false" outlineLevel="0" collapsed="false">
      <c r="A53" s="19"/>
      <c r="B53" s="19"/>
      <c r="C53" s="2"/>
      <c r="D53" s="19"/>
      <c r="E53" s="19"/>
      <c r="F53" s="19"/>
      <c r="G53" s="2"/>
      <c r="H53" s="19"/>
      <c r="I53" s="2"/>
      <c r="J53" s="19"/>
      <c r="K53" s="19"/>
      <c r="L53" s="19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customFormat="false" ht="13.8" hidden="false" customHeight="false" outlineLevel="0" collapsed="false">
      <c r="A54" s="19"/>
      <c r="B54" s="19"/>
      <c r="C54" s="2"/>
      <c r="D54" s="19"/>
      <c r="E54" s="19"/>
      <c r="F54" s="19"/>
      <c r="G54" s="2"/>
      <c r="H54" s="19"/>
      <c r="I54" s="2"/>
      <c r="J54" s="19"/>
      <c r="K54" s="19"/>
      <c r="L54" s="19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customFormat="false" ht="13.8" hidden="false" customHeight="false" outlineLevel="0" collapsed="false">
      <c r="A55" s="19"/>
      <c r="B55" s="19"/>
      <c r="C55" s="2"/>
      <c r="D55" s="19"/>
      <c r="E55" s="19"/>
      <c r="F55" s="19"/>
      <c r="G55" s="2"/>
      <c r="H55" s="19"/>
      <c r="I55" s="2"/>
      <c r="J55" s="19"/>
      <c r="K55" s="19"/>
      <c r="L55" s="19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customFormat="false" ht="13.8" hidden="false" customHeight="false" outlineLevel="0" collapsed="false">
      <c r="A56" s="19"/>
      <c r="B56" s="19"/>
      <c r="C56" s="2"/>
      <c r="D56" s="19"/>
      <c r="E56" s="19"/>
      <c r="F56" s="19"/>
      <c r="G56" s="2"/>
      <c r="H56" s="19"/>
      <c r="I56" s="2"/>
      <c r="J56" s="19"/>
      <c r="K56" s="19"/>
      <c r="L56" s="19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customFormat="false" ht="13.8" hidden="false" customHeight="false" outlineLevel="0" collapsed="false">
      <c r="A57" s="19"/>
      <c r="B57" s="19"/>
      <c r="C57" s="2"/>
      <c r="D57" s="19"/>
      <c r="E57" s="19"/>
      <c r="F57" s="19"/>
      <c r="G57" s="2"/>
      <c r="H57" s="19"/>
      <c r="I57" s="2"/>
      <c r="J57" s="19"/>
      <c r="K57" s="19"/>
      <c r="L57" s="19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customFormat="false" ht="13.8" hidden="false" customHeight="false" outlineLevel="0" collapsed="false">
      <c r="A58" s="19"/>
      <c r="B58" s="19"/>
      <c r="C58" s="2"/>
      <c r="D58" s="19"/>
      <c r="E58" s="19"/>
      <c r="F58" s="19"/>
      <c r="G58" s="2"/>
      <c r="H58" s="19"/>
      <c r="I58" s="2"/>
      <c r="J58" s="19"/>
      <c r="K58" s="19"/>
      <c r="L58" s="19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customFormat="false" ht="13.8" hidden="false" customHeight="false" outlineLevel="0" collapsed="false">
      <c r="A59" s="19"/>
      <c r="B59" s="19"/>
      <c r="C59" s="2"/>
      <c r="D59" s="19"/>
      <c r="E59" s="19"/>
      <c r="F59" s="19"/>
      <c r="G59" s="2"/>
      <c r="H59" s="19"/>
      <c r="I59" s="2"/>
      <c r="J59" s="19"/>
      <c r="K59" s="19"/>
      <c r="L59" s="19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customFormat="false" ht="13.8" hidden="false" customHeight="false" outlineLevel="0" collapsed="false">
      <c r="A60" s="19"/>
      <c r="B60" s="19"/>
      <c r="C60" s="2"/>
      <c r="D60" s="19"/>
      <c r="E60" s="19"/>
      <c r="F60" s="19"/>
      <c r="G60" s="2"/>
      <c r="H60" s="19"/>
      <c r="I60" s="2"/>
      <c r="J60" s="19"/>
      <c r="K60" s="19"/>
      <c r="L60" s="19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customFormat="false" ht="13.8" hidden="false" customHeight="false" outlineLevel="0" collapsed="false">
      <c r="A61" s="19"/>
      <c r="B61" s="19"/>
      <c r="C61" s="2"/>
      <c r="D61" s="19"/>
      <c r="E61" s="19"/>
      <c r="F61" s="19"/>
      <c r="G61" s="2"/>
      <c r="H61" s="19"/>
      <c r="I61" s="2"/>
      <c r="J61" s="19"/>
      <c r="K61" s="19"/>
      <c r="L61" s="19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