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<sst xmlns="http://schemas.openxmlformats.org/spreadsheetml/2006/main" count="6941" uniqueCount="1901">
  <si>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</si>
  <si>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</si>
  <si>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</si>
  <si>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</si>
  <si>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</si>
  <si>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</si>
  <si>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</si>
  <si>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</si>
  <si>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</si>
  <si>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</si>
  <si>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</si>
  <si>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</si>
  <si>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</si>
  <si>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</si>
  <si>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</si>
  <si>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</si>
  <si>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</si>
  <si>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</si>
  <si>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</si>
  <si>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</si>
  <si>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</si>
  <si>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</si>
  <si>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</si>
  <si>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</si>
  <si>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</si>
  <si>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</si>
  <si>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Nyimans Zainab</t>
  </si>
  <si>
    <t>P</t>
  </si>
  <si>
    <t> </t>
  </si>
  <si>
    <t>Jln KH Azhari RT 19 RW 6</t>
  </si>
  <si>
    <t>Mega Wati</t>
  </si>
  <si>
    <t>Palembang, 3 Maret 1971</t>
  </si>
  <si>
    <t>Jl Yusub Zen RT 17 RW 6</t>
  </si>
  <si>
    <t>Nyimas Asmah</t>
  </si>
  <si>
    <t>Palembang, 11 Maret 1973</t>
  </si>
  <si>
    <t>Jl RE Martadinata</t>
  </si>
  <si>
    <t>Tuti Nurzakiah</t>
  </si>
  <si>
    <t>Ciamis, 11 Desember 1963</t>
  </si>
  <si>
    <t>SLTA</t>
  </si>
  <si>
    <t>Jl Soak Permai Suka Jaya</t>
  </si>
  <si>
    <t>Lina Rosina</t>
  </si>
  <si>
    <t>Palembang, 5 Maei 1988</t>
  </si>
  <si>
    <t>Jl Ki Gede Ing Suro No 161</t>
  </si>
  <si>
    <t>Siti Aisyah</t>
  </si>
  <si>
    <t>Palembang, 6 Juni 1989</t>
  </si>
  <si>
    <t>S1</t>
  </si>
  <si>
    <t>Jl Pangeran Sidu Ing Kenayan No 109 RT 3 RW 1</t>
  </si>
  <si>
    <t>Windi Arista A.Md</t>
  </si>
  <si>
    <t>Palembang, 11 April 1981</t>
  </si>
  <si>
    <t>Perum Villa Eidelweeis Blok c17</t>
  </si>
  <si>
    <t>Husmaini S.E. S.H</t>
  </si>
  <si>
    <t>Muara Dua, 21 Agustus 1982</t>
  </si>
  <si>
    <t>Jl Kemang Manis RT 1 RW 1 No 142</t>
  </si>
  <si>
    <t>Rajika Desta</t>
  </si>
  <si>
    <t>Palembang, 5 Desember 1994</t>
  </si>
  <si>
    <t>Jl Lubuk Kawa 2 No 91 </t>
  </si>
  <si>
    <t>Wisnu Siswandi</t>
  </si>
  <si>
    <t>Palembang, 14 September 1993</t>
  </si>
  <si>
    <t>L</t>
  </si>
  <si>
    <t>Jl Sukabangun II KM 6.5</t>
  </si>
  <si>
    <t>Muhammad Gustryan</t>
  </si>
  <si>
    <t>Palembang, 31 Agustus 1993</t>
  </si>
  <si>
    <t>Perum Bukit Sejahtera Blok EM</t>
  </si>
  <si>
    <t>Dody Satriadi</t>
  </si>
  <si>
    <t>Lohay, 20 November 1990</t>
  </si>
  <si>
    <t>Wista Nugraha</t>
  </si>
  <si>
    <t>Palembang, 21 Februari 1993</t>
  </si>
  <si>
    <t>Jl Rabusamah RT 7 RW 2</t>
  </si>
  <si>
    <t>Romaila</t>
  </si>
  <si>
    <t>Palembang, 29 Oktober 1992</t>
  </si>
  <si>
    <t>Jl Ujung landasan RT 4 RW 10</t>
  </si>
  <si>
    <t>Kiki Rezulanti</t>
  </si>
  <si>
    <t>Kayu Agung, 7 Maret 1994</t>
  </si>
  <si>
    <t>Jl Kayung Agung</t>
  </si>
  <si>
    <t>Agus Prayuda Dinatu</t>
  </si>
  <si>
    <t>Palembang, 14 April 1993</t>
  </si>
  <si>
    <t>Jl Maskarebet</t>
  </si>
  <si>
    <t>Ichlasu Amal</t>
  </si>
  <si>
    <t>Sukabumi, 18 Mei 1994</t>
  </si>
  <si>
    <t>Jl Beringin Sukabangun II</t>
  </si>
  <si>
    <t>Ambo Dalle</t>
  </si>
  <si>
    <t>Jakarta, 14 April 1994</t>
  </si>
  <si>
    <t>Ria Yudia Aprillia</t>
  </si>
  <si>
    <t>Lahat, 21 April 1994</t>
  </si>
  <si>
    <t>Maskerebet Blok G1 Jl Melon Talang Kelapa</t>
  </si>
  <si>
    <t>Ria Agustina</t>
  </si>
  <si>
    <t>Palembang, 13 Agustus 1993</t>
  </si>
  <si>
    <t>Jl Sukarno Hatta RT 36 RW 11 KM 10</t>
  </si>
  <si>
    <t>Widury Tasnum</t>
  </si>
  <si>
    <t>Baturaja, 28 Agustus 1993</t>
  </si>
  <si>
    <t>Jl D I Panjajaran,  Palapa</t>
  </si>
  <si>
    <t>riyah Wati</t>
  </si>
  <si>
    <t>Palembang, 25 September 1994</t>
  </si>
  <si>
    <t>Jl Kaur Sukabangun 2</t>
  </si>
  <si>
    <t>Sakinah</t>
  </si>
  <si>
    <t>Medan, 27 Mei 1994</t>
  </si>
  <si>
    <t>Aspol Madang No 1738</t>
  </si>
  <si>
    <t>Wenni Wulandari</t>
  </si>
  <si>
    <t>Palembang, 2 Desember 1994</t>
  </si>
  <si>
    <t>Jl Lakitan Raya 1 No 283</t>
  </si>
  <si>
    <t>Erick Pirselly</t>
  </si>
  <si>
    <t>Palembang, 9 januari 1982</t>
  </si>
  <si>
    <t>Jl Maysabara Ir Belimbing 1 No 2324</t>
  </si>
  <si>
    <t>Lasmini</t>
  </si>
  <si>
    <t>Tanjung Minang, 18 Juni 1991</t>
  </si>
  <si>
    <t>Jl Sersan Sari</t>
  </si>
  <si>
    <t>Diana Agustini</t>
  </si>
  <si>
    <t>Palembang, 16 Agustus 1993</t>
  </si>
  <si>
    <t>Jl Sukabakti Sukawinata RT 52 RW 7</t>
  </si>
  <si>
    <t>Puji Waluyo</t>
  </si>
  <si>
    <t>Palembang, 20 April 1991</t>
  </si>
  <si>
    <t>Jl Mayor Zurbi Bustan No 4247</t>
  </si>
  <si>
    <t>Tris Alkautsar</t>
  </si>
  <si>
    <t>Palembang, 5 Februari 1978</t>
  </si>
  <si>
    <t>Jl Swadaya Komp Padal Blok P.5</t>
  </si>
  <si>
    <t>Putri Damayanti</t>
  </si>
  <si>
    <t>Palembang, 2 Desember 1995</t>
  </si>
  <si>
    <t>Jl Supersemar </t>
  </si>
  <si>
    <t>Niluh Fitriani</t>
  </si>
  <si>
    <t>Palembang, 25 maret 1993</t>
  </si>
  <si>
    <t>Komp. Garuda Putra II Blok O No. 18</t>
  </si>
  <si>
    <t>Endang Dwi Kinasih</t>
  </si>
  <si>
    <t>Palembang, 26 Mei1992</t>
  </si>
  <si>
    <t>Jl Karya Muda no 28 RT 1 RW 1</t>
  </si>
  <si>
    <t>Indah Romawati</t>
  </si>
  <si>
    <t>Tri Mulya Agung, 10 Januari 1993</t>
  </si>
  <si>
    <t>Jl Sanusi, Irg Perikanan III</t>
  </si>
  <si>
    <t>Selly Soleha</t>
  </si>
  <si>
    <t>Tangerang, 15 April 1995</t>
  </si>
  <si>
    <t>Pipa Reja RT 12 No 948</t>
  </si>
  <si>
    <t>Siti Meriza Nur P</t>
  </si>
  <si>
    <t>Palembang, 12 Mei 1995</t>
  </si>
  <si>
    <t>Jl Sukabangun Prum. Arisma Sejahtera Blok L7</t>
  </si>
  <si>
    <t>Eri Juanda</t>
  </si>
  <si>
    <t>palembang, 22 Agustus 1991</t>
  </si>
  <si>
    <t>Jl Sukawinatan</t>
  </si>
  <si>
    <t>Sukron N</t>
  </si>
  <si>
    <t>Baturaja, 21 Januari 1957</t>
  </si>
  <si>
    <t>Komplek Gaya</t>
  </si>
  <si>
    <t>Hadirah Susilowati</t>
  </si>
  <si>
    <t>Banyuasin, 2 Juli 1993</t>
  </si>
  <si>
    <t>Jl Sukabangun 2 Ir. Keluarga</t>
  </si>
  <si>
    <t>Darima Haziro</t>
  </si>
  <si>
    <t>Muara Rupit, 29 Maret 1994</t>
  </si>
  <si>
    <t>Jl Swadaya Ir Prikanan</t>
  </si>
  <si>
    <t>Sugianto</t>
  </si>
  <si>
    <t>Banyuasin, 12 juni 1990</t>
  </si>
  <si>
    <t>Jl Maskaerebet KM 10</t>
  </si>
  <si>
    <t>Banyuasin, 12 Juni 1990</t>
  </si>
  <si>
    <t>Denci Hartati</t>
  </si>
  <si>
    <t>Nganti, 18 September 1991</t>
  </si>
  <si>
    <t>Sukajadi, KM 14</t>
  </si>
  <si>
    <t>Ririn Agustini</t>
  </si>
  <si>
    <t>Palembang, 11 Agustus 1991</t>
  </si>
  <si>
    <t>Jl Sukabangun I RT 28 RW 4</t>
  </si>
  <si>
    <t>Novitasari</t>
  </si>
  <si>
    <t>Cintai Manis, 5 november 1993</t>
  </si>
  <si>
    <t>RM. Zainuddin</t>
  </si>
  <si>
    <t>Palembang, 25 Juni 1993</t>
  </si>
  <si>
    <t>Jl Datuk M. Akip 23</t>
  </si>
  <si>
    <t>MGS Fathoni</t>
  </si>
  <si>
    <t>Palembang, 20 Oktober 1993</t>
  </si>
  <si>
    <t>A Milin</t>
  </si>
  <si>
    <t>Jl Museum Bala Putra Dewa</t>
  </si>
  <si>
    <t>M. Arifin</t>
  </si>
  <si>
    <t>Palembang, 15 Maret 1990</t>
  </si>
  <si>
    <t>Kertapati</t>
  </si>
  <si>
    <t>Alizar</t>
  </si>
  <si>
    <t>Musirawas, 15 Maret 1979</t>
  </si>
  <si>
    <t>Rusun Blok 23</t>
  </si>
  <si>
    <t>M. Said</t>
  </si>
  <si>
    <t>Palembang, 15 Agustus 1992</t>
  </si>
  <si>
    <t>DIII</t>
  </si>
  <si>
    <t>Jl Sultan M Mansyur</t>
  </si>
  <si>
    <t>Rita Hertati</t>
  </si>
  <si>
    <t>Tugumulya, 11 Mei 1992</t>
  </si>
  <si>
    <t>Jl Let Simanjuntak</t>
  </si>
  <si>
    <t>Ammar Ihsan</t>
  </si>
  <si>
    <t>Palembang, 13 September 1995</t>
  </si>
  <si>
    <t>Jl Dr M. Isa </t>
  </si>
  <si>
    <t>Dian Puspa Indah</t>
  </si>
  <si>
    <t>Lubuk Linggau, 12 Juni 1995</t>
  </si>
  <si>
    <t>Jl Srijaya Negara no 25</t>
  </si>
  <si>
    <t>Agmel Valenda</t>
  </si>
  <si>
    <t>Palembang, 19 April 1993</t>
  </si>
  <si>
    <t>Jl Makarayu No 440</t>
  </si>
  <si>
    <t>Siti Rasikaesti Dewi</t>
  </si>
  <si>
    <t>Tanjung Enim, 28 Oktober 1994</t>
  </si>
  <si>
    <t>Jl Soekarno Hatta Komplek BSI</t>
  </si>
  <si>
    <t>M. Fahziansyah</t>
  </si>
  <si>
    <t>Menggala, 2 April 1993</t>
  </si>
  <si>
    <t>Jl Rambutan Dalam No 1446</t>
  </si>
  <si>
    <t>Rahmat Ilahi</t>
  </si>
  <si>
    <t>Batusangkat, 11 November 1993</t>
  </si>
  <si>
    <t>Plaju Palembang</t>
  </si>
  <si>
    <t>Septi Savitri</t>
  </si>
  <si>
    <t>Palembang, 12 September 1994</t>
  </si>
  <si>
    <t>Jl Tanjung Bubuk No 33 RT 7 RW 3 </t>
  </si>
  <si>
    <t>Jamaika Repa Jainta</t>
  </si>
  <si>
    <t>Palembang, 29 Januari 1994</t>
  </si>
  <si>
    <t>Jl Padang Selasa no 34</t>
  </si>
  <si>
    <t>Iska Riva Wahyuni</t>
  </si>
  <si>
    <t>Plus, 19 Juli 1995</t>
  </si>
  <si>
    <t>Jl Lunjuk Jaya</t>
  </si>
  <si>
    <t>Ahmad Royidi Syahid</t>
  </si>
  <si>
    <t>Dwi Yunita Yolanda</t>
  </si>
  <si>
    <t>Tanjung Raja</t>
  </si>
  <si>
    <t>Jl Kebun Bungan KM 9</t>
  </si>
  <si>
    <t>M Septa Dinata</t>
  </si>
  <si>
    <t>Baturaja, 8 September 1992</t>
  </si>
  <si>
    <t>Jl Parameswara Palembang</t>
  </si>
  <si>
    <t>Bayu Fajri</t>
  </si>
  <si>
    <t>Airdingin, 20 November 1992</t>
  </si>
  <si>
    <t>Asad Mubarok</t>
  </si>
  <si>
    <t>Sukadarma, 19 November 1993</t>
  </si>
  <si>
    <t>Jl KH Azhari</t>
  </si>
  <si>
    <t>Jumari Sriani</t>
  </si>
  <si>
    <t>Palembang, 27 November 1970</t>
  </si>
  <si>
    <t>Perumnas PPI Blok IV </t>
  </si>
  <si>
    <t>Hj Masnum Pendi</t>
  </si>
  <si>
    <t>Palembang, 1 Februari 1959</t>
  </si>
  <si>
    <t>Jl KHA Azhari LR Lestari No 558</t>
  </si>
  <si>
    <t>Yulia Fatni</t>
  </si>
  <si>
    <t>Palembang, 4 Juli 1960</t>
  </si>
  <si>
    <t>Marlina</t>
  </si>
  <si>
    <t>Palembang, 7 Juli 1984</t>
  </si>
  <si>
    <t>Jl KH Azhari LR Siliwangi</t>
  </si>
  <si>
    <t>Zulfa Kartika</t>
  </si>
  <si>
    <t>Palembang, 22 Oktober 1967</t>
  </si>
  <si>
    <t>JL KH Azhari No 575</t>
  </si>
  <si>
    <t>Muhammad Yusuf</t>
  </si>
  <si>
    <t>Jakarta, 26 Desember 1992</t>
  </si>
  <si>
    <t>Jl Talang Kirang </t>
  </si>
  <si>
    <t>Herawati</t>
  </si>
  <si>
    <t>Palembang, 12 Juni 1966</t>
  </si>
  <si>
    <t>Jl PSI Lautan</t>
  </si>
  <si>
    <t>Zainab M Ali HS</t>
  </si>
  <si>
    <t>Palembang, 14 April 1970</t>
  </si>
  <si>
    <t>Tangga Tanah Darat</t>
  </si>
  <si>
    <t>Siti Azizah</t>
  </si>
  <si>
    <t>Palembang, 28 September 1969</t>
  </si>
  <si>
    <t>SLTP</t>
  </si>
  <si>
    <t>Jl Pangeran Sidu Ing Kenayan</t>
  </si>
  <si>
    <t>Abdul Ghofar ST</t>
  </si>
  <si>
    <t>Ngawi, 4 Juli 1975</t>
  </si>
  <si>
    <t>Jl Air Saleh No 769</t>
  </si>
  <si>
    <t>Eny Mursilatun</t>
  </si>
  <si>
    <t>Yogyakarta, 1 Juni 1968</t>
  </si>
  <si>
    <t>Jl Sepakat Jaya II No 1406</t>
  </si>
  <si>
    <t>Badrian</t>
  </si>
  <si>
    <t>Serang, 15 Januari 1983</t>
  </si>
  <si>
    <t>Jl Aiptu A Wahab Lrg Kebun Pisang</t>
  </si>
  <si>
    <t>Bunga Banaran</t>
  </si>
  <si>
    <t>Palembang, 22 Oktober 1983</t>
  </si>
  <si>
    <t>Lebak Mulyo</t>
  </si>
  <si>
    <t>Yurdiana</t>
  </si>
  <si>
    <t>Palembang, 2 Januari 1966</t>
  </si>
  <si>
    <t>Kiki Dermawan</t>
  </si>
  <si>
    <t>Palembang, 1 Februari 1993</t>
  </si>
  <si>
    <t>Rizki Ariyadi</t>
  </si>
  <si>
    <t>Plaju, 15 Agustus 1995</t>
  </si>
  <si>
    <t>Jl Selatan RT 21 RW 4</t>
  </si>
  <si>
    <t>Dani Kurniawan</t>
  </si>
  <si>
    <t>Jl Anggrek Lrg Melati </t>
  </si>
  <si>
    <t>Robby Cahyadi</t>
  </si>
  <si>
    <t>Palembang, 21 Agustus 1993</t>
  </si>
  <si>
    <t>Lulkarnaen</t>
  </si>
  <si>
    <t>Palembang, 1 Maret 1978</t>
  </si>
  <si>
    <t>Jl Mar Rayu No 1036</t>
  </si>
  <si>
    <t>Yayu Zahra</t>
  </si>
  <si>
    <t>Palembang, 27 April 1995</t>
  </si>
  <si>
    <t>Endah Novtarini</t>
  </si>
  <si>
    <t>Palembang, 21 November 1981</t>
  </si>
  <si>
    <t>Jl Sukabangun</t>
  </si>
  <si>
    <t>Muhammad Kamil</t>
  </si>
  <si>
    <t>Palembang, 27 Mei 1995</t>
  </si>
  <si>
    <t>M Rizky K Ritonga</t>
  </si>
  <si>
    <t>Palembang, 1 September 1993</t>
  </si>
  <si>
    <t>Jl Teratai 246 </t>
  </si>
  <si>
    <t>M Zakaria</t>
  </si>
  <si>
    <t>Palembang, 16 Juli 1994</t>
  </si>
  <si>
    <t>Dody Aktariansyah</t>
  </si>
  <si>
    <t>Mariana, 23 Oktober 1995</t>
  </si>
  <si>
    <t>Srinanti RT 7 RW 3 Sungai Gerong</t>
  </si>
  <si>
    <t>Eni Hartati</t>
  </si>
  <si>
    <t>Palembang, 27 Desember 1994</t>
  </si>
  <si>
    <t>Jl Sabar Jaya RT 14 RW 3</t>
  </si>
  <si>
    <t>Sopiyanto</t>
  </si>
  <si>
    <t>Palembang, 10 Maret 1994</t>
  </si>
  <si>
    <t>Ulfa Safitri</t>
  </si>
  <si>
    <t>Palembang, 29 April 1995</t>
  </si>
  <si>
    <t>Jl Sabarjaya LR Tamansiswa RT 4 RW 1</t>
  </si>
  <si>
    <t>Tiara Permata</t>
  </si>
  <si>
    <t>Mariana, 12 Maret 1995</t>
  </si>
  <si>
    <t>Jl Sabarjaya LR Tamansiswa RT 8 RW 4</t>
  </si>
  <si>
    <t>Eva Astria</t>
  </si>
  <si>
    <t>Palembang, 12 Agustus 1994</t>
  </si>
  <si>
    <t>Jl Sabarjaya RT 10 RW 2</t>
  </si>
  <si>
    <t>Fitria</t>
  </si>
  <si>
    <t>Palembang, 22 Februari 1996</t>
  </si>
  <si>
    <t>Jl Kop Paiman Lr Budiman No 45</t>
  </si>
  <si>
    <t>Dyna Hernida</t>
  </si>
  <si>
    <t>Palembang, 26 Maret 1996</t>
  </si>
  <si>
    <t>Hera Damayanti</t>
  </si>
  <si>
    <t>Lahat, 27 Maret 1995</t>
  </si>
  <si>
    <t>Jl Poltek Padang Kapas IV No 84</t>
  </si>
  <si>
    <t>Fifit Aprilia</t>
  </si>
  <si>
    <t>Palembang, 4 April 1994</t>
  </si>
  <si>
    <t>Norman Krisnandi</t>
  </si>
  <si>
    <t>Palembang, 30 Oktober 1990</t>
  </si>
  <si>
    <t>Jl Mayor Rusuan  Lrg  Mandala</t>
  </si>
  <si>
    <t>Ahmad Darmawan</t>
  </si>
  <si>
    <t>Palembang, 22 mei 1983</t>
  </si>
  <si>
    <t>Jl Ariodillah No 2249</t>
  </si>
  <si>
    <t>Ryan Prayudha</t>
  </si>
  <si>
    <t>Palembang, 19 Juni 1991</t>
  </si>
  <si>
    <t>Seduduk Putih</t>
  </si>
  <si>
    <t>Monalisa</t>
  </si>
  <si>
    <t>Palembang, 24 November 1993</t>
  </si>
  <si>
    <t>Jl Remifa No III/67</t>
  </si>
  <si>
    <t>Nanda Anggun Wulandari</t>
  </si>
  <si>
    <t>Palembang, 10 November 1993</t>
  </si>
  <si>
    <t>JL Griya Putri Ayu Blok V no 27</t>
  </si>
  <si>
    <t>Rodiah</t>
  </si>
  <si>
    <t>Palembang, 11 September 1993</t>
  </si>
  <si>
    <t>Jl Sultan Agung</t>
  </si>
  <si>
    <t>Afrida Risma</t>
  </si>
  <si>
    <t>Pedamaran, 11 April 1995</t>
  </si>
  <si>
    <t>Jl Kelingi Blok H No 40</t>
  </si>
  <si>
    <t>Al Hazrawafi Hamid</t>
  </si>
  <si>
    <t>Palembang, 13 Juni 1991</t>
  </si>
  <si>
    <t>Abisasan Konten Jl Setunggal</t>
  </si>
  <si>
    <t>Paiman</t>
  </si>
  <si>
    <t>Palembang, 23 Januari 1974</t>
  </si>
  <si>
    <t>Jl Sentosa TL. Karet</t>
  </si>
  <si>
    <t>Adrian Yudha P</t>
  </si>
  <si>
    <t>Palembang, 5 Oktober 1984</t>
  </si>
  <si>
    <t>Jl Aiptu KS Tubun</t>
  </si>
  <si>
    <t>Ariyani</t>
  </si>
  <si>
    <t>Palembang, 18 Januari 1987</t>
  </si>
  <si>
    <t>Jl Mesuji no 3340</t>
  </si>
  <si>
    <t>Emillia Sonia</t>
  </si>
  <si>
    <t>Palembang, 22 Februari 1993</t>
  </si>
  <si>
    <t>Jl Merawan No 17</t>
  </si>
  <si>
    <t>Claudia Tristania</t>
  </si>
  <si>
    <t>Kayu Agung, 25 Maret 1991</t>
  </si>
  <si>
    <t>Jl Merbau 1 No 3</t>
  </si>
  <si>
    <t>Larasati </t>
  </si>
  <si>
    <t>Palembang, 30 November 1989</t>
  </si>
  <si>
    <t>Jl Selincah VII No 32</t>
  </si>
  <si>
    <t>Cecep Adi Saputra</t>
  </si>
  <si>
    <t>Palembang, 2 Maret 1990</t>
  </si>
  <si>
    <t>Jl Mandi Api KM 5 </t>
  </si>
  <si>
    <t>Toni Okviyanto</t>
  </si>
  <si>
    <t>Gumawang, 26 Oktober 1990</t>
  </si>
  <si>
    <t>Karang Bimangun</t>
  </si>
  <si>
    <t>A Valito T</t>
  </si>
  <si>
    <t>Lubuk Linggau, 19 November 1984</t>
  </si>
  <si>
    <t>Jl Selinar 3 No 31</t>
  </si>
  <si>
    <t>Dwika Transprasetia</t>
  </si>
  <si>
    <t>Muba, 11 Juni 1994</t>
  </si>
  <si>
    <t>Desa Briyuku, Jl Trans Pulau Rimau</t>
  </si>
  <si>
    <t>Ilham Nur Zaman</t>
  </si>
  <si>
    <t>Airbatu, 20 Juni 1994</t>
  </si>
  <si>
    <t>Komp Perum Mega Asri II Blok F2 no 1</t>
  </si>
  <si>
    <t>Debora Disailly</t>
  </si>
  <si>
    <t>Palembang, 19 Desember 1995</t>
  </si>
  <si>
    <t>Jl DR M. Isa LR Bintara</t>
  </si>
  <si>
    <t>Andi Desi Monica</t>
  </si>
  <si>
    <t>Sukajadi, 30 November 1991</t>
  </si>
  <si>
    <t>Jl Seduduk Putih Gg Diponegoro No 34</t>
  </si>
  <si>
    <t>Muhammad Zainuddin</t>
  </si>
  <si>
    <t>Palembang, 2 Desember 1990</t>
  </si>
  <si>
    <t>Jl Pangeran Ayin Parumahan Griya Danai Indah</t>
  </si>
  <si>
    <t>Tommy Wijaya</t>
  </si>
  <si>
    <t>Palembang</t>
  </si>
  <si>
    <t>jl Slamet Riadi Lrg Kemas II</t>
  </si>
  <si>
    <t>Muhammad Aditya Ardiansyah</t>
  </si>
  <si>
    <t>Palembang, 22 Agustus 1990</t>
  </si>
  <si>
    <t>Jl Sultan Agung No 160 Rt 3 RW 1</t>
  </si>
  <si>
    <t>Sri Wahyuni</t>
  </si>
  <si>
    <t>Palembang, 9 Semptember 1992</t>
  </si>
  <si>
    <t>Jl Pipa LRG Bulu Tangkis RT 26 RW 5</t>
  </si>
  <si>
    <t>Laila Jamilah </t>
  </si>
  <si>
    <t>Muba, 5 Agustus 1973</t>
  </si>
  <si>
    <t>Jl Mandi APT LRG Sepakat</t>
  </si>
  <si>
    <t>Palembang, 9 September 1992</t>
  </si>
  <si>
    <t>Tony Okviyanto</t>
  </si>
  <si>
    <t>Gumanang, 26 Oktober 1990</t>
  </si>
  <si>
    <t>Karang Binangu</t>
  </si>
  <si>
    <t>Dwika Trans Prasetia</t>
  </si>
  <si>
    <t>Sukajadi, 11 Juni 1994</t>
  </si>
  <si>
    <t>Desa Biyuku</t>
  </si>
  <si>
    <t>Ilham Nurzaman</t>
  </si>
  <si>
    <t>Komplek Mega Asri II Blok F2</t>
  </si>
  <si>
    <t>Deborah Disaily</t>
  </si>
  <si>
    <t>Jl DR M Isa LRG Bintara</t>
  </si>
  <si>
    <t>Sukajadi, 30 Oktober 1991</t>
  </si>
  <si>
    <t>M . Zainudin</t>
  </si>
  <si>
    <t>Palembang, 26 Januari 1990</t>
  </si>
  <si>
    <t>Valentino T</t>
  </si>
  <si>
    <t>Linggau, 19 November 1985</t>
  </si>
  <si>
    <t>Jl Selincah V</t>
  </si>
  <si>
    <t>Sekayu, 5 Agustus 1973</t>
  </si>
  <si>
    <t>Agung Jaya</t>
  </si>
  <si>
    <t>Palembang, 1 September 1990</t>
  </si>
  <si>
    <t>Jl Taman Sari Aspol Punti Kayu</t>
  </si>
  <si>
    <t>Eda Kurniasari</t>
  </si>
  <si>
    <t>Palembang, 14 Juli 1993</t>
  </si>
  <si>
    <t>Jl Kenanga Blok D6</t>
  </si>
  <si>
    <t>Ramin</t>
  </si>
  <si>
    <t>Tanjung  merindu, 1 Agustus 1991</t>
  </si>
  <si>
    <t>Tanjung Harapan </t>
  </si>
  <si>
    <t>Aguston Azis</t>
  </si>
  <si>
    <t>Baturaja, 18 Agustus 1981</t>
  </si>
  <si>
    <t>Lebong Siarang</t>
  </si>
  <si>
    <t>Sutiaryanto</t>
  </si>
  <si>
    <t>Pendopo, 25 mei 1983</t>
  </si>
  <si>
    <t>Jl Jaya Indah Gg Tanah Merah</t>
  </si>
  <si>
    <t>Ivon Kusuma</t>
  </si>
  <si>
    <t>Bekasi, 16 November 1991</t>
  </si>
  <si>
    <t>Jl Sukabangun II RT 26</t>
  </si>
  <si>
    <t>Indah Lestari</t>
  </si>
  <si>
    <t>Palembang, 24 Juli 1990</t>
  </si>
  <si>
    <t>Jl Mayzen Kapling</t>
  </si>
  <si>
    <t>Solihin Ayatullah</t>
  </si>
  <si>
    <t>Palembang, 17 Februari 1982</t>
  </si>
  <si>
    <t>Jl Waringin Laut RT?RW 7/2</t>
  </si>
  <si>
    <t>Edwar </t>
  </si>
  <si>
    <t>Lebung Batu, 2 Juli 1988</t>
  </si>
  <si>
    <t>Jl HBR Motik RT 32 RW 9</t>
  </si>
  <si>
    <t>Ayu Wandira</t>
  </si>
  <si>
    <t>Palembang, 28 Agustus 1990</t>
  </si>
  <si>
    <t>Jl Irigasi Karang Sari</t>
  </si>
  <si>
    <t>Yanti</t>
  </si>
  <si>
    <t>Palembang, 1 Januari 1993</t>
  </si>
  <si>
    <t>Jl Letda A Rozak LRG Sukarami</t>
  </si>
  <si>
    <t>Ahmad Mubasyir</t>
  </si>
  <si>
    <t>Pringsewu, 19 Juni 1987</t>
  </si>
  <si>
    <t>Jl Tirtarasya Gg Sumatera</t>
  </si>
  <si>
    <t>Nofean Victorino Rudjiadi</t>
  </si>
  <si>
    <t>Jakarta, 18 November 1990</t>
  </si>
  <si>
    <t>Jl Torin Kenten</t>
  </si>
  <si>
    <t>Yersi V Naibatio</t>
  </si>
  <si>
    <t>Padang, 6 Juli 1978</t>
  </si>
  <si>
    <t>Perum Mutiara Indah</t>
  </si>
  <si>
    <t>Oktarina Yusprita Sari</t>
  </si>
  <si>
    <t>Palembang, 19 Oktober 1990</t>
  </si>
  <si>
    <t>Jl Baung IV No 175</t>
  </si>
  <si>
    <t>Rahma Pitri Sari</t>
  </si>
  <si>
    <t>Palembang, 19 Januari 1997</t>
  </si>
  <si>
    <t>Desa Air Itam Timur </t>
  </si>
  <si>
    <t>Rahmad Apri Andi</t>
  </si>
  <si>
    <t>Lampung, 11 April 1996</t>
  </si>
  <si>
    <t>Talang Jambe</t>
  </si>
  <si>
    <t>Widia Wati</t>
  </si>
  <si>
    <t>Palembang, 31 Januari 1997</t>
  </si>
  <si>
    <t>Tanjung  Siapi-api</t>
  </si>
  <si>
    <t>Abdul Wahid</t>
  </si>
  <si>
    <t>Jambu Ilir, 21 Desember 1992</t>
  </si>
  <si>
    <t>Tika</t>
  </si>
  <si>
    <t>Desa Tanjung Lago, 7 Agustus 1996</t>
  </si>
  <si>
    <t>Novita Sari</t>
  </si>
  <si>
    <t>Palembang, 5 November 1995</t>
  </si>
  <si>
    <t>Jl Lebak Mulya</t>
  </si>
  <si>
    <t>Perawati</t>
  </si>
  <si>
    <t>Desa Berkat, 26 Januari 1992</t>
  </si>
  <si>
    <t>Hotimiu. A</t>
  </si>
  <si>
    <t>Hendri</t>
  </si>
  <si>
    <t>Henny</t>
  </si>
  <si>
    <t>Palembang, 29 Mei 1989</t>
  </si>
  <si>
    <t>Elvina Mayasari</t>
  </si>
  <si>
    <t>Medan, 7 Februari 1989</t>
  </si>
  <si>
    <t>Jl Basuki Rahmad </t>
  </si>
  <si>
    <t>Deja Minhajul Ulaa NZ</t>
  </si>
  <si>
    <t>Palembang, 18 Desember 1994</t>
  </si>
  <si>
    <t>Jl KH Wahid Hasyim</t>
  </si>
  <si>
    <t>Sabrina Febriyanti</t>
  </si>
  <si>
    <t>Palembang, 26 Februari 1991</t>
  </si>
  <si>
    <t>Komplek Griya Pusnawira Asri</t>
  </si>
  <si>
    <t>SeptiApriani</t>
  </si>
  <si>
    <t>Tanjung Lego</t>
  </si>
  <si>
    <t>Jl Tanjung Api</t>
  </si>
  <si>
    <t>Astari Suhana</t>
  </si>
  <si>
    <t>Palembang, 12 Desember 1990</t>
  </si>
  <si>
    <t>Jl Nibung IV No 105</t>
  </si>
  <si>
    <t>Alhapis</t>
  </si>
  <si>
    <t>Subik, 21 Oktober 1992</t>
  </si>
  <si>
    <t>Subuk Ranatu</t>
  </si>
  <si>
    <t>Sobar Mandala Putra</t>
  </si>
  <si>
    <t>Pulau H, 4 April 1990</t>
  </si>
  <si>
    <t>Jl Desa Pulau RT 1/3</t>
  </si>
  <si>
    <t>Hidayati</t>
  </si>
  <si>
    <t>Rantau Bayur, 17 Januari 1991</t>
  </si>
  <si>
    <t>Jl Let Simanjuntak </t>
  </si>
  <si>
    <t>Eni Satriyeni</t>
  </si>
  <si>
    <t>Seri Tanjung, 10 Desember 1988</t>
  </si>
  <si>
    <t>Meirinawati</t>
  </si>
  <si>
    <t>Palembang, 1 Mei 1990</t>
  </si>
  <si>
    <t>Kopm. Sangkuriang Blok K No 5</t>
  </si>
  <si>
    <t>Andri Prima</t>
  </si>
  <si>
    <t>Pangkalan Balai, 6 Maret 1988</t>
  </si>
  <si>
    <t>Desa Sidana Emas</t>
  </si>
  <si>
    <t>Andre Eko Taufik</t>
  </si>
  <si>
    <t>Palembang, 27 September 1989</t>
  </si>
  <si>
    <t>RSS A Perum Nas Sako</t>
  </si>
  <si>
    <t>Mada Agus Setiawan</t>
  </si>
  <si>
    <t>Pagar Alam, 30 Agustus 1989</t>
  </si>
  <si>
    <t>Jl Kebun Bunga Komp. BNI</t>
  </si>
  <si>
    <t>David Likardo</t>
  </si>
  <si>
    <t>Palembang, 14 Agustus 1986</t>
  </si>
  <si>
    <t>Agus Triya Rizki</t>
  </si>
  <si>
    <t>Palembang. 16 Mei 1995</t>
  </si>
  <si>
    <t>Jl Rawajaya No 488</t>
  </si>
  <si>
    <t>ade pratama</t>
  </si>
  <si>
    <t>tanggung barang, 11 maret 1993</t>
  </si>
  <si>
    <t>belitang, jl silaberati</t>
  </si>
  <si>
    <t>surawan</t>
  </si>
  <si>
    <t>oku timur, 16 juni 1993</t>
  </si>
  <si>
    <t>indah puji lestari</t>
  </si>
  <si>
    <t>palembang, 20 juni 1995</t>
  </si>
  <si>
    <t>jl. Tegal bimangun n0 517</t>
  </si>
  <si>
    <t>hartiya</t>
  </si>
  <si>
    <t>palembang, 25 oktober 1994</t>
  </si>
  <si>
    <t>jl K H Balqi lr, banten 2 n0 81</t>
  </si>
  <si>
    <t>hartati</t>
  </si>
  <si>
    <t>palembang, 08 febuari 1992</t>
  </si>
  <si>
    <t>jl syurga, blok B no 96</t>
  </si>
  <si>
    <t>dely  bachtiar</t>
  </si>
  <si>
    <t>bengkulu, 26 september 1993</t>
  </si>
  <si>
    <t>jl h anwar, pluju</t>
  </si>
  <si>
    <t>M wahyu f</t>
  </si>
  <si>
    <t>muaraenim, 28 oktober 1993</t>
  </si>
  <si>
    <t>yudhistira</t>
  </si>
  <si>
    <t>palembang, 6 juni 1993</t>
  </si>
  <si>
    <t>jl KH wahid rt 04/12 , palembang</t>
  </si>
  <si>
    <t>fadhilatul hasanah</t>
  </si>
  <si>
    <t>muara tanah agung, 04 agustus </t>
  </si>
  <si>
    <t>jl jaya lrg paras jaya no 1</t>
  </si>
  <si>
    <t>yurnida</t>
  </si>
  <si>
    <t>pangkalan panji, 22 oktober 1994</t>
  </si>
  <si>
    <t>jl a yani 8 ulu, palembang</t>
  </si>
  <si>
    <t>fadel mitra m</t>
  </si>
  <si>
    <t>pinggir air, 15 maret 1993</t>
  </si>
  <si>
    <t>perumnas tulang kelapa blok 7</t>
  </si>
  <si>
    <t>wiranda</t>
  </si>
  <si>
    <t>muara lakitan, 22 Juli 1993</t>
  </si>
  <si>
    <t>Ade Arianti</t>
  </si>
  <si>
    <t>Terate, 3 April 1993</t>
  </si>
  <si>
    <t>Kebun Bunga</t>
  </si>
  <si>
    <t>Muhammad Nazari</t>
  </si>
  <si>
    <t>Palembang, 19 Februari 1992</t>
  </si>
  <si>
    <t>0711-519645</t>
  </si>
  <si>
    <t>Yoki Candera</t>
  </si>
  <si>
    <t>Ketian, 7 oktober 1991</t>
  </si>
  <si>
    <t>Alex Iskandar</t>
  </si>
  <si>
    <t>Seri Jabo, 11 Agustus 1991</t>
  </si>
  <si>
    <t>Suci Sumanti</t>
  </si>
  <si>
    <t>Padang, 20 Juli 1995</t>
  </si>
  <si>
    <t>Takat, Plaju</t>
  </si>
  <si>
    <t>Ahmad Nawawi</t>
  </si>
  <si>
    <t>Bringin Kencana, 19 Mei 1991</t>
  </si>
  <si>
    <t>Alfin Zakaria</t>
  </si>
  <si>
    <t>Palembang, 7 Mei 1993</t>
  </si>
  <si>
    <t>Rika Puspita Sari M</t>
  </si>
  <si>
    <t>Arahan, 6 Februari 1994</t>
  </si>
  <si>
    <t>Plaju, Palembang</t>
  </si>
  <si>
    <t>Yanuar Rizki Trisnaningrum</t>
  </si>
  <si>
    <t>Palembang, 14 Januari 1995</t>
  </si>
  <si>
    <t>Sukarami Palembang</t>
  </si>
  <si>
    <t>Hidayat Tri Darmawan</t>
  </si>
  <si>
    <t>Pangkal Pinang, 10 Februari 1996</t>
  </si>
  <si>
    <t>Pluju Palembang</t>
  </si>
  <si>
    <t>Asep Mustakim</t>
  </si>
  <si>
    <t>Palembang, 10 Desember 1993</t>
  </si>
  <si>
    <t>Jl.Sukabangun II, Palembang</t>
  </si>
  <si>
    <t>Irwansyah</t>
  </si>
  <si>
    <t>Bandung, 30 November 1994</t>
  </si>
  <si>
    <t>Bukit Basar, Palembang</t>
  </si>
  <si>
    <t>Arin Lestari</t>
  </si>
  <si>
    <t>Palembang, 17 Mei 1994</t>
  </si>
  <si>
    <t>Amanda Rahma Liyana</t>
  </si>
  <si>
    <t>Serang, 30 November 1994</t>
  </si>
  <si>
    <t>Komperta, Plaju Palembang</t>
  </si>
  <si>
    <t>Heru Prasetyo</t>
  </si>
  <si>
    <t>Palembang, 12 Juli 1993</t>
  </si>
  <si>
    <t>Jl.Soko Baru, Palembang</t>
  </si>
  <si>
    <t>Satrio Jatmiko</t>
  </si>
  <si>
    <t>Palembang, 15 September 1994</t>
  </si>
  <si>
    <t>Idris Setiadi</t>
  </si>
  <si>
    <t>Muba, 15 Oktober 1992</t>
  </si>
  <si>
    <t>Fitra Ihsyanur Fitrillah</t>
  </si>
  <si>
    <t>Muhammad Jiyad</t>
  </si>
  <si>
    <t>Jl.Jendral A.Yani 13 Palembang</t>
  </si>
  <si>
    <t>Ade Trisna</t>
  </si>
  <si>
    <t>Palembang, 5 Agustus 1996</t>
  </si>
  <si>
    <t>Jakabaring, Palembeng</t>
  </si>
  <si>
    <t>Ruri Dwi Septiani</t>
  </si>
  <si>
    <t>Palembang, 20 September 1995</t>
  </si>
  <si>
    <t>Sako Palembang</t>
  </si>
  <si>
    <t>Yufi Aji Yuandira</t>
  </si>
  <si>
    <t>Jakarta, 22 Oktober 1995</t>
  </si>
  <si>
    <t>Kertapati, Palembang</t>
  </si>
  <si>
    <t>Amelia U</t>
  </si>
  <si>
    <t>Palembeng, 3 Marret 1996</t>
  </si>
  <si>
    <t>Jl. Angkatan 45 Palembang</t>
  </si>
  <si>
    <t>Ani Sulasteri</t>
  </si>
  <si>
    <t>Pelangki, 25 Juli 1995</t>
  </si>
  <si>
    <t>Lorong Harapan</t>
  </si>
  <si>
    <t>Anggun Ariska</t>
  </si>
  <si>
    <t>Tebing Tinggi, 9 Januari 1996</t>
  </si>
  <si>
    <t>Komala Sari</t>
  </si>
  <si>
    <t>Danau Ranau, 5 November 1994</t>
  </si>
  <si>
    <t>Lebak Jaya Palembang</t>
  </si>
  <si>
    <t>Evi Lestari</t>
  </si>
  <si>
    <t>Gunung Raja, 25 Agustus 1994</t>
  </si>
  <si>
    <t>Jl.Panca Usaha, Lorong Mufakat, Palembang</t>
  </si>
  <si>
    <t>Dwi Fransiska Agustin</t>
  </si>
  <si>
    <t>Tanjung Enim, 19 Agustus 1995</t>
  </si>
  <si>
    <t>Jl. Demong Lebar Daun, Palembang</t>
  </si>
  <si>
    <t>Puspan Rini</t>
  </si>
  <si>
    <t>Palembang, 2 November 1994</t>
  </si>
  <si>
    <t>Tegal Binangun</t>
  </si>
  <si>
    <t>Eddi Suseno</t>
  </si>
  <si>
    <t>Batumarta II Oku, 29 Januari 1993</t>
  </si>
  <si>
    <t>Hangga A</t>
  </si>
  <si>
    <t>Bangka, 20 Oktober 1992</t>
  </si>
  <si>
    <t>Rustam</t>
  </si>
  <si>
    <t>Palembang, 17 Juli 1994</t>
  </si>
  <si>
    <t>Rismawati</t>
  </si>
  <si>
    <t>Belitong, 1 Marert 1995</t>
  </si>
  <si>
    <t>Pakjo Palembang</t>
  </si>
  <si>
    <t>Abdi Wirananda</t>
  </si>
  <si>
    <t>Palembang, 171993 Mei 1994</t>
  </si>
  <si>
    <t>Purwosari</t>
  </si>
  <si>
    <t>Yosi Oktaratnasari</t>
  </si>
  <si>
    <t>Palembang, 27 oktober 1995</t>
  </si>
  <si>
    <t>Perumnas Sako Palembang</t>
  </si>
  <si>
    <t>Iin Indayani</t>
  </si>
  <si>
    <t>Palembang, 28 Agustus 1981</t>
  </si>
  <si>
    <t>Nani Mulyani</t>
  </si>
  <si>
    <t>Cirebon, 14 April 1974</t>
  </si>
  <si>
    <t>Sekip Ujung</t>
  </si>
  <si>
    <t>Erwan Wahyudi</t>
  </si>
  <si>
    <t>Srimulya, 1 Juni 1995</t>
  </si>
  <si>
    <t>Jl.Raya Palembang-Kayu Agung</t>
  </si>
  <si>
    <t>Aris</t>
  </si>
  <si>
    <t>22 Agustus 1980</t>
  </si>
  <si>
    <t>Ronaldo Christian H Purba</t>
  </si>
  <si>
    <t>Palembang, 25 Agustus 1992</t>
  </si>
  <si>
    <t>Komp. Citra Damai, Palembeng</t>
  </si>
  <si>
    <t>0711-819025</t>
  </si>
  <si>
    <t>Sherlie</t>
  </si>
  <si>
    <t>Palembang, 9 September 1977</t>
  </si>
  <si>
    <t>Ibrahim Tamimi</t>
  </si>
  <si>
    <t>Semeteh, 1 Januari 1990</t>
  </si>
  <si>
    <t>Msy. Nadya Ardelya Kesuma</t>
  </si>
  <si>
    <t>Palembang, 25 Maret 1993</t>
  </si>
  <si>
    <t>Yessy Etrida Tambunan</t>
  </si>
  <si>
    <t>Vanessa M</t>
  </si>
  <si>
    <t>Palembang, 18 Oktober 1988</t>
  </si>
  <si>
    <t>Jl. Merawti I No. 17 Palembang</t>
  </si>
  <si>
    <t>Mgs. Giandy Noviansyah</t>
  </si>
  <si>
    <t>Palembang, 26 November 1996</t>
  </si>
  <si>
    <t>Wardah</t>
  </si>
  <si>
    <t>Pekan Baru, 17 Juli 1979</t>
  </si>
  <si>
    <t>Salama Sri Susanti</t>
  </si>
  <si>
    <t>Palembang, 19 Agustus 1971</t>
  </si>
  <si>
    <t>Yeti Arsianti</t>
  </si>
  <si>
    <t>Palembang, 23 Juli 1975</t>
  </si>
  <si>
    <t>Jl. Musi No. 97 Palembang</t>
  </si>
  <si>
    <t>Fadhilah</t>
  </si>
  <si>
    <t>Palembang, 20 Februari 1983</t>
  </si>
  <si>
    <t>Kenten Sako, Palembang</t>
  </si>
  <si>
    <t>Hovilia</t>
  </si>
  <si>
    <t>Palembang, 8 November 1978</t>
  </si>
  <si>
    <t>Jl.Sultan Mansyur Rt.13 Bukit Lama, Palembang</t>
  </si>
  <si>
    <t>Komariah</t>
  </si>
  <si>
    <t>Palembang, 4 Juni 1968</t>
  </si>
  <si>
    <t>Jl.Sultan Mansyur, Bukit Permai</t>
  </si>
  <si>
    <t>Suwardi, S.Pd</t>
  </si>
  <si>
    <t>Pati, 9 September 1969</t>
  </si>
  <si>
    <t>Oku Timur</t>
  </si>
  <si>
    <t>Mardiana</t>
  </si>
  <si>
    <t>Palembang, 27 Maret 1985</t>
  </si>
  <si>
    <t>Erna Wati </t>
  </si>
  <si>
    <t>Palembang, 8 November 1968</t>
  </si>
  <si>
    <t>M Arifin Fajri</t>
  </si>
  <si>
    <t>Muara Rapit, 23 April 1993</t>
  </si>
  <si>
    <t>Selap Ujung</t>
  </si>
  <si>
    <t>Dedi Irawan</t>
  </si>
  <si>
    <t>Ulak Balam, 26 November 1991</t>
  </si>
  <si>
    <t>Rawa Jaya</t>
  </si>
  <si>
    <t>Min Ponimin S</t>
  </si>
  <si>
    <t>Curup, 11 Desember 1991</t>
  </si>
  <si>
    <t>Jl Prof KH Zainal Abidin </t>
  </si>
  <si>
    <t>Wisnu</t>
  </si>
  <si>
    <t>Sari Kembang, 25 September 1992</t>
  </si>
  <si>
    <t>Jl KH Zainal abidin</t>
  </si>
  <si>
    <t>Abdul Roni</t>
  </si>
  <si>
    <t>Palembang, 12 November 1993</t>
  </si>
  <si>
    <t>Jl Letnan Mukmin</t>
  </si>
  <si>
    <t>Bustanil Arifin</t>
  </si>
  <si>
    <t>Desa Santapan, 25 Desember 1992</t>
  </si>
  <si>
    <t>Jl Aiptu Wahab</t>
  </si>
  <si>
    <t>Arisya Zhorif Fadhurrahman</t>
  </si>
  <si>
    <t>Palembang, 22 Februari 1995</t>
  </si>
  <si>
    <t>Komplek Mutiara Indah</t>
  </si>
  <si>
    <t>Ali Arifin</t>
  </si>
  <si>
    <t>15 Januari 1992</t>
  </si>
  <si>
    <t>Jl Zainal Abidin</t>
  </si>
  <si>
    <t>Asep Sarnopa</t>
  </si>
  <si>
    <t>Ngulak, 21 Agustus 1992</t>
  </si>
  <si>
    <t>Jl Swadaya Perikanan</t>
  </si>
  <si>
    <t>Ahmad Supardi</t>
  </si>
  <si>
    <t>Tanjung Baru, 22 Juli 1993</t>
  </si>
  <si>
    <t>Jl Pendidikan Desa Tanjung Batu Sebrang</t>
  </si>
  <si>
    <t>Repinda Rianti</t>
  </si>
  <si>
    <t>Awal Terusan, 15 Januari 1995</t>
  </si>
  <si>
    <t>Jl Mayor Mahidi No 180</t>
  </si>
  <si>
    <t>Mahir Pratama</t>
  </si>
  <si>
    <t>Lampang Tiga, 12 Desember 1993</t>
  </si>
  <si>
    <t>Jl Balap Sepeda Lr Muhajirin</t>
  </si>
  <si>
    <t>Yudhi Arista</t>
  </si>
  <si>
    <t>Muara Enim, 12 Februari 1984</t>
  </si>
  <si>
    <t>Perum PNS </t>
  </si>
  <si>
    <t>Al Mushawwir</t>
  </si>
  <si>
    <t>Talang Balai Baru</t>
  </si>
  <si>
    <t>Andi Jaya</t>
  </si>
  <si>
    <t>Bangka, 10 Januari 1993</t>
  </si>
  <si>
    <t>Ahmad Khoiri</t>
  </si>
  <si>
    <t>Muba, 26 september 1994</t>
  </si>
  <si>
    <t>Ahmad Rizki</t>
  </si>
  <si>
    <t>Lahat, 24 November 1994</t>
  </si>
  <si>
    <t>Yayuk Sundari</t>
  </si>
  <si>
    <t>palembang, 4 Juli 1993</t>
  </si>
  <si>
    <t>Jl Dapaten Lama Damang Lebar Daun</t>
  </si>
  <si>
    <t>Yuni Sahara</t>
  </si>
  <si>
    <t>Lubuk Linggau, 30 Juni 1992</t>
  </si>
  <si>
    <t>Jl Malaka IV No 6 RT 14</t>
  </si>
  <si>
    <t>Debby Miranda Mannuragie</t>
  </si>
  <si>
    <t>Palembang, 23 April 1992</t>
  </si>
  <si>
    <t>Jl Rompok Raya no 8-9</t>
  </si>
  <si>
    <t>Saipul Anwar</t>
  </si>
  <si>
    <t>Tanah Abang, 29 November 1994</t>
  </si>
  <si>
    <t>Jl Marzuki </t>
  </si>
  <si>
    <t>Rama Febria</t>
  </si>
  <si>
    <t>Mengulak 17 Februari 1996</t>
  </si>
  <si>
    <t>Jl Muhammad Mansur</t>
  </si>
  <si>
    <t>Nina Isniani</t>
  </si>
  <si>
    <t>Talang Padang, 15 Juli 1995</t>
  </si>
  <si>
    <t>Dedi Riynto</t>
  </si>
  <si>
    <t>Palembang, 23 Desember 1993</t>
  </si>
  <si>
    <t>Jl Ratu Sianum Lr Langgar</t>
  </si>
  <si>
    <t>Ahmad Zaini</t>
  </si>
  <si>
    <t>Muba, 7 Juli 1994</t>
  </si>
  <si>
    <t>Suka Mulya</t>
  </si>
  <si>
    <t>Melisa Inriani</t>
  </si>
  <si>
    <t>Tanjung Api-api</t>
  </si>
  <si>
    <t>Fahrudin</t>
  </si>
  <si>
    <t>Oku, 14 April 1989</t>
  </si>
  <si>
    <t>Jl Suka Karya III</t>
  </si>
  <si>
    <t>Rubi Tri Murjayanto</t>
  </si>
  <si>
    <t>Cianjur, 30 Maret 1989</t>
  </si>
  <si>
    <t>Komp Sukajadi</t>
  </si>
  <si>
    <t>Ahmad Hidayat</t>
  </si>
  <si>
    <t>Muba, 26 maret 1990</t>
  </si>
  <si>
    <t>Jl Suka Mulya II No 3441</t>
  </si>
  <si>
    <t>Dedi Anggara Putra</t>
  </si>
  <si>
    <t>Muliasari, 2 Mei 1995</t>
  </si>
  <si>
    <t>Jl Tanjung Siapi-api</t>
  </si>
  <si>
    <t>Deri Apriadi</t>
  </si>
  <si>
    <t>Palembang, 21 Desember 1990</t>
  </si>
  <si>
    <t>Jl Prog Zainal Abidin</t>
  </si>
  <si>
    <t>Nurbaiti</t>
  </si>
  <si>
    <t>Serang, 25 Agustus 1993</t>
  </si>
  <si>
    <t>Jl Semak Bujang</t>
  </si>
  <si>
    <t>Feby Kurnia</t>
  </si>
  <si>
    <t>Kayuagung, 6 Februari 1994</t>
  </si>
  <si>
    <t>Jl Pahlawan RT 7  No 135</t>
  </si>
  <si>
    <t>Hairul Candra</t>
  </si>
  <si>
    <t>Peninjauan, 24 Desember 1994</t>
  </si>
  <si>
    <t>PMP / OPI</t>
  </si>
  <si>
    <t>Gusti Hermayanti</t>
  </si>
  <si>
    <t>Sukabumi, 24 Agustus 1995</t>
  </si>
  <si>
    <t>Jln Flores No 16 KM 6</t>
  </si>
  <si>
    <t>Ririn Veronica</t>
  </si>
  <si>
    <t>Palembang, 19 Maret 1994</t>
  </si>
  <si>
    <t>Perum Griya Jua-jua</t>
  </si>
  <si>
    <t>Febi Anggini</t>
  </si>
  <si>
    <t>Setia Jaya, 11 Februari 1994</t>
  </si>
  <si>
    <t>Jl Pertamina KM 3 Setia Jaya</t>
  </si>
  <si>
    <t>Bastian Fery Aifandi</t>
  </si>
  <si>
    <t>Prabumulih, 24 Januari 1995</t>
  </si>
  <si>
    <t>Jl Nusa Indah No 109</t>
  </si>
  <si>
    <t>Agung Prabowo</t>
  </si>
  <si>
    <t>Palembang, 23 Januari 1994</t>
  </si>
  <si>
    <t>Jl Pangeran Sidoing Kenayan Komp PU No 5</t>
  </si>
  <si>
    <t>Amrah Pramadi</t>
  </si>
  <si>
    <t>Palembang, 31 Maret 1995</t>
  </si>
  <si>
    <t>Jl Angkatan 66 Lr Jambu</t>
  </si>
  <si>
    <t>Nur'aini</t>
  </si>
  <si>
    <t>Banyuasin, 26 April 1995</t>
  </si>
  <si>
    <t>Karang Agung Tengah</t>
  </si>
  <si>
    <t>Kusnan R</t>
  </si>
  <si>
    <t>Jl H Kol Burlian</t>
  </si>
  <si>
    <t>Mustanul Arifin</t>
  </si>
  <si>
    <t>Tg Brangin, 6 Desember 1980</t>
  </si>
  <si>
    <t>Sukabangun</t>
  </si>
  <si>
    <t>Sandra Irawan</t>
  </si>
  <si>
    <t>Palembang, 17 Mei 1992</t>
  </si>
  <si>
    <t>Rika Astria</t>
  </si>
  <si>
    <t>Burai, 17 Juli 1993</t>
  </si>
  <si>
    <t>Jl Letnan Simanjutak</t>
  </si>
  <si>
    <t>Sri Jayanti</t>
  </si>
  <si>
    <t>Prabumulih, 26 Januari 1994</t>
  </si>
  <si>
    <t>Jl Belitung Perumnas Griya Sejahtera</t>
  </si>
  <si>
    <t>Kamelia</t>
  </si>
  <si>
    <t>Tanjung Ali, 1 April 1992</t>
  </si>
  <si>
    <t>Jl Letnan Simanjuntak RT 18</t>
  </si>
  <si>
    <t>Nisria Afuani Rasyid</t>
  </si>
  <si>
    <t>Palembang, 17 Juli 1995</t>
  </si>
  <si>
    <t>Fitria Kamadaui</t>
  </si>
  <si>
    <t>rizki Ansyah</t>
  </si>
  <si>
    <t>Cinta Jaya, 31 Juli 1993</t>
  </si>
  <si>
    <t>Indra aya Indah</t>
  </si>
  <si>
    <t>Raden Muhammad Toyib</t>
  </si>
  <si>
    <t>Palembang, 18 Mei 1991</t>
  </si>
  <si>
    <t>Jl PS Lautan Lr Budiman</t>
  </si>
  <si>
    <t>Alip Rohman</t>
  </si>
  <si>
    <t>Pasir Ukir, 10 November 1991</t>
  </si>
  <si>
    <t>Jl. Raya Pagelara No.35 Pringsewu Lampung</t>
  </si>
  <si>
    <t>Rahma Fitri Sarah</t>
  </si>
  <si>
    <t>Muara Enin, 19 Januari 1997</t>
  </si>
  <si>
    <t>Ds. Air Intan, Muara Enim</t>
  </si>
  <si>
    <t>Rudi Irawan</t>
  </si>
  <si>
    <t>Jambu Ilir, 19 Juni 1996</t>
  </si>
  <si>
    <t>Ayu Lestari</t>
  </si>
  <si>
    <t>Palembang, 14 Oktober 1996</t>
  </si>
  <si>
    <t>Tanjung Api-api, Palembang</t>
  </si>
  <si>
    <t>Bayu Andi Saputra</t>
  </si>
  <si>
    <t>Palembang, 5 Februari 1995</t>
  </si>
  <si>
    <t>Kutbi Robbani</t>
  </si>
  <si>
    <t>Palembang, 21 Februari 1997</t>
  </si>
  <si>
    <t>Ririn Dwi Sapitri</t>
  </si>
  <si>
    <t>Binjai, 20 Februari 1996</t>
  </si>
  <si>
    <t>Ds. Binjai, Muara Kelingi, Musi Rawas</t>
  </si>
  <si>
    <t>Tsuaitatul Aslamia</t>
  </si>
  <si>
    <t>Tanjung Lago, 20 Maret 1998</t>
  </si>
  <si>
    <t>Tanjung Lago, Banyu Asin</t>
  </si>
  <si>
    <t>Mesiana</t>
  </si>
  <si>
    <t>Palembang, 9 Mei 1998</t>
  </si>
  <si>
    <t>Putri Anggraini</t>
  </si>
  <si>
    <t>Palembang, 24 Agustus 1992</t>
  </si>
  <si>
    <t>Hendro Sagayi</t>
  </si>
  <si>
    <t>Palembang, 16 Februari 1996</t>
  </si>
  <si>
    <t>Jeri Tio Wijaksono</t>
  </si>
  <si>
    <t>Palembang, 8 Januari 1997</t>
  </si>
  <si>
    <t>Hengki</t>
  </si>
  <si>
    <t>Firmansyah</t>
  </si>
  <si>
    <t>Azuari</t>
  </si>
  <si>
    <t>Fadilatul Ilmiah</t>
  </si>
  <si>
    <t>Wiryanto</t>
  </si>
  <si>
    <t>Aira Mustika</t>
  </si>
  <si>
    <t>Agus Supriyoto</t>
  </si>
  <si>
    <t>Muslim</t>
  </si>
  <si>
    <t>Marwindra</t>
  </si>
  <si>
    <t>Edy Suprapto</t>
  </si>
  <si>
    <t>Erlin Arista</t>
  </si>
  <si>
    <t>Johni Farianto</t>
  </si>
  <si>
    <t>Palembang, 30 Juni 1990</t>
  </si>
  <si>
    <t>Jl. Banten Plaju</t>
  </si>
  <si>
    <t>Hepi Maryasa</t>
  </si>
  <si>
    <t>Sekayu, 20 Februari 1994</t>
  </si>
  <si>
    <t>M. Resdian Andi Yasqo</t>
  </si>
  <si>
    <t>Palembang, 19 Januari 1993</t>
  </si>
  <si>
    <t>Jl. Suka Bangun Palembang</t>
  </si>
  <si>
    <t>Ibrahim Wahid</t>
  </si>
  <si>
    <t>Sekayu, 24 Desember 1990</t>
  </si>
  <si>
    <t>Juni Arty</t>
  </si>
  <si>
    <t>Palembang, 6 Juni 1986</t>
  </si>
  <si>
    <t>Jl.Mayor Salim, BB</t>
  </si>
  <si>
    <t>0711-325110</t>
  </si>
  <si>
    <t>Budi Setyawan</t>
  </si>
  <si>
    <t>Palembang, 26 November 1991</t>
  </si>
  <si>
    <t>0711-350074</t>
  </si>
  <si>
    <t>Redyansa Batu Bara</t>
  </si>
  <si>
    <t>Palembang, 10 Februari 1990</t>
  </si>
  <si>
    <t>Dovi Mardiansyah</t>
  </si>
  <si>
    <t>Palembang, 11 Maret 1996</t>
  </si>
  <si>
    <t>Jl.Swadaya No.252 Palembang</t>
  </si>
  <si>
    <t>Husna Azka</t>
  </si>
  <si>
    <t>Perumnas Sako Palembeng</t>
  </si>
  <si>
    <t>Danau Cala, 13 Oktober 1991</t>
  </si>
  <si>
    <t>Jl.Husin Basri, Perum Sukamulya</t>
  </si>
  <si>
    <t>Juhermi Andesa Kartika</t>
  </si>
  <si>
    <t>Palembang, 21 April 1991</t>
  </si>
  <si>
    <t>Gilang Riki Setiawan</t>
  </si>
  <si>
    <t>Tj. Gelam, 3 Juli 1998</t>
  </si>
  <si>
    <t>Sebrang Hulu</t>
  </si>
  <si>
    <t>Hisyam Marzuq A.G.</t>
  </si>
  <si>
    <t>Pati, 1 November 1997</t>
  </si>
  <si>
    <t>Arra Dardian D E</t>
  </si>
  <si>
    <t>Palembang, 3 April 1998</t>
  </si>
  <si>
    <t>Rio Afriyanto</t>
  </si>
  <si>
    <t>Palembang, 18 April 1992</t>
  </si>
  <si>
    <t>Jl. Inspektur Marzuki, Palembang</t>
  </si>
  <si>
    <t>Firzal AL Bahrie</t>
  </si>
  <si>
    <t>Palembang, 30 September 1997</t>
  </si>
  <si>
    <t>Jl.Suka Bangun II Palembang</t>
  </si>
  <si>
    <t>Riansyah</t>
  </si>
  <si>
    <t>Air Rumbai, 26 Oktober 1996</t>
  </si>
  <si>
    <t>Muhammad Dirgantara Catur Putra</t>
  </si>
  <si>
    <t>Lahat, 1 November 1994</t>
  </si>
  <si>
    <t>Jl.Lubuk Kawah No.85 Palembang</t>
  </si>
  <si>
    <t>Alhadid Mukaroma</t>
  </si>
  <si>
    <t>Jl.Naskah No.330 Palembeng</t>
  </si>
  <si>
    <t>Muhammad Yusup</t>
  </si>
  <si>
    <t>Jl. Talang Kiranga N. 273 Palembang</t>
  </si>
  <si>
    <t>0711-354598</t>
  </si>
  <si>
    <t>Palembang, 14 April 2014</t>
  </si>
  <si>
    <t>Tanah Darat Palembang</t>
  </si>
  <si>
    <t>Abdul Ghofar, ST</t>
  </si>
  <si>
    <t>Sukamaju Sako Palembang</t>
  </si>
  <si>
    <t>Kemuning, Palembang</t>
  </si>
  <si>
    <t>0711-7391234</t>
  </si>
  <si>
    <t>Hj. Badriah</t>
  </si>
  <si>
    <t>Bunga Eanara</t>
  </si>
  <si>
    <t>Lebak Mulyo Palembang</t>
  </si>
  <si>
    <t>Palembang, 7 Januari 1966</t>
  </si>
  <si>
    <t>Nyimas Yuliaani Dahvi</t>
  </si>
  <si>
    <t>Palembang, 8 Januari 1954</t>
  </si>
  <si>
    <t>Ida Nursanti</t>
  </si>
  <si>
    <t>Palembang,  23 November 1972</t>
  </si>
  <si>
    <t>Bukit Permai</t>
  </si>
  <si>
    <t>Warimin</t>
  </si>
  <si>
    <t>Kebumen, 4 April 1964</t>
  </si>
  <si>
    <t>Hawa</t>
  </si>
  <si>
    <t>Palembang, 25 Maret 1959</t>
  </si>
  <si>
    <t>Yenny Adhriana</t>
  </si>
  <si>
    <t>Palembeng, 31 Deember 1973</t>
  </si>
  <si>
    <t>Amsianah</t>
  </si>
  <si>
    <t>Lahat, 28 November 1969</t>
  </si>
  <si>
    <t>Sematang Borang, Palembeng</t>
  </si>
  <si>
    <t>Jumiari Srianti</t>
  </si>
  <si>
    <t>Palembeng, 27 November 1970</t>
  </si>
  <si>
    <t>Hj. Masmun Rendi</t>
  </si>
  <si>
    <t>Palembeng, 1 Februari 1959</t>
  </si>
  <si>
    <t>Jl.KHA.Azhari LR.Lestari</t>
  </si>
  <si>
    <t>Nys. Yulia Fatni</t>
  </si>
  <si>
    <t>0711-515248</t>
  </si>
  <si>
    <t>Nys. Zulfa Kartika</t>
  </si>
  <si>
    <t>0711-513148</t>
  </si>
  <si>
    <t>Uci Efriyanti</t>
  </si>
  <si>
    <t>Gumai, 5 Agustus 1994</t>
  </si>
  <si>
    <t>Muara Enim</t>
  </si>
  <si>
    <t>Elsa Pertiwi</t>
  </si>
  <si>
    <t>Karang Agung, 15 Juli 1994</t>
  </si>
  <si>
    <t>Lahat, Sumsel</t>
  </si>
  <si>
    <t>Palembang, 17 Juni 1975</t>
  </si>
  <si>
    <t>Robiansyah</t>
  </si>
  <si>
    <t>Palembang, 11 Maret 1979</t>
  </si>
  <si>
    <t>Hardini Rostanty</t>
  </si>
  <si>
    <t>Malang, 9 Oktober 1975</t>
  </si>
  <si>
    <t>Rini Yanuarti</t>
  </si>
  <si>
    <t>Prabu Mulih</t>
  </si>
  <si>
    <t>Ilir Barat II</t>
  </si>
  <si>
    <t>Erfi Nottyranti</t>
  </si>
  <si>
    <t>Palembang, 6 November 1994</t>
  </si>
  <si>
    <t>Soko Kenten</t>
  </si>
  <si>
    <t>Ricardo Finelius Situmorang</t>
  </si>
  <si>
    <t>Medan, 23 Mei 1982</t>
  </si>
  <si>
    <t>Ilir Timur II</t>
  </si>
  <si>
    <t>Yeni Mahdalena S</t>
  </si>
  <si>
    <t>Tanjung Enim, 8 Juni 1994</t>
  </si>
  <si>
    <t>Claudia Runela Juniarti</t>
  </si>
  <si>
    <t>Palembang, 1 Juni 1994</t>
  </si>
  <si>
    <t>Fidelis Satiawan Napitupulu</t>
  </si>
  <si>
    <t>Medan, 22 Februari 1993</t>
  </si>
  <si>
    <t>Agustine</t>
  </si>
  <si>
    <t>Palembang, 4 Agustus 1996</t>
  </si>
  <si>
    <t>Karang  Sepakat</t>
  </si>
  <si>
    <t>Arie Amanda S</t>
  </si>
  <si>
    <t>Anita Sari</t>
  </si>
  <si>
    <t>Palembang, 10 April 1996</t>
  </si>
  <si>
    <t>Ilir Timur Palembang II</t>
  </si>
  <si>
    <t>Erva Rusdiana</t>
  </si>
  <si>
    <t>Madiun, 7 Desember 1995</t>
  </si>
  <si>
    <t>Dismas Lassarus F.N</t>
  </si>
  <si>
    <t>Theresia</t>
  </si>
  <si>
    <t>Palembang, 8 April 1993</t>
  </si>
  <si>
    <t>Larang Lingkis</t>
  </si>
  <si>
    <t>Devinta Fulvia Alvianji</t>
  </si>
  <si>
    <t>Palembang, 9 Desember 1993</t>
  </si>
  <si>
    <t>Elisa Mindarsih Tia Rahayu</t>
  </si>
  <si>
    <t>Oku Timur, 14 Januari 1996</t>
  </si>
  <si>
    <t>Larang Blutas Palembang</t>
  </si>
  <si>
    <t>Ribka Mellisyah</t>
  </si>
  <si>
    <t>Palembang, 27 Juli 1993</t>
  </si>
  <si>
    <t>Larang Kemas II</t>
  </si>
  <si>
    <t>Melvien Christafora</t>
  </si>
  <si>
    <t>Palembang, 5 Agustus 1995</t>
  </si>
  <si>
    <t>Fredi</t>
  </si>
  <si>
    <t>Palembang, 3 Mei 1991</t>
  </si>
  <si>
    <t>Benget Rok S</t>
  </si>
  <si>
    <t>Batu Raja, 13 April 1992</t>
  </si>
  <si>
    <t>Maria Helene Yolanda</t>
  </si>
  <si>
    <t>Palembang, 3 Juni 1993</t>
  </si>
  <si>
    <t>Maskarebet</t>
  </si>
  <si>
    <t>Veronika Septiani P</t>
  </si>
  <si>
    <t>Palembang, 28 Juli 1993</t>
  </si>
  <si>
    <t>Juwita Martanty</t>
  </si>
  <si>
    <t>Palembang, 26 Januari 1993</t>
  </si>
  <si>
    <t>Tuti Haslinarti</t>
  </si>
  <si>
    <t>Palembang, 28 Mei 1967</t>
  </si>
  <si>
    <t>Jl. P.Kemerdekaan No. 756 Ilir Palembang</t>
  </si>
  <si>
    <t>Nurmiana</t>
  </si>
  <si>
    <t>B.Anyar, 9 Juni 1970</t>
  </si>
  <si>
    <t>Gandus Palembang</t>
  </si>
  <si>
    <t>Yuni Rahmawati, S.Kom</t>
  </si>
  <si>
    <t>Palembang, 2 Juni 1989</t>
  </si>
  <si>
    <t>Bukit Besar, Palembang</t>
  </si>
  <si>
    <t>Risca Purnama, SE</t>
  </si>
  <si>
    <t>Palembang, 29 Januari 1991</t>
  </si>
  <si>
    <t>Ika Oktavianti,SE</t>
  </si>
  <si>
    <t>Palembang, 23 Oktober 1986</t>
  </si>
  <si>
    <t>Kalidoni Palembang</t>
  </si>
  <si>
    <t>Shefryanti,SH</t>
  </si>
  <si>
    <t>Palembang, 14 Maret 1985</t>
  </si>
  <si>
    <t>Jl. Kenten Permai</t>
  </si>
  <si>
    <t>Hasibulan</t>
  </si>
  <si>
    <t>Palembang, 12 Juni 1991</t>
  </si>
  <si>
    <t>Msy. Dwi Karina</t>
  </si>
  <si>
    <t>Palembang, 8 Mei 1993</t>
  </si>
  <si>
    <t>Dewi Nurulita</t>
  </si>
  <si>
    <t>Martapura, 24 Mei 1967</t>
  </si>
  <si>
    <t>Eka Barasari</t>
  </si>
  <si>
    <t>Surakarta, 12 Juli 1967</t>
  </si>
  <si>
    <t>Kelapa Gading</t>
  </si>
  <si>
    <t>Aditya Purbayanti</t>
  </si>
  <si>
    <t>Lunjuk Hilir, 12 Maret 1982</t>
  </si>
  <si>
    <t>Selincah Kahdoni, {alembang</t>
  </si>
  <si>
    <t>Hilda Utami</t>
  </si>
  <si>
    <t>Palembang, 27 Desember 1974</t>
  </si>
  <si>
    <t>Eka Audiyanti</t>
  </si>
  <si>
    <t>Palembang, 9 Agustus 1974</t>
  </si>
  <si>
    <t>Aryanti,SE MM</t>
  </si>
  <si>
    <t>Palembang, 17 Juli 1978</t>
  </si>
  <si>
    <t>S2</t>
  </si>
  <si>
    <t>Eka Andriyanti</t>
  </si>
  <si>
    <t>Perum Patra Sriwijaya</t>
  </si>
  <si>
    <t>Siska Marlina, SE,MM</t>
  </si>
  <si>
    <t>Palembang, 29 Maret 1977</t>
  </si>
  <si>
    <t>Lebong Gajah, Palembang</t>
  </si>
  <si>
    <t>Husarol Hepi</t>
  </si>
  <si>
    <t>Muara enim, 7 Oktober 1974</t>
  </si>
  <si>
    <t>Jl. Kemayoran No. 73 A</t>
  </si>
  <si>
    <t>Juanda</t>
  </si>
  <si>
    <t>Palembang, 16 Juni 1983</t>
  </si>
  <si>
    <t>Lia Anggraini</t>
  </si>
  <si>
    <t>Palembang, 15 Maret 1989</t>
  </si>
  <si>
    <t>Talang Kelapa</t>
  </si>
  <si>
    <t>Sakdiah</t>
  </si>
  <si>
    <t>Muara Dua, 16 Juni 1974</t>
  </si>
  <si>
    <t>Perumnas Tlg Kelapa, Palembang</t>
  </si>
  <si>
    <t>Dahliana</t>
  </si>
  <si>
    <t>Sei. Rengit, 28 Desember 1978</t>
  </si>
  <si>
    <t>Alang-alang Lebar</t>
  </si>
  <si>
    <t>Eko Danil Syaputra</t>
  </si>
  <si>
    <t>Palembang, 16 Januari 1989</t>
  </si>
  <si>
    <t>Ulu Seberang</t>
  </si>
  <si>
    <t>Vaniyulian</t>
  </si>
  <si>
    <t>Palembang, 25 Juli 1981</t>
  </si>
  <si>
    <t>Yeni Apriarti,Sag</t>
  </si>
  <si>
    <t>Palembang, 22 April 1974</t>
  </si>
  <si>
    <t>Wadiah,Sag</t>
  </si>
  <si>
    <t>Palembang, 1 Juni 1973</t>
  </si>
  <si>
    <t>Yemini Apriani,Sag</t>
  </si>
  <si>
    <t>Fetti wulandari,SE</t>
  </si>
  <si>
    <t>Palembang, 4 Februari 1984</t>
  </si>
  <si>
    <t>Jl.RE Martadinata 2, Ilir Palembang</t>
  </si>
  <si>
    <t>Hj. Mardiah Astuti,Mpd.I</t>
  </si>
  <si>
    <t>Kayu Agung, 5 November 1976</t>
  </si>
  <si>
    <t>Hj. Rika Diana,SH,MH</t>
  </si>
  <si>
    <t>Palembang, 12 Juni 1968</t>
  </si>
  <si>
    <t>Sumiyati Ningsih</t>
  </si>
  <si>
    <t>Palembang, 19 Mei 1972</t>
  </si>
  <si>
    <t>Dra.Hj.Zuraidah</t>
  </si>
  <si>
    <t>Bandung Agung, 11 Oktober 1960</t>
  </si>
  <si>
    <t>Dra.Hj.Napisah</t>
  </si>
  <si>
    <t>Palembang, 2 Juli 1968</t>
  </si>
  <si>
    <t>Ilir Lorong Kemas</t>
  </si>
  <si>
    <t>Faajar Gunawan</t>
  </si>
  <si>
    <t>Banyuasin, 31 Januari 1993</t>
  </si>
  <si>
    <t>Renaldi Eka Putra</t>
  </si>
  <si>
    <t>Palembang, 9 Desember 1994</t>
  </si>
  <si>
    <t>Lorong Cemara</t>
  </si>
  <si>
    <t>SonyWelinton Sinabutar</t>
  </si>
  <si>
    <t>Baturaja, 6 November 1994</t>
  </si>
  <si>
    <t>Baturaja Timur, Oku, Sumsel</t>
  </si>
  <si>
    <t>Robby Romario</t>
  </si>
  <si>
    <t>Muara Payang, 12 Juli 1994</t>
  </si>
  <si>
    <t>Muara Payang, Lahat</t>
  </si>
  <si>
    <t>Mitra</t>
  </si>
  <si>
    <t>Muba, 11 September 1993</t>
  </si>
  <si>
    <t>Ridwan</t>
  </si>
  <si>
    <t>Lahat, 11 Maret 1992</t>
  </si>
  <si>
    <t>Septiani Dwi putri</t>
  </si>
  <si>
    <t>Tanjung Atap, 21 September 1994</t>
  </si>
  <si>
    <t>Jl. Basuki Rahmat, Simpang Polda</t>
  </si>
  <si>
    <t>Fitri Dania</t>
  </si>
  <si>
    <t>Musi 2</t>
  </si>
  <si>
    <t>Sulastri</t>
  </si>
  <si>
    <t>Tiga Duri, 10 Agustus 1989</t>
  </si>
  <si>
    <t>Tri Buana Tungga Dewi</t>
  </si>
  <si>
    <t>Pulau Panggung, 29 November 1993</t>
  </si>
  <si>
    <t>Cambai</t>
  </si>
  <si>
    <t>Windia Astuti</t>
  </si>
  <si>
    <t>Lubuk Buah, 10 Oktober 1993</t>
  </si>
  <si>
    <t>Latifa</t>
  </si>
  <si>
    <t>Tiga Duri, 4 Juli 1992</t>
  </si>
  <si>
    <t>Trisnawati</t>
  </si>
  <si>
    <t>Palembang, 26 Agustus 1991</t>
  </si>
  <si>
    <t>Andika Supriyadi</t>
  </si>
  <si>
    <t>Jagaraga, 3 Juli 1989</t>
  </si>
  <si>
    <t>Oku Selatan</t>
  </si>
  <si>
    <t>Husni Wirya Kusuma</t>
  </si>
  <si>
    <t>Palembang, 2 Juni 1993</t>
  </si>
  <si>
    <t>Alal Qolbi</t>
  </si>
  <si>
    <t>Palembang, 13 Juni 1993</t>
  </si>
  <si>
    <t>Jl.SMA 13 Palembang</t>
  </si>
  <si>
    <t>Siti Lailiyah</t>
  </si>
  <si>
    <t>Trimoharjo, 9 Agustus 1994</t>
  </si>
  <si>
    <t>Tanjung Karangan</t>
  </si>
  <si>
    <t>Maya Mardalena</t>
  </si>
  <si>
    <t>Tanjung Raya, 20 Maret 1995</t>
  </si>
  <si>
    <t>Selva Wahnida</t>
  </si>
  <si>
    <t>Palembang, 19 Januari 1995</t>
  </si>
  <si>
    <t>Jl. Meriam Lor I</t>
  </si>
  <si>
    <t>Rati Dwi Putri</t>
  </si>
  <si>
    <t>Blaro Baru, 25 September 1995</t>
  </si>
  <si>
    <t>Mery A</t>
  </si>
  <si>
    <t>Gunung Madu, 4 Juli 1994</t>
  </si>
  <si>
    <t>Julia Sagita</t>
  </si>
  <si>
    <t>Banyuasin, 30 Juli 1994</t>
  </si>
  <si>
    <t>Rawaja Palembang</t>
  </si>
  <si>
    <t>Ade Apriani,DS</t>
  </si>
  <si>
    <t>Palembang, 13 April 1993</t>
  </si>
  <si>
    <t>Ayu Septina</t>
  </si>
  <si>
    <t>Palembang, 10 September 1994</t>
  </si>
  <si>
    <t>Jl.Letnan Hasyim </t>
  </si>
  <si>
    <t>Fitria Ramadani</t>
  </si>
  <si>
    <t>Palembang, 13 Maret 1994</t>
  </si>
  <si>
    <t>Herlina</t>
  </si>
  <si>
    <t>Palembang, 22 Oktober 1994</t>
  </si>
  <si>
    <t>Gang Aspri, Belakang Fakultas Dakwah IAIN Palembang</t>
  </si>
  <si>
    <t>Armansyah</t>
  </si>
  <si>
    <t>Palembang, 5 Frebruari 1995</t>
  </si>
  <si>
    <t>Keramasan, Rt.032/Rw. 07</t>
  </si>
  <si>
    <t>Edy Suryanto</t>
  </si>
  <si>
    <t>Sukamoro, 9 Juli 1995</t>
  </si>
  <si>
    <t>Abdul Hakim</t>
  </si>
  <si>
    <t>Pulau Gemantung, 8 Januari 1994</t>
  </si>
  <si>
    <t>Tanjung Lubuk</t>
  </si>
  <si>
    <t>Empat Lawang, 14 April 1994</t>
  </si>
  <si>
    <t>Rani Tri Yani</t>
  </si>
  <si>
    <t>Meranjat, 12 Juli 1994</t>
  </si>
  <si>
    <t>Rodiatussalamah</t>
  </si>
  <si>
    <t>Indalaya</t>
  </si>
  <si>
    <t>Rukiyah</t>
  </si>
  <si>
    <t>Rosmalaili Hidayanti</t>
  </si>
  <si>
    <t>Plaju, 19 April 1994</t>
  </si>
  <si>
    <t>Shofia Khairani</t>
  </si>
  <si>
    <t>Eni Rahmawati</t>
  </si>
  <si>
    <t>Pangkal Bulun, 6 Maret 1994</t>
  </si>
  <si>
    <t>Fatmaria Analisa</t>
  </si>
  <si>
    <t>Lahat, 26 Agustus 1995</t>
  </si>
  <si>
    <t>Erlin Hasanah</t>
  </si>
  <si>
    <t>Gerinam, 21 Agustus 1945</t>
  </si>
  <si>
    <t>Disi andrayanti</t>
  </si>
  <si>
    <t>Temenang, 12 Oktober 1996</t>
  </si>
  <si>
    <t>Andi Hermawan</t>
  </si>
  <si>
    <t>Kebumen, 4 April 1992</t>
  </si>
  <si>
    <t>Okky Veronica CP</t>
  </si>
  <si>
    <t>Palembang, 25 Mei 1989</t>
  </si>
  <si>
    <t>Cica Rukmanah</t>
  </si>
  <si>
    <t>Banyuasin, 9 Juni 1992</t>
  </si>
  <si>
    <t>Yuli Erviana</t>
  </si>
  <si>
    <t>Banyuasin, 7 September 1990</t>
  </si>
  <si>
    <t>Sumber Mulyo</t>
  </si>
  <si>
    <t>Dita Retno Pratiwi</t>
  </si>
  <si>
    <t>Palembang, 8 April 1995</t>
  </si>
  <si>
    <t>Fitri Solehati</t>
  </si>
  <si>
    <t>M. Dicky Kurniawan</t>
  </si>
  <si>
    <t>Palembang, 7 Agustus 1995</t>
  </si>
  <si>
    <t>Ahmad Rendi</t>
  </si>
  <si>
    <t>Ismail</t>
  </si>
  <si>
    <t>Simpang Semambang, 17 Mei 1991</t>
  </si>
  <si>
    <t>Trah Negeri, Palembang</t>
  </si>
  <si>
    <t>Awaliah</t>
  </si>
  <si>
    <t>Oku, 15 Januari 1994</t>
  </si>
  <si>
    <t>Sako, Palembang</t>
  </si>
  <si>
    <t>Elma Rizki Yanti</t>
  </si>
  <si>
    <t>Palembang, 10 Oktober 1995</t>
  </si>
  <si>
    <t>Jl. H. Faqih Usman I Ulu Laut Rt.024/Rw.004</t>
  </si>
  <si>
    <t>Rifai Wijaya</t>
  </si>
  <si>
    <t>Palembang, 29 Maret 1995</t>
  </si>
  <si>
    <t>Puput Tri Muara Sari</t>
  </si>
  <si>
    <t>Sragen, 29 Mei 1994</t>
  </si>
  <si>
    <t>Khairul Rijal</t>
  </si>
  <si>
    <t>Rina Rawmawati</t>
  </si>
  <si>
    <t>Kuningan, 20 Oktober 1994</t>
  </si>
  <si>
    <t>Jl. Rawa Jaya I Palembang</t>
  </si>
  <si>
    <t>Sinta Apriyulyani</t>
  </si>
  <si>
    <t>Kuang Dalam, 15 April 1994</t>
  </si>
  <si>
    <t>Rizka Firdanti</t>
  </si>
  <si>
    <t>Curup, 1 Januari 1995</t>
  </si>
  <si>
    <t>Jl.Gersik Gg. Bakung No. 1459</t>
  </si>
  <si>
    <t>Rini Sartika</t>
  </si>
  <si>
    <t>Kapuk, 13 November 1994</t>
  </si>
  <si>
    <t>Perum. Amin Mulya, Palembang</t>
  </si>
  <si>
    <t>Nuraini Azizah</t>
  </si>
  <si>
    <t>Palembang, 7 Januari 1994</t>
  </si>
  <si>
    <t>Rani Kustanti</t>
  </si>
  <si>
    <t>Cintamanis, 15 Oktober 1994</t>
  </si>
  <si>
    <t>Tri Devita Sari</t>
  </si>
  <si>
    <t>Palembang, 6 Desember 1994</t>
  </si>
  <si>
    <t>Jl.Kancil Putih II Palembang</t>
  </si>
  <si>
    <t>Ovi Citra Yeni</t>
  </si>
  <si>
    <t>Lunggahan, 13 Oktober 1992</t>
  </si>
  <si>
    <t>Komplek IAIN</t>
  </si>
  <si>
    <t>Zuriska Agustin</t>
  </si>
  <si>
    <t>Jambi,3 Agustus 1995</t>
  </si>
  <si>
    <t>Rika Kurniasari</t>
  </si>
  <si>
    <t>Palembang, 9 Juli 1995</t>
  </si>
  <si>
    <t>Lilik M Ulfa</t>
  </si>
  <si>
    <t>Banyuasin, 14 November 1994</t>
  </si>
  <si>
    <t>Santikah</t>
  </si>
  <si>
    <t>Serang,15 Agustus 1993</t>
  </si>
  <si>
    <t>Novela Sari</t>
  </si>
  <si>
    <t>Palembang, 7 Novvember 1995</t>
  </si>
  <si>
    <t>Risky Amelia</t>
  </si>
  <si>
    <t>Palembang, 3 Maret 1994</t>
  </si>
  <si>
    <t>Komplek Pusri Sako</t>
  </si>
  <si>
    <t>Pangkalan Balai, 3 Januari 1993</t>
  </si>
  <si>
    <t>Azmi Dyasari</t>
  </si>
  <si>
    <t>Bengkuulu, 14 Oktober 1995</t>
  </si>
  <si>
    <t>Jl. Letnan Murod Km.5 Palembang</t>
  </si>
  <si>
    <t>Murni Dayani</t>
  </si>
  <si>
    <t>Simpang Sender, 17 Juli 1996</t>
  </si>
  <si>
    <t>Perum. Sinar Rose Abadi</t>
  </si>
  <si>
    <t>Desma Sartika</t>
  </si>
  <si>
    <t>Palembang, 18 Desember 1992</t>
  </si>
  <si>
    <t>Jl. Lematang VII Palembang</t>
  </si>
  <si>
    <t>Rizka Hafidianti</t>
  </si>
  <si>
    <t>Palembang, 10 Mei 1994</t>
  </si>
  <si>
    <t>Lawang Lidul Palembang</t>
  </si>
  <si>
    <t>Riska Alvinita</t>
  </si>
  <si>
    <t>Sukajadi, 8 November 1994</t>
  </si>
  <si>
    <t>Fitri Daania</t>
  </si>
  <si>
    <t>Nia Nabella</t>
  </si>
  <si>
    <t>Prabumulih, 6 November 1995</t>
  </si>
  <si>
    <t>Prabumulih, Ssumsel</t>
  </si>
  <si>
    <t>Husni Abdullah</t>
  </si>
  <si>
    <t>Purwosari, 29 Januari 1994</t>
  </si>
  <si>
    <t>Banyuasin, Palembang</t>
  </si>
  <si>
    <t>Muslihatul Marwiyah</t>
  </si>
  <si>
    <t>Batumarta, 25 Oktober 1994</t>
  </si>
  <si>
    <t>Muhram</t>
  </si>
  <si>
    <t>Cinta Jaya, 20 April 1990</t>
  </si>
  <si>
    <t>Jl. Waitam, Pakjo</t>
  </si>
  <si>
    <t>Delta Alpionita</t>
  </si>
  <si>
    <t>Lubuk Nambulan, 2 Mei 1993</t>
  </si>
  <si>
    <t>Jl. Sungai Sahang No. 5 Tr.47</t>
  </si>
  <si>
    <t>Badariah</t>
  </si>
  <si>
    <t>Palembang, 22 November 1993</t>
  </si>
  <si>
    <t>Jl. Sosial Lrg. Sofyan</t>
  </si>
  <si>
    <t>Sri Indah</t>
  </si>
  <si>
    <t>Palembang, 29 Juli 1994</t>
  </si>
  <si>
    <t>Siti Sulia Pratiwi</t>
  </si>
  <si>
    <t>Palembang, 29 Oktober 1994</t>
  </si>
  <si>
    <t>Kenten Laut, Palembang</t>
  </si>
  <si>
    <t>Siti Aisyah A</t>
  </si>
  <si>
    <t>Rhoyanti Dwita Utami</t>
  </si>
  <si>
    <t>Palembang, 6 Juli 1994</t>
  </si>
  <si>
    <t>Jl.Wijaya Kusuma. Blik T No. 15 Kenten Palembang</t>
  </si>
  <si>
    <t>Suci Fitriani</t>
  </si>
  <si>
    <t>Palembang, 3 Maret 1995</t>
  </si>
  <si>
    <t>Sekip Tengah</t>
  </si>
  <si>
    <t>Ratna Dewi</t>
  </si>
  <si>
    <t>Betung, 19 Desember 1994</t>
  </si>
  <si>
    <t>Jl. Kebun Bunga Mekarsari 2 KM.9 Sukarami</t>
  </si>
  <si>
    <t>Siska Muthamainnah</t>
  </si>
  <si>
    <t>Bindu, 10 November 1994</t>
  </si>
  <si>
    <t>Halim Arief Dinata</t>
  </si>
  <si>
    <t>Tanjung Raja, 11 November 1993</t>
  </si>
  <si>
    <t>Jl.Asrama Lp Tanjung Raja Barat</t>
  </si>
  <si>
    <t>Samson</t>
  </si>
  <si>
    <t>Pedamaran, 10 November 1990</t>
  </si>
  <si>
    <t>Kertapati Palembang</t>
  </si>
  <si>
    <t>Nuraini  </t>
  </si>
  <si>
    <t>Lubuk Linggau, 1 April 1994</t>
  </si>
  <si>
    <t>Kertapati Lorong Suhada 2 Palembang</t>
  </si>
  <si>
    <t>Nurhasanah</t>
  </si>
  <si>
    <t>Betung, 31 Desember 1994</t>
  </si>
  <si>
    <t>Lubuk Keliat</t>
  </si>
  <si>
    <t>Wahida Nurmalia</t>
  </si>
  <si>
    <t>Lahat, 16 Juni 1994</t>
  </si>
  <si>
    <t>Liusiana</t>
  </si>
  <si>
    <t>Banyuasin, 28 Juli 1994</t>
  </si>
  <si>
    <t>Siring Agung Palembang</t>
  </si>
  <si>
    <t>Zulkifli Hariawan</t>
  </si>
  <si>
    <t>Palembang, 1 Juli 1993</t>
  </si>
  <si>
    <t>Sialang, Sako, Palembang</t>
  </si>
  <si>
    <t>Baharudin</t>
  </si>
  <si>
    <t>Palembang, 24 Oktober 1991</t>
  </si>
  <si>
    <t>M. Hendi Wijaya</t>
  </si>
  <si>
    <t>Palembang, 31 Oktober 1990</t>
  </si>
  <si>
    <t>Muhammad G</t>
  </si>
  <si>
    <t>Oki, 17 Juli 1992</t>
  </si>
  <si>
    <t>Jl. Palembang-Jambi KM.205</t>
  </si>
  <si>
    <t>M. Yunus Saputra</t>
  </si>
  <si>
    <t>Baturaja, 16 Agustus 1993</t>
  </si>
  <si>
    <t>Jl. Imam Bonjol No. 832 A</t>
  </si>
  <si>
    <t>Panji Ketawang</t>
  </si>
  <si>
    <t>Sedang, 11 Mei 1991</t>
  </si>
  <si>
    <t>Ds. Sedang, Suak Tapeh, Banyuasin</t>
  </si>
  <si>
    <t>Rika Damayanti</t>
  </si>
  <si>
    <t>Lubuk Lancang, 23 Septeember 1993</t>
  </si>
  <si>
    <t>Suak Tapeh Banyuasin</t>
  </si>
  <si>
    <t>Juni Arto</t>
  </si>
  <si>
    <t>T. Karang, 5 Juni 1978</t>
  </si>
  <si>
    <t>Rasmila</t>
  </si>
  <si>
    <t>Durian Daun, 24 Desember 1989</t>
  </si>
  <si>
    <t>Adi Irham</t>
  </si>
  <si>
    <t>Sriguna, 13 November 1992</t>
  </si>
  <si>
    <t>Jl.Parameswari, Palembang</t>
  </si>
  <si>
    <t>Alfat Setiawan</t>
  </si>
  <si>
    <t>Yogyakarta, 22 Agustus 1992</t>
  </si>
  <si>
    <t>Perum. Garuda Putra 3</t>
  </si>
  <si>
    <t>Marti Hidayah</t>
  </si>
  <si>
    <t>Muara Tenang, 30 Maret 1992</t>
  </si>
  <si>
    <t>Villa Kencana Blok E No.6 Palembang</t>
  </si>
  <si>
    <t>Fitri Yanti</t>
  </si>
  <si>
    <t>Pangkalan Balai, 24 Januari 1992</t>
  </si>
  <si>
    <t>Kegondong Raye</t>
  </si>
  <si>
    <t>Penyandingan, 25 Oktober 1994</t>
  </si>
  <si>
    <t>Jl.A.Anwar Arsyad II</t>
  </si>
  <si>
    <t>Maya Niarti</t>
  </si>
  <si>
    <t>Padang, 14 Mei 1991</t>
  </si>
  <si>
    <t>Komplik SLBB  RT.57</t>
  </si>
  <si>
    <t>Atika Yusni Ferdina</t>
  </si>
  <si>
    <t>Palembang, 4 Januari 1993</t>
  </si>
  <si>
    <t>Jl.Angkatan 66 Gajah Mada II</t>
  </si>
  <si>
    <t>Fery Koesuma Wijaya Gumayiri</t>
  </si>
  <si>
    <t>Palembang, 11 Februari 1983</t>
  </si>
  <si>
    <t>Ponirah</t>
  </si>
  <si>
    <t>Cilacap, 10 Juli 1984</t>
  </si>
  <si>
    <t>Pangkalan Balai, Sekojo</t>
  </si>
  <si>
    <t>Sarwenda</t>
  </si>
  <si>
    <t>Palembang, 14 September 1992</t>
  </si>
  <si>
    <t>Supratiwi</t>
  </si>
  <si>
    <t>Palembang, 12 September 1988</t>
  </si>
  <si>
    <t>Erna Nunita</t>
  </si>
  <si>
    <t>Okus, 27 April 1988</t>
  </si>
  <si>
    <t>Liana Lestrina</t>
  </si>
  <si>
    <t>Palembang, 2 Juli 1981</t>
  </si>
  <si>
    <t>Gunawan</t>
  </si>
  <si>
    <t>Suka Mulya, 27 April 1993</t>
  </si>
  <si>
    <t>Suka Mulya, Banyu Asin</t>
  </si>
  <si>
    <t>Risma Diana</t>
  </si>
  <si>
    <t>Pulau Harapan, 5 Mei 1991</t>
  </si>
  <si>
    <t>Pulau Harapan</t>
  </si>
  <si>
    <t>Deden Pratama</t>
  </si>
  <si>
    <t>Palembang, 30 Juni 1989</t>
  </si>
  <si>
    <t>Nur Indramelda</t>
  </si>
  <si>
    <t>Lahat, 1 Mei 1992</t>
  </si>
  <si>
    <t>0711-411471</t>
  </si>
  <si>
    <t>Ana Oktavia</t>
  </si>
  <si>
    <t>Pangkalan Balai, 11 Oktober 1988</t>
  </si>
  <si>
    <t>Rara Ayu Ningrum</t>
  </si>
  <si>
    <t>Pangkalan Balai, 23 November 1995</t>
  </si>
  <si>
    <t>Ulfa Ahrini</t>
  </si>
  <si>
    <t>Jl. Talang Jambe No.43 Palembang</t>
  </si>
  <si>
    <t>Nuriski Amelia</t>
  </si>
  <si>
    <t>Palembang, 22 Mei 1992</t>
  </si>
  <si>
    <t>Dona Amelia</t>
  </si>
  <si>
    <t>Sri Mulyani</t>
  </si>
  <si>
    <t>Sinar Ogan, 20 Februari 1992</t>
  </si>
  <si>
    <t>Sunarti</t>
  </si>
  <si>
    <t>Desti Puspita Saari</t>
  </si>
  <si>
    <t>Banyuasin, 5 Desember 1994</t>
  </si>
  <si>
    <t>Evi Ardiani</t>
  </si>
  <si>
    <t>Pulau, 13 September 1988</t>
  </si>
  <si>
    <t>Demang, Lebar Daun</t>
  </si>
  <si>
    <t>Endang Herlina</t>
  </si>
  <si>
    <t>Triyani</t>
  </si>
  <si>
    <t>Dalembang, 26 November 1968</t>
  </si>
  <si>
    <t>Tamrin</t>
  </si>
  <si>
    <t>Talang, 17 Mei 1993</t>
  </si>
  <si>
    <t>Ranko Eransisko</t>
  </si>
  <si>
    <t>Syarifudin</t>
  </si>
  <si>
    <t>Nurjanah</t>
  </si>
  <si>
    <t>Alpatia</t>
  </si>
  <si>
    <t>Desi Tri Hartati</t>
  </si>
  <si>
    <t>Eko Putra Bayu S</t>
  </si>
  <si>
    <t>Intan Permata</t>
  </si>
  <si>
    <t>Cylvia Citra</t>
  </si>
  <si>
    <t>Winda Amalia</t>
  </si>
  <si>
    <t>Fillya Afriani</t>
  </si>
  <si>
    <t>Jl.Rajawali 7 Palembang</t>
  </si>
  <si>
    <t>Afriansyah</t>
  </si>
  <si>
    <t>Diana Dorbin Ekhard</t>
  </si>
  <si>
    <t>Evi Priyadi</t>
  </si>
  <si>
    <t>Rino Pranedya</t>
  </si>
  <si>
    <t>Andi S</t>
  </si>
  <si>
    <t>Lisnawati</t>
  </si>
  <si>
    <t>Sarwin</t>
  </si>
  <si>
    <t>Saiful Musnaini</t>
  </si>
  <si>
    <t>Sri Agustina</t>
  </si>
  <si>
    <t>Emilia Susanty</t>
  </si>
  <si>
    <t>Iwansyah</t>
  </si>
  <si>
    <t>Sitta Rizky D</t>
  </si>
  <si>
    <t>Refi Juliana</t>
  </si>
  <si>
    <t>Nyimas Khoirunisa</t>
  </si>
  <si>
    <t>Nanik Tiara</t>
  </si>
  <si>
    <t>Nike Ardiyanti</t>
  </si>
  <si>
    <t>M. Sobirin</t>
  </si>
  <si>
    <t>Sudrajat</t>
  </si>
  <si>
    <t>M. Adim</t>
  </si>
  <si>
    <t>Romli Bais</t>
  </si>
  <si>
    <t>Sapril Andrian</t>
  </si>
  <si>
    <t>Adi Haryanto</t>
  </si>
  <si>
    <t>Mardiansyah</t>
  </si>
  <si>
    <t>Sapri  </t>
  </si>
  <si>
    <t>MaryamAlhopis</t>
  </si>
  <si>
    <t>Nurita Yulianti</t>
  </si>
  <si>
    <t>M. Didi Khamaedi</t>
  </si>
  <si>
    <t>Dwi Santoso</t>
  </si>
  <si>
    <t>Muara Sungai, 10 Januari 1995</t>
  </si>
  <si>
    <t>Ds. Muara Sungai, Kec. Cambai, Prabumulia</t>
  </si>
  <si>
    <t>M. Amtony J.Pratama</t>
  </si>
  <si>
    <t>Sekayu, 14 Oktober 1992</t>
  </si>
  <si>
    <t>Purwosari, Banyuasin</t>
  </si>
  <si>
    <t>Jumiussava Saputra</t>
  </si>
  <si>
    <t>Palembang, 17 Agustus 1992</t>
  </si>
  <si>
    <t>Jl. Urip Sumoharjo </t>
  </si>
  <si>
    <t>Wadiah,SAg</t>
  </si>
  <si>
    <t>Muhammad L</t>
  </si>
  <si>
    <t>Devy Erlina</t>
  </si>
  <si>
    <t>Tiara Oktaviani</t>
  </si>
  <si>
    <t>Syahrial</t>
  </si>
  <si>
    <t>Selly Inkasari</t>
  </si>
  <si>
    <t>Diana  </t>
  </si>
  <si>
    <t>Yudaesi</t>
  </si>
  <si>
    <t>Evi Dahlia</t>
  </si>
  <si>
    <t>Panti Krestina</t>
  </si>
  <si>
    <t>Jessika Amirah</t>
  </si>
  <si>
    <t>Marwah Saputra</t>
  </si>
  <si>
    <t>Meriansyah Putra</t>
  </si>
  <si>
    <t>Mayasari Yuliani</t>
  </si>
  <si>
    <t>Aswan SH</t>
  </si>
  <si>
    <t>Martiningsih,SH,MH</t>
  </si>
  <si>
    <t>Nur Maiyah</t>
  </si>
  <si>
    <t>Shinta Muliasari</t>
  </si>
  <si>
    <t>Lastiur Sinaga</t>
  </si>
  <si>
    <t>Rio Adam Akbar</t>
  </si>
  <si>
    <t>Sulaiman</t>
  </si>
  <si>
    <t>Sopian S</t>
  </si>
  <si>
    <t>Saipudin</t>
  </si>
  <si>
    <t>Kai Sarrudani</t>
  </si>
  <si>
    <t>Sapriyudin</t>
  </si>
  <si>
    <t>Mega Purmarensi</t>
  </si>
  <si>
    <t>Pratiwi Indah Sari</t>
  </si>
  <si>
    <t>Likuanza</t>
  </si>
  <si>
    <t>M.Bobby</t>
  </si>
  <si>
    <t>M. Rendi Dwi Putra</t>
  </si>
  <si>
    <t>Rahman Zaria Amin</t>
  </si>
  <si>
    <t>Muhammad Rizki Syaputra</t>
  </si>
  <si>
    <t>Bima Saputra</t>
  </si>
  <si>
    <t>Sefri Andriansyah</t>
  </si>
  <si>
    <t>Mitra Ezah Prananda</t>
  </si>
  <si>
    <t>Rafly Praditho</t>
  </si>
  <si>
    <t>M. Nur Solihin</t>
  </si>
  <si>
    <t>Gatot Rihandito</t>
  </si>
  <si>
    <t>Christofora Desi Kusmindari</t>
  </si>
  <si>
    <t>Rizki Meirian</t>
  </si>
  <si>
    <t>Siti Nurhasanah</t>
  </si>
  <si>
    <t>Rici Ricardo</t>
  </si>
  <si>
    <t>Ari Muzakir</t>
  </si>
  <si>
    <t>Tri Martanto</t>
  </si>
  <si>
    <t>Putri Diah Agustina</t>
  </si>
  <si>
    <t>Mu'arrifah, MD</t>
  </si>
  <si>
    <t>Della Sandrika Rasmara</t>
  </si>
  <si>
    <t>Rahma S Zenaida</t>
  </si>
  <si>
    <t>Restu Pratiwi</t>
  </si>
  <si>
    <t>Ani Safila</t>
  </si>
  <si>
    <t>Mareta</t>
  </si>
  <si>
    <t>Danes Wirya Putra</t>
  </si>
  <si>
    <t>Afriyudi</t>
  </si>
  <si>
    <t>Revianty Nurmeyliandri</t>
  </si>
  <si>
    <t>Edwin Kenedi</t>
  </si>
  <si>
    <t>Amir Syarifudin</t>
  </si>
  <si>
    <t>Arrahman Jallil</t>
  </si>
  <si>
    <t>Nuraina Yunita</t>
  </si>
  <si>
    <t>Febri Yanti</t>
  </si>
  <si>
    <t>Ade Kumala Jaya</t>
  </si>
  <si>
    <t>Agustria Amandini Pertiwi</t>
  </si>
  <si>
    <t>Moni Rahmawati</t>
  </si>
  <si>
    <t>Maranggai Aulia</t>
  </si>
  <si>
    <t>Fitri Andayani,SE</t>
  </si>
  <si>
    <t>Armellia Prima Yuna</t>
  </si>
  <si>
    <t>Palembang, 1 Februari 1980</t>
  </si>
  <si>
    <t>Ibrahim</t>
  </si>
  <si>
    <t>Ahmad Daud Alamsyah</t>
  </si>
  <si>
    <t>Fitri Afrani</t>
  </si>
  <si>
    <t>Mean Anggrainah</t>
  </si>
  <si>
    <t>Novi Anggesti</t>
  </si>
  <si>
    <t>Dwi Purnamasari,ST</t>
  </si>
  <si>
    <t>L Ade Saputra</t>
  </si>
  <si>
    <t>Aprizal Wijaya P</t>
  </si>
  <si>
    <t>Yuvita Sari H</t>
  </si>
  <si>
    <t>Rian Ari Murba</t>
  </si>
  <si>
    <t>Syahabian</t>
  </si>
  <si>
    <t>Umiriasi</t>
  </si>
  <si>
    <t>Khoirun Nisa</t>
  </si>
  <si>
    <t>Maya Komaria</t>
  </si>
  <si>
    <t>Lucky Laras Santy</t>
  </si>
  <si>
    <t>Wahyu Nindi Sayekti</t>
  </si>
  <si>
    <t>Novia Setyarini</t>
  </si>
  <si>
    <t>Riza Epriyanti</t>
  </si>
  <si>
    <t>Nazillatullaila</t>
  </si>
  <si>
    <t>M.Ali Sadikin</t>
  </si>
  <si>
    <t>Anggi Fernando</t>
  </si>
  <si>
    <t>Rizki Afrika</t>
  </si>
  <si>
    <t>Ayu Permata Sari</t>
  </si>
  <si>
    <t>Rara Ayu Robela</t>
  </si>
  <si>
    <t>Devika Handayani</t>
  </si>
  <si>
    <t>Imraah Maulidia Y</t>
  </si>
  <si>
    <t>Azizah</t>
  </si>
  <si>
    <t>Neni Anggraini</t>
  </si>
  <si>
    <t>Ernita Meri</t>
  </si>
  <si>
    <t>Masriani</t>
  </si>
  <si>
    <t>Zanal Mustopa</t>
  </si>
  <si>
    <t>Alpufqon</t>
  </si>
  <si>
    <t>Aidil Fitri</t>
  </si>
  <si>
    <t>Parsaoran Rasyid P</t>
  </si>
  <si>
    <t>Palembang, 23 Juli 1993</t>
  </si>
  <si>
    <t>Emilia Sari</t>
  </si>
  <si>
    <t>Elsa Mutia</t>
  </si>
  <si>
    <t>Maftuhah</t>
  </si>
  <si>
    <t>Zupi Absal Kirana</t>
  </si>
  <si>
    <t>Ahmad Jamhuri</t>
  </si>
  <si>
    <t>R.A. Lady Mutia</t>
  </si>
  <si>
    <t>Mauladi</t>
  </si>
  <si>
    <t>Indri Hafsari</t>
  </si>
  <si>
    <t>Hensi Margaretta</t>
  </si>
  <si>
    <t>Tri Sinarti</t>
  </si>
  <si>
    <t>Aisyah</t>
  </si>
  <si>
    <t>Ariyanti, SE,MM</t>
  </si>
  <si>
    <t>Komplek Garuda Putra 2 Blok 9A, Palembang</t>
  </si>
  <si>
    <t>Jumaidi</t>
  </si>
  <si>
    <t>Chandra Gunawan</t>
  </si>
  <si>
    <t>Desfitrina, SE,M.Si</t>
  </si>
  <si>
    <t>Palembang, 19 Desember 1968</t>
  </si>
  <si>
    <t>Veronika Septiani Pardosi</t>
  </si>
  <si>
    <t>Amelia</t>
  </si>
  <si>
    <t>Nouran Sulisno</t>
  </si>
  <si>
    <t>Arif Hidayat</t>
  </si>
  <si>
    <t>Fajar Fitriadi</t>
  </si>
  <si>
    <t>Mabilah Tamia M</t>
  </si>
  <si>
    <t>Muhammad Sholeh Odin</t>
  </si>
  <si>
    <t>Andrika Mulki Aziz</t>
  </si>
  <si>
    <t>Nouran Arganda</t>
  </si>
  <si>
    <t>Habibah Juniarti</t>
  </si>
  <si>
    <t>Mita Varyja M</t>
  </si>
  <si>
    <t>Nabilah Tamia Murezka</t>
  </si>
  <si>
    <t>Ririn Retnowati</t>
  </si>
  <si>
    <t>Lili Safitri</t>
  </si>
  <si>
    <t>Arrahman S</t>
  </si>
  <si>
    <t>Meila Syarindra</t>
  </si>
  <si>
    <t>Nike Arddila</t>
  </si>
  <si>
    <t>Liaila Jamilah</t>
  </si>
  <si>
    <t>Abdul Hamid</t>
  </si>
  <si>
    <t>Muhammad Ridia</t>
  </si>
  <si>
    <t>Ahmad Jichi</t>
  </si>
  <si>
    <t>Abdul Kholik</t>
  </si>
  <si>
    <t>Novin Teristiandi</t>
  </si>
  <si>
    <t>Hoiri Diansyah</t>
  </si>
  <si>
    <t>Edi Susanto</t>
  </si>
  <si>
    <t>Faarhan Fahriddin</t>
  </si>
  <si>
    <t>Novan Dewa Saputra</t>
  </si>
  <si>
    <t>Ari Saputra</t>
  </si>
  <si>
    <t>Mifta H</t>
  </si>
  <si>
    <t>Putri Pratiwi</t>
  </si>
  <si>
    <t>Ahmad Daud A  </t>
  </si>
  <si>
    <t>Sujiyat</t>
  </si>
  <si>
    <t>Dwi Satya Apriyanto</t>
  </si>
  <si>
    <t>Achmad Faisal</t>
  </si>
  <si>
    <t>Wadirin</t>
  </si>
  <si>
    <t>Juheri</t>
  </si>
  <si>
    <t>Affan Budiawan</t>
  </si>
  <si>
    <t>Ferry Yansyah</t>
  </si>
  <si>
    <t>Eko Dedi</t>
  </si>
  <si>
    <t>M. Antony Jefri Pratama</t>
  </si>
  <si>
    <t>Damayanti</t>
  </si>
  <si>
    <t>Noni Rahmawati</t>
  </si>
  <si>
    <t>Esfa Ayu</t>
  </si>
  <si>
    <t>Sabela Dwi Qurbani</t>
  </si>
  <si>
    <t>Vina Prihatin</t>
  </si>
  <si>
    <t>Nurul Fajriah</t>
  </si>
  <si>
    <t>Asmawati</t>
  </si>
  <si>
    <t>Nila Sari Bintoro</t>
  </si>
  <si>
    <t>Khairah Ukhtiyani</t>
  </si>
  <si>
    <t>Pekanbaru, 19 April 1996</t>
  </si>
  <si>
    <t>Asrama Muba UNSRI</t>
  </si>
  <si>
    <t>Muhammad Rifa'i</t>
  </si>
  <si>
    <t>Oku Timur, 25 Juni 1994</t>
  </si>
  <si>
    <t>Kudalaya</t>
  </si>
  <si>
    <t>Kayuagung, 17 November 1995</t>
  </si>
  <si>
    <t>Perum. Serai Indraylaya</t>
  </si>
  <si>
    <t>M. Agung K</t>
  </si>
  <si>
    <t>Prabumulih, 2 Juni 1991</t>
  </si>
  <si>
    <t>Indralaya</t>
  </si>
  <si>
    <t>Nuzula Novitasari</t>
  </si>
  <si>
    <t>Sri Rohani</t>
  </si>
  <si>
    <t>Anna Riana Putri</t>
  </si>
  <si>
    <t>Made Susanti</t>
  </si>
  <si>
    <t>Aan Pangestu</t>
  </si>
  <si>
    <t>Tiara Mayang Sari</t>
  </si>
  <si>
    <t>Elfiandi Ramadhan</t>
  </si>
  <si>
    <t>Rohmad Agus Salim</t>
  </si>
  <si>
    <t>Ruvi Qurniawan</t>
  </si>
  <si>
    <t>Novy Febryani</t>
  </si>
  <si>
    <t>A.B. Fhandy Aksara</t>
  </si>
  <si>
    <t>Pinrang, 11 Juni 1993</t>
  </si>
  <si>
    <t>Jl. Sumatera Blok AJ 06 Jakabaring</t>
  </si>
  <si>
    <t>Dwi Romy Fatriansyah</t>
  </si>
  <si>
    <t>Palembang, 10 Juli 1994</t>
  </si>
  <si>
    <t>Jl. Merdeka LR.Kapuran No. 209</t>
  </si>
  <si>
    <t>Cindy Krystalia</t>
  </si>
  <si>
    <t>Prabumulih Sumsel</t>
  </si>
  <si>
    <t>Fitri Indriani</t>
  </si>
  <si>
    <t>Sukadana, 12 November 1994</t>
  </si>
  <si>
    <t>Jl. Syech.A.Somad Palembeng</t>
  </si>
  <si>
    <t>Mega Darina</t>
  </si>
  <si>
    <t>Gedung Pekwon, 9 Maret 1994</t>
  </si>
  <si>
    <t>Jl. Gubah No.9 Ilir Palembang</t>
  </si>
  <si>
    <t>Nanda Purnamasari Saleha</t>
  </si>
  <si>
    <t>Palembang, 12 Januari 1995</t>
  </si>
  <si>
    <t>Jl. Tanjung Siapi-api Palembang</t>
  </si>
  <si>
    <t>Yuni Ardiani</t>
  </si>
  <si>
    <t>Martapura, 28 Juni 1994</t>
  </si>
  <si>
    <t>Rizki Muharam</t>
  </si>
  <si>
    <t>Billy Edward Anggara</t>
  </si>
  <si>
    <t>Yulidar Iin Hambali</t>
  </si>
  <si>
    <t>Danti Laras Putri</t>
  </si>
  <si>
    <t>Emilia</t>
  </si>
  <si>
    <t>Eko Putra</t>
  </si>
  <si>
    <t>Sujarmanto</t>
  </si>
  <si>
    <t>Ernawati</t>
  </si>
  <si>
    <t>Tanjung Enim, 28 Oktober 1984</t>
  </si>
  <si>
    <t>Peri Pranata</t>
  </si>
  <si>
    <t>Veliana Efriani</t>
  </si>
  <si>
    <t>Doni Hallanzon</t>
  </si>
  <si>
    <t>Imam Fajri Hasbullah</t>
  </si>
  <si>
    <t>Palembang, 29 Januari 1978</t>
  </si>
  <si>
    <t>Kartila</t>
  </si>
  <si>
    <t>Anerki Maldo</t>
  </si>
  <si>
    <t>Enda Syari Juliarti</t>
  </si>
  <si>
    <t>Aveid Hafrizal Furqan</t>
  </si>
  <si>
    <t>Widya Mesten Dini</t>
  </si>
  <si>
    <t>Diani Oktami</t>
  </si>
  <si>
    <t>Fitri Wulandari</t>
  </si>
  <si>
    <t>P Prima Syah Putra R</t>
  </si>
  <si>
    <t>Sri Hidayati</t>
  </si>
  <si>
    <t>Syah Danil Ma'aruf</t>
  </si>
  <si>
    <t>Roni Mardiansa</t>
  </si>
  <si>
    <t>Sukardi</t>
  </si>
  <si>
    <t>M. Mizanul</t>
  </si>
  <si>
    <t>Nurul Fajerin</t>
  </si>
  <si>
    <t>Tirta Mutiara A</t>
  </si>
  <si>
    <t>Palembang, 28 September 1992</t>
  </si>
  <si>
    <t>Manlan</t>
  </si>
  <si>
    <t>Ngawi, 4 Juli 1993</t>
  </si>
  <si>
    <t>Mesi Herawati</t>
  </si>
  <si>
    <t>Yogyakarta, 1 Juni 1989</t>
  </si>
  <si>
    <t>Karwati</t>
  </si>
  <si>
    <t>Serang, 15 Januari 1989</t>
  </si>
  <si>
    <t>Eka Juita</t>
  </si>
  <si>
    <t>Wahyu Try Atmojo</t>
  </si>
  <si>
    <t>Widia Putri Ayu Lestari</t>
  </si>
  <si>
    <t>Yusriwati</t>
  </si>
  <si>
    <t>Suci Rahma Wulandari</t>
  </si>
  <si>
    <t>Ridha</t>
  </si>
  <si>
    <t>Amelia Kontesa</t>
  </si>
  <si>
    <t>Dio Ibnu Ibrianto</t>
  </si>
  <si>
    <t>Lusi Yana</t>
  </si>
  <si>
    <t>Tarsiah</t>
  </si>
  <si>
    <t>Alfalah</t>
  </si>
  <si>
    <t>Iwan Setiadi</t>
  </si>
  <si>
    <t>Andika</t>
  </si>
  <si>
    <t>Andika Puspita Sari</t>
  </si>
  <si>
    <t>Sisco Mellyana Waza</t>
  </si>
  <si>
    <t>Jarmo H</t>
  </si>
  <si>
    <t>Yulisa Kurnia</t>
  </si>
  <si>
    <t>Ardiyansyah</t>
  </si>
  <si>
    <t>Dwi Pupita Sari</t>
  </si>
  <si>
    <t>Riyatno</t>
  </si>
  <si>
    <t>Indah Purnamasari</t>
  </si>
  <si>
    <t>Agintoro</t>
  </si>
  <si>
    <t>Sant</t>
  </si>
  <si>
    <t>Puji</t>
  </si>
  <si>
    <t>Rika Prabowo</t>
  </si>
  <si>
    <t>Hidar L</t>
  </si>
  <si>
    <t>Evyn</t>
  </si>
  <si>
    <t>Rusman Efendi</t>
  </si>
  <si>
    <t>Refnita Jeli</t>
  </si>
  <si>
    <t>Okton Delpa S</t>
  </si>
  <si>
    <t>Anita P S</t>
  </si>
  <si>
    <t>Yesi Oktaviyani</t>
  </si>
  <si>
    <t>Romi Hartoni</t>
  </si>
  <si>
    <t>Reno</t>
  </si>
  <si>
    <t>Palembang, 28 Agustus 1992</t>
  </si>
  <si>
    <t>Deni Febriansyah</t>
  </si>
  <si>
    <t>Cirebon, 14 April 1993</t>
  </si>
  <si>
    <t>Yulianti</t>
  </si>
  <si>
    <t>Andri Yanto</t>
  </si>
  <si>
    <t>Febri Astuti</t>
  </si>
  <si>
    <t>Palembang, 19 Desember 1992</t>
  </si>
  <si>
    <t>Nurindahsari</t>
  </si>
  <si>
    <t>Erlina Febriyanti</t>
  </si>
  <si>
    <t>Nensi Khairunnisa</t>
  </si>
  <si>
    <t>Hersan Hendri,SE</t>
  </si>
  <si>
    <t>Muhammad Jabbar Prawani</t>
  </si>
  <si>
    <t>Fetty Puspita Sari</t>
  </si>
  <si>
    <t>Baniah Barizah</t>
  </si>
  <si>
    <t>Putri Purwanti</t>
  </si>
  <si>
    <t>Syarifah</t>
  </si>
  <si>
    <t>Subandi</t>
  </si>
  <si>
    <t>Rahmi Ratna Juita, Amd</t>
  </si>
  <si>
    <t>Anzalia Eka Putri</t>
  </si>
  <si>
    <t>Dini Tiissiani</t>
  </si>
  <si>
    <t>Pinondang Sinaga</t>
  </si>
  <si>
    <t>Malik Hidayatullah</t>
  </si>
  <si>
    <t>Selin Marlinda</t>
  </si>
  <si>
    <t>Agus Tri A</t>
  </si>
  <si>
    <t>Febby Dwi A</t>
  </si>
  <si>
    <t>Trie Hasnita</t>
  </si>
  <si>
    <t>Reh Ulina S</t>
  </si>
  <si>
    <t>Ely Mei Rahayu</t>
  </si>
  <si>
    <t>Slamet Puji Nuryanto</t>
  </si>
  <si>
    <t>Zdarmi</t>
  </si>
  <si>
    <t>Lestari Anugrah Ningsih</t>
  </si>
  <si>
    <t>Liintina Ayu Utami</t>
  </si>
  <si>
    <t>Zainuddin</t>
  </si>
  <si>
    <t>Nina Triyupensi</t>
  </si>
  <si>
    <t>Juliana Anjarsari</t>
  </si>
  <si>
    <t>Rahma Nensi</t>
  </si>
  <si>
    <t>Sriwati</t>
  </si>
  <si>
    <t>Hellen Dwi Putri</t>
  </si>
  <si>
    <t>Kustilawati</t>
  </si>
  <si>
    <t>Iskandar</t>
  </si>
  <si>
    <t>Anjas Rizky Pradana</t>
  </si>
  <si>
    <t>Novita Permata Sari</t>
  </si>
  <si>
    <t>Yoga Utomo</t>
  </si>
  <si>
    <t>Zainal Abidin</t>
  </si>
  <si>
    <t>Ayu Malisa</t>
  </si>
  <si>
    <t>Berry Fredi S</t>
  </si>
  <si>
    <t>Aswarawati</t>
  </si>
  <si>
    <t>Rekop Marles</t>
  </si>
  <si>
    <t>Mugiono</t>
  </si>
  <si>
    <t>Mira Apriani</t>
  </si>
  <si>
    <t>Titie Suparti</t>
  </si>
  <si>
    <t>Desi Patmawati</t>
  </si>
  <si>
    <t>Bambang Irawan</t>
  </si>
  <si>
    <t>Suyitno</t>
  </si>
  <si>
    <t>Melia Sari</t>
  </si>
  <si>
    <t>Muara Dua, 21 Agustus 1994</t>
  </si>
  <si>
    <t>Fajar Udin</t>
  </si>
  <si>
    <t>Yanche Hendri Efrizal</t>
  </si>
  <si>
    <t>Musmala</t>
  </si>
  <si>
    <t>Haikal</t>
  </si>
  <si>
    <t>Indry Elsa D P</t>
  </si>
  <si>
    <t>Iqbal Hanafi</t>
  </si>
  <si>
    <t>Derci Liana</t>
  </si>
  <si>
    <t>Leo Agung Novembriawan Saputra</t>
  </si>
  <si>
    <t>Putri Febrian Sari</t>
  </si>
  <si>
    <t>Yosi Oktantia Sarah</t>
  </si>
  <si>
    <t>Nezi Mei Ferid</t>
  </si>
  <si>
    <t>Rosalia Dyah Widiya Sari</t>
  </si>
  <si>
    <t>Rianda Subaha Permata</t>
  </si>
  <si>
    <t>Sutejo Prabowo</t>
  </si>
  <si>
    <t>Dama Yanti Silaen</t>
  </si>
  <si>
    <t>Septiany</t>
  </si>
  <si>
    <t>Dewi Widaryanti</t>
  </si>
  <si>
    <t>Deki Gutiawan</t>
  </si>
  <si>
    <t>Siti Nur Alfiah</t>
  </si>
  <si>
    <t>Isra Monicha</t>
  </si>
  <si>
    <t>Sunaryo</t>
  </si>
  <si>
    <t>Asrial</t>
  </si>
  <si>
    <t>Zulhan Arifin</t>
  </si>
  <si>
    <t>Fikri Mul</t>
  </si>
  <si>
    <t>Elvita Nova Rina</t>
  </si>
  <si>
    <t>Sumantri</t>
  </si>
  <si>
    <t>Irawan Sakti</t>
  </si>
  <si>
    <t>Zabib</t>
  </si>
  <si>
    <t>Yulia Hurrohumah</t>
  </si>
  <si>
    <t>Sumarlin</t>
  </si>
  <si>
    <t>Ahmad Sururi</t>
  </si>
  <si>
    <t>Ernamawati</t>
  </si>
  <si>
    <t>Agung Sutra</t>
  </si>
  <si>
    <t>Tria Mandasari</t>
  </si>
  <si>
    <t>Miftahul Jannah</t>
  </si>
  <si>
    <t>Feti Sutinah</t>
  </si>
  <si>
    <t>Tofiq Qurohman</t>
  </si>
  <si>
    <t>Nur Istiqomah</t>
  </si>
  <si>
    <t>Sudarun</t>
  </si>
  <si>
    <t>Thio Satriadi</t>
  </si>
  <si>
    <t>Leo Firmansyah Putra</t>
  </si>
  <si>
    <t>Musirawas, 15 Maret 1992</t>
  </si>
  <si>
    <t>Maya Yuliansi,SE</t>
  </si>
  <si>
    <t>Miranda Anarista</t>
  </si>
  <si>
    <t>Kosasi Maharti</t>
  </si>
  <si>
    <t>Semi Iwarti</t>
  </si>
  <si>
    <t>Lili Suryani</t>
  </si>
  <si>
    <t>Medo Andrian</t>
  </si>
  <si>
    <t>Redita </t>
  </si>
  <si>
    <t>Yoan Happy Gusmara</t>
  </si>
  <si>
    <t>Yuyun</t>
  </si>
  <si>
    <t>Nova Rizky</t>
  </si>
  <si>
    <t>Reza Rachmat Berkah</t>
  </si>
  <si>
    <t>Reni Oktania</t>
  </si>
  <si>
    <t>Widi Wicaksono M</t>
  </si>
  <si>
    <t>Vivi</t>
  </si>
  <si>
    <t>Zulma Setiaragina</t>
  </si>
  <si>
    <t>Nurbaeti</t>
  </si>
  <si>
    <t>Palembang, 27 November 1990</t>
  </si>
  <si>
    <t>Zeky Purnando</t>
  </si>
  <si>
    <t>Palembang, 1 Februari 1990</t>
  </si>
  <si>
    <t>Melky Guslow</t>
  </si>
  <si>
    <t>Palembang, 4 Juli 1992</t>
  </si>
  <si>
    <t>Yose Yana</t>
  </si>
  <si>
    <t>Palembang, 7 Juli 1994</t>
  </si>
  <si>
    <t>Ria  </t>
  </si>
  <si>
    <t>Palembang, 22 Oktober 1990</t>
  </si>
  <si>
    <t>Meike Gusti Ulan Sari</t>
  </si>
  <si>
    <t>Enda Juita</t>
  </si>
  <si>
    <t>Palembang, 12 Juni 1994</t>
  </si>
  <si>
    <t>Jijing Andrian</t>
  </si>
  <si>
    <t>Palembang, 14 April 1990</t>
  </si>
  <si>
    <t>Ari Hermawan Harahap</t>
  </si>
  <si>
    <t>Palembang, 28 September 1990</t>
  </si>
  <si>
    <t>Ulan Apriyani</t>
  </si>
  <si>
    <t>Mukminiin</t>
  </si>
  <si>
    <t>Yogyakarta, 1 Juni 1990</t>
  </si>
  <si>
    <t>Septriadi Erfansyah</t>
  </si>
  <si>
    <t>Desmala Dewi</t>
  </si>
  <si>
    <t>Palembang, 22 Oktober 1993</t>
  </si>
  <si>
    <t>Yovi Marnela</t>
  </si>
  <si>
    <t>Palembang, 2 Januari 1995</t>
  </si>
  <si>
    <t>Afri Yani</t>
  </si>
  <si>
    <t>M. Khariska Afriadi</t>
  </si>
  <si>
    <t>Yengki Pratama</t>
  </si>
  <si>
    <t>Iki Rona Irawan</t>
  </si>
  <si>
    <t>Asep Muharam</t>
  </si>
  <si>
    <t>Yusnita</t>
  </si>
  <si>
    <t>Jhondryansyah</t>
  </si>
  <si>
    <t>Novi Wulandari</t>
  </si>
  <si>
    <t>Nur Halipah</t>
  </si>
  <si>
    <t>Riki Hariyadi</t>
  </si>
  <si>
    <t>As'ad Firman</t>
  </si>
  <si>
    <t>Rinisti Apri Yani</t>
  </si>
  <si>
    <t>Safiadi Rahmanu</t>
  </si>
  <si>
    <t>Gian Hawara</t>
  </si>
  <si>
    <t>Alfin Aji Pangestu</t>
  </si>
  <si>
    <t>Mahrevy Roselinni</t>
  </si>
  <si>
    <t>Riki Saputra</t>
  </si>
  <si>
    <t>Ramona Siska Putri Alami</t>
  </si>
  <si>
    <t>Susan Fatricia</t>
  </si>
  <si>
    <t>Kemas Firdaus Ramadhan</t>
  </si>
  <si>
    <t>Sumarni </t>
  </si>
  <si>
    <t>Amelia Anggraini</t>
  </si>
  <si>
    <t>Zera Agustin</t>
  </si>
  <si>
    <t>Fia Nopitasari</t>
  </si>
  <si>
    <t>Kumala Dewi</t>
  </si>
  <si>
    <t>Novia Praditha</t>
  </si>
  <si>
    <t>Daryyati.AR</t>
  </si>
  <si>
    <t>Meta</t>
  </si>
  <si>
    <t>Finta Eka Putri</t>
  </si>
  <si>
    <t>Aang Sugiarti</t>
  </si>
  <si>
    <t>Sariyati</t>
  </si>
  <si>
    <t>Yuliani Tri Cayani</t>
  </si>
  <si>
    <t>Elpi</t>
  </si>
  <si>
    <t>Razan Nubli</t>
  </si>
  <si>
    <t>Erpin Sohadi</t>
  </si>
  <si>
    <t>Muhamad Wiji Sutrimo</t>
  </si>
  <si>
    <t>Gumawang</t>
  </si>
  <si>
    <t>Desi Nopita Sari</t>
  </si>
  <si>
    <t>Lubuk Linggau, 19 November 1990</t>
  </si>
  <si>
    <t>Lubuk Linggau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</si>
</sst>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A997" colorId="64" zoomScale="60" zoomScaleNormal="60" zoomScalePageLayoutView="100" workbookViewId="0">
      <selection pane="topLeft" activeCell="R2" activeCellId="0" sqref="R2:R10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7"/>
      <c r="B2" s="7"/>
      <c r="C2" s="3" t="n">
        <v>0</v>
      </c>
      <c r="D2" s="7"/>
      <c r="E2" s="7"/>
      <c r="F2" s="7"/>
      <c r="G2" s="3" t="s">
        <v>25</v>
      </c>
      <c r="H2" s="7"/>
      <c r="I2" s="3" t="s">
        <v>25</v>
      </c>
      <c r="J2" s="7"/>
      <c r="K2" s="7"/>
      <c r="L2" s="7"/>
      <c r="M2" s="8" t="s">
        <v>26</v>
      </c>
      <c r="N2" s="0"/>
      <c r="O2" s="9"/>
      <c r="P2" s="10" t="s">
        <v>27</v>
      </c>
      <c r="Q2" s="11" t="e">
        <f aca="false">2016-VALUE(RIGHT(O2,4))</f>
        <v>#VALUE!</v>
      </c>
      <c r="R2" s="11" t="e">
        <f aca="false">IF(Q2&lt;21,"&lt; 21",IF(Q2&lt;=30,"21 - 30",IF(Q2&lt;=40,"31 - 40",IF(Q2&lt;=50,"41 - 50","&gt; 50" ))))</f>
        <v>#VALUE!</v>
      </c>
      <c r="S2" s="12" t="s">
        <v>28</v>
      </c>
      <c r="T2" s="10"/>
      <c r="U2" s="13"/>
      <c r="V2" s="14" t="s">
        <v>29</v>
      </c>
      <c r="W2" s="15"/>
      <c r="Y2" s="10"/>
    </row>
    <row r="3" customFormat="false" ht="26.85" hidden="false" customHeight="false" outlineLevel="0" collapsed="false">
      <c r="A3" s="7"/>
      <c r="B3" s="7"/>
      <c r="C3" s="3" t="n">
        <v>0</v>
      </c>
      <c r="D3" s="7"/>
      <c r="E3" s="7"/>
      <c r="F3" s="7"/>
      <c r="G3" s="3" t="s">
        <v>25</v>
      </c>
      <c r="H3" s="7"/>
      <c r="I3" s="3" t="s">
        <v>25</v>
      </c>
      <c r="J3" s="7"/>
      <c r="K3" s="7"/>
      <c r="L3" s="7"/>
      <c r="M3" s="14" t="s">
        <v>30</v>
      </c>
      <c r="N3" s="0"/>
      <c r="O3" s="9" t="s">
        <v>31</v>
      </c>
      <c r="P3" s="10" t="s">
        <v>27</v>
      </c>
      <c r="Q3" s="11" t="n">
        <f aca="false">2016-VALUE(RIGHT(O3,4))</f>
        <v>45</v>
      </c>
      <c r="R3" s="11" t="str">
        <f aca="false">IF(Q3&lt;21,"&lt; 21",IF(Q3&lt;=30,"21 - 30",IF(Q3&lt;=40,"31 - 40",IF(Q3&lt;=50,"41 - 50","&gt; 50" ))))</f>
        <v>41 - 50</v>
      </c>
      <c r="S3" s="12" t="s">
        <v>28</v>
      </c>
      <c r="T3" s="10"/>
      <c r="U3" s="13"/>
      <c r="V3" s="14" t="s">
        <v>32</v>
      </c>
      <c r="W3" s="15" t="n">
        <v>8173746499</v>
      </c>
      <c r="Y3" s="10"/>
    </row>
    <row r="4" customFormat="false" ht="26.85" hidden="false" customHeight="false" outlineLevel="0" collapsed="false">
      <c r="A4" s="7"/>
      <c r="B4" s="7"/>
      <c r="C4" s="3" t="n">
        <v>0</v>
      </c>
      <c r="D4" s="7"/>
      <c r="E4" s="7"/>
      <c r="F4" s="7"/>
      <c r="G4" s="3" t="s">
        <v>25</v>
      </c>
      <c r="H4" s="7"/>
      <c r="I4" s="3" t="s">
        <v>25</v>
      </c>
      <c r="J4" s="7"/>
      <c r="K4" s="7"/>
      <c r="L4" s="7"/>
      <c r="M4" s="16" t="s">
        <v>33</v>
      </c>
      <c r="N4" s="0"/>
      <c r="O4" s="9" t="s">
        <v>34</v>
      </c>
      <c r="P4" s="10" t="s">
        <v>27</v>
      </c>
      <c r="Q4" s="11" t="n">
        <f aca="false">2016-VALUE(RIGHT(O4,4))</f>
        <v>43</v>
      </c>
      <c r="R4" s="11" t="str">
        <f aca="false">IF(Q4&lt;21,"&lt; 21",IF(Q4&lt;=30,"21 - 30",IF(Q4&lt;=40,"31 - 40",IF(Q4&lt;=50,"41 - 50","&gt; 50" ))))</f>
        <v>41 - 50</v>
      </c>
      <c r="S4" s="12" t="s">
        <v>28</v>
      </c>
      <c r="T4" s="10"/>
      <c r="U4" s="13"/>
      <c r="V4" s="16" t="s">
        <v>35</v>
      </c>
      <c r="W4" s="15" t="n">
        <v>81373042774</v>
      </c>
      <c r="Y4" s="10"/>
    </row>
    <row r="5" customFormat="false" ht="26.85" hidden="false" customHeight="false" outlineLevel="0" collapsed="false">
      <c r="A5" s="7"/>
      <c r="B5" s="7"/>
      <c r="C5" s="3" t="n">
        <v>0</v>
      </c>
      <c r="D5" s="7"/>
      <c r="E5" s="7"/>
      <c r="F5" s="7"/>
      <c r="G5" s="3" t="s">
        <v>25</v>
      </c>
      <c r="H5" s="7"/>
      <c r="I5" s="3" t="s">
        <v>25</v>
      </c>
      <c r="J5" s="7"/>
      <c r="K5" s="7"/>
      <c r="L5" s="7"/>
      <c r="M5" s="14" t="s">
        <v>36</v>
      </c>
      <c r="N5" s="0"/>
      <c r="O5" s="9" t="s">
        <v>37</v>
      </c>
      <c r="P5" s="10" t="s">
        <v>27</v>
      </c>
      <c r="Q5" s="11" t="n">
        <f aca="false">2016-VALUE(RIGHT(O5,4))</f>
        <v>53</v>
      </c>
      <c r="R5" s="11" t="str">
        <f aca="false">IF(Q5&lt;21,"&lt; 21",IF(Q5&lt;=30,"21 - 30",IF(Q5&lt;=40,"31 - 40",IF(Q5&lt;=50,"41 - 50","&gt; 50" ))))</f>
        <v>&gt; 50</v>
      </c>
      <c r="S5" s="12" t="s">
        <v>38</v>
      </c>
      <c r="T5" s="10"/>
      <c r="U5" s="13"/>
      <c r="V5" s="14" t="s">
        <v>39</v>
      </c>
      <c r="W5" s="15" t="n">
        <v>85268456018</v>
      </c>
      <c r="Y5" s="10"/>
    </row>
    <row r="6" customFormat="false" ht="26.85" hidden="false" customHeight="false" outlineLevel="0" collapsed="false">
      <c r="A6" s="7"/>
      <c r="B6" s="7"/>
      <c r="C6" s="3" t="n">
        <v>0</v>
      </c>
      <c r="D6" s="7"/>
      <c r="E6" s="7"/>
      <c r="F6" s="7"/>
      <c r="G6" s="3" t="s">
        <v>25</v>
      </c>
      <c r="H6" s="7"/>
      <c r="I6" s="3" t="s">
        <v>25</v>
      </c>
      <c r="J6" s="7"/>
      <c r="K6" s="7"/>
      <c r="L6" s="7"/>
      <c r="M6" s="14" t="s">
        <v>40</v>
      </c>
      <c r="N6" s="0"/>
      <c r="O6" s="9" t="s">
        <v>41</v>
      </c>
      <c r="P6" s="10" t="s">
        <v>27</v>
      </c>
      <c r="Q6" s="11" t="n">
        <f aca="false">2016-VALUE(RIGHT(O6,4))</f>
        <v>28</v>
      </c>
      <c r="R6" s="11" t="str">
        <f aca="false">IF(Q6&lt;21,"&lt; 21",IF(Q6&lt;=30,"21 - 30",IF(Q6&lt;=40,"31 - 40",IF(Q6&lt;=50,"41 - 50","&gt; 50" ))))</f>
        <v>21 - 30</v>
      </c>
      <c r="S6" s="12" t="s">
        <v>38</v>
      </c>
      <c r="T6" s="10"/>
      <c r="U6" s="13"/>
      <c r="V6" s="14" t="s">
        <v>42</v>
      </c>
      <c r="W6" s="15" t="n">
        <v>81366555891</v>
      </c>
      <c r="Y6" s="10"/>
    </row>
    <row r="7" customFormat="false" ht="26.85" hidden="false" customHeight="false" outlineLevel="0" collapsed="false">
      <c r="A7" s="7"/>
      <c r="B7" s="7"/>
      <c r="C7" s="3" t="n">
        <v>0</v>
      </c>
      <c r="D7" s="7"/>
      <c r="E7" s="7"/>
      <c r="F7" s="7"/>
      <c r="G7" s="3" t="s">
        <v>25</v>
      </c>
      <c r="H7" s="7"/>
      <c r="I7" s="3" t="s">
        <v>25</v>
      </c>
      <c r="J7" s="7"/>
      <c r="K7" s="7"/>
      <c r="L7" s="7"/>
      <c r="M7" s="14" t="s">
        <v>43</v>
      </c>
      <c r="N7" s="0"/>
      <c r="O7" s="9" t="s">
        <v>44</v>
      </c>
      <c r="P7" s="10" t="s">
        <v>27</v>
      </c>
      <c r="Q7" s="11" t="n">
        <f aca="false">2016-VALUE(RIGHT(O7,4))</f>
        <v>27</v>
      </c>
      <c r="R7" s="11" t="str">
        <f aca="false">IF(Q7&lt;21,"&lt; 21",IF(Q7&lt;=30,"21 - 30",IF(Q7&lt;=40,"31 - 40",IF(Q7&lt;=50,"41 - 50","&gt; 50" ))))</f>
        <v>21 - 30</v>
      </c>
      <c r="S7" s="12" t="s">
        <v>45</v>
      </c>
      <c r="T7" s="10"/>
      <c r="U7" s="13"/>
      <c r="V7" s="14" t="s">
        <v>46</v>
      </c>
      <c r="W7" s="15" t="n">
        <v>81278638961</v>
      </c>
      <c r="Y7" s="10"/>
    </row>
    <row r="8" customFormat="false" ht="26.85" hidden="false" customHeight="false" outlineLevel="0" collapsed="false">
      <c r="A8" s="7"/>
      <c r="B8" s="7"/>
      <c r="C8" s="3" t="n">
        <v>0</v>
      </c>
      <c r="D8" s="7"/>
      <c r="E8" s="7"/>
      <c r="F8" s="7"/>
      <c r="G8" s="3" t="s">
        <v>25</v>
      </c>
      <c r="H8" s="7"/>
      <c r="I8" s="3" t="s">
        <v>25</v>
      </c>
      <c r="J8" s="7"/>
      <c r="K8" s="7"/>
      <c r="L8" s="7"/>
      <c r="M8" s="14" t="s">
        <v>47</v>
      </c>
      <c r="N8" s="0"/>
      <c r="O8" s="9" t="s">
        <v>48</v>
      </c>
      <c r="P8" s="10" t="s">
        <v>27</v>
      </c>
      <c r="Q8" s="11" t="n">
        <f aca="false">2016-VALUE(RIGHT(O8,4))</f>
        <v>35</v>
      </c>
      <c r="R8" s="11" t="str">
        <f aca="false">IF(Q8&lt;21,"&lt; 21",IF(Q8&lt;=30,"21 - 30",IF(Q8&lt;=40,"31 - 40",IF(Q8&lt;=50,"41 - 50","&gt; 50" ))))</f>
        <v>31 - 40</v>
      </c>
      <c r="S8" s="12" t="s">
        <v>45</v>
      </c>
      <c r="T8" s="10"/>
      <c r="U8" s="13"/>
      <c r="V8" s="8" t="s">
        <v>49</v>
      </c>
      <c r="W8" s="15" t="n">
        <v>81273701110</v>
      </c>
      <c r="Y8" s="10"/>
    </row>
    <row r="9" customFormat="false" ht="26.85" hidden="false" customHeight="false" outlineLevel="0" collapsed="false">
      <c r="A9" s="7"/>
      <c r="B9" s="7"/>
      <c r="C9" s="3" t="n">
        <v>0</v>
      </c>
      <c r="D9" s="7"/>
      <c r="E9" s="7"/>
      <c r="F9" s="7"/>
      <c r="G9" s="3" t="s">
        <v>25</v>
      </c>
      <c r="H9" s="7"/>
      <c r="I9" s="3" t="s">
        <v>25</v>
      </c>
      <c r="J9" s="7"/>
      <c r="K9" s="7"/>
      <c r="L9" s="7"/>
      <c r="M9" s="14" t="s">
        <v>50</v>
      </c>
      <c r="N9" s="0"/>
      <c r="O9" s="9" t="s">
        <v>51</v>
      </c>
      <c r="P9" s="10" t="s">
        <v>27</v>
      </c>
      <c r="Q9" s="11" t="n">
        <f aca="false">2016-VALUE(RIGHT(O9,4))</f>
        <v>34</v>
      </c>
      <c r="R9" s="11" t="str">
        <f aca="false">IF(Q9&lt;21,"&lt; 21",IF(Q9&lt;=30,"21 - 30",IF(Q9&lt;=40,"31 - 40",IF(Q9&lt;=50,"41 - 50","&gt; 50" ))))</f>
        <v>31 - 40</v>
      </c>
      <c r="S9" s="12" t="s">
        <v>45</v>
      </c>
      <c r="T9" s="10"/>
      <c r="U9" s="13"/>
      <c r="V9" s="14" t="s">
        <v>52</v>
      </c>
      <c r="W9" s="15" t="n">
        <v>87897113306</v>
      </c>
      <c r="Y9" s="10"/>
    </row>
    <row r="10" customFormat="false" ht="26.85" hidden="false" customHeight="false" outlineLevel="0" collapsed="false">
      <c r="A10" s="7"/>
      <c r="B10" s="7"/>
      <c r="C10" s="3" t="n">
        <v>0</v>
      </c>
      <c r="D10" s="7"/>
      <c r="E10" s="7"/>
      <c r="F10" s="7"/>
      <c r="G10" s="3" t="s">
        <v>25</v>
      </c>
      <c r="H10" s="7"/>
      <c r="I10" s="3" t="s">
        <v>25</v>
      </c>
      <c r="J10" s="7"/>
      <c r="K10" s="7"/>
      <c r="L10" s="7"/>
      <c r="M10" s="14" t="s">
        <v>53</v>
      </c>
      <c r="N10" s="0"/>
      <c r="O10" s="9" t="s">
        <v>54</v>
      </c>
      <c r="P10" s="10" t="s">
        <v>27</v>
      </c>
      <c r="Q10" s="11" t="n">
        <f aca="false">2016-VALUE(RIGHT(O10,4))</f>
        <v>22</v>
      </c>
      <c r="R10" s="11" t="str">
        <f aca="false">IF(Q10&lt;21,"&lt; 21",IF(Q10&lt;=30,"21 - 30",IF(Q10&lt;=40,"31 - 40",IF(Q10&lt;=50,"41 - 50","&gt; 50" ))))</f>
        <v>21 - 30</v>
      </c>
      <c r="S10" s="12" t="s">
        <v>38</v>
      </c>
      <c r="T10" s="10"/>
      <c r="U10" s="13"/>
      <c r="V10" s="14" t="s">
        <v>55</v>
      </c>
      <c r="W10" s="15" t="n">
        <v>82185901855</v>
      </c>
      <c r="Y10" s="10"/>
    </row>
    <row r="11" customFormat="false" ht="26.85" hidden="false" customHeight="false" outlineLevel="0" collapsed="false">
      <c r="A11" s="7"/>
      <c r="B11" s="7"/>
      <c r="C11" s="3" t="n">
        <v>0</v>
      </c>
      <c r="D11" s="7"/>
      <c r="E11" s="7"/>
      <c r="F11" s="7"/>
      <c r="G11" s="3" t="s">
        <v>25</v>
      </c>
      <c r="H11" s="7"/>
      <c r="I11" s="3" t="s">
        <v>25</v>
      </c>
      <c r="J11" s="7"/>
      <c r="K11" s="7"/>
      <c r="L11" s="7"/>
      <c r="M11" s="14" t="s">
        <v>56</v>
      </c>
      <c r="N11" s="0"/>
      <c r="O11" s="9" t="s">
        <v>57</v>
      </c>
      <c r="P11" s="10" t="s">
        <v>58</v>
      </c>
      <c r="Q11" s="11" t="n">
        <f aca="false">2016-VALUE(RIGHT(O11,4))</f>
        <v>23</v>
      </c>
      <c r="R11" s="11" t="str">
        <f aca="false">IF(Q11&lt;21,"&lt; 21",IF(Q11&lt;=30,"21 - 30",IF(Q11&lt;=40,"31 - 40",IF(Q11&lt;=50,"41 - 50","&gt; 50" ))))</f>
        <v>21 - 30</v>
      </c>
      <c r="S11" s="12" t="s">
        <v>38</v>
      </c>
      <c r="T11" s="10"/>
      <c r="U11" s="13"/>
      <c r="V11" s="14" t="s">
        <v>59</v>
      </c>
      <c r="W11" s="15" t="n">
        <v>89672794321</v>
      </c>
      <c r="Y11" s="10"/>
    </row>
    <row r="12" customFormat="false" ht="26.85" hidden="false" customHeight="false" outlineLevel="0" collapsed="false">
      <c r="A12" s="7"/>
      <c r="B12" s="7"/>
      <c r="C12" s="3" t="n">
        <v>0</v>
      </c>
      <c r="D12" s="7"/>
      <c r="E12" s="7"/>
      <c r="F12" s="7"/>
      <c r="G12" s="3" t="s">
        <v>25</v>
      </c>
      <c r="H12" s="7"/>
      <c r="I12" s="3" t="s">
        <v>25</v>
      </c>
      <c r="J12" s="7"/>
      <c r="K12" s="7"/>
      <c r="L12" s="7"/>
      <c r="M12" s="14" t="s">
        <v>60</v>
      </c>
      <c r="N12" s="0"/>
      <c r="O12" s="9" t="s">
        <v>61</v>
      </c>
      <c r="P12" s="10" t="s">
        <v>58</v>
      </c>
      <c r="Q12" s="11" t="n">
        <f aca="false">2016-VALUE(RIGHT(O12,4))</f>
        <v>23</v>
      </c>
      <c r="R12" s="11" t="str">
        <f aca="false">IF(Q12&lt;21,"&lt; 21",IF(Q12&lt;=30,"21 - 30",IF(Q12&lt;=40,"31 - 40",IF(Q12&lt;=50,"41 - 50","&gt; 50" ))))</f>
        <v>21 - 30</v>
      </c>
      <c r="S12" s="12" t="s">
        <v>38</v>
      </c>
      <c r="T12" s="10"/>
      <c r="U12" s="13"/>
      <c r="V12" s="14" t="s">
        <v>62</v>
      </c>
      <c r="W12" s="15" t="n">
        <v>85321141993</v>
      </c>
      <c r="Y12" s="10"/>
    </row>
    <row r="13" customFormat="false" ht="26.85" hidden="false" customHeight="false" outlineLevel="0" collapsed="false">
      <c r="A13" s="7"/>
      <c r="B13" s="7"/>
      <c r="C13" s="3" t="n">
        <v>0</v>
      </c>
      <c r="D13" s="7"/>
      <c r="E13" s="7"/>
      <c r="F13" s="7"/>
      <c r="G13" s="3" t="s">
        <v>25</v>
      </c>
      <c r="H13" s="7"/>
      <c r="I13" s="3" t="s">
        <v>25</v>
      </c>
      <c r="J13" s="7"/>
      <c r="K13" s="7"/>
      <c r="L13" s="7"/>
      <c r="M13" s="14" t="s">
        <v>63</v>
      </c>
      <c r="N13" s="0"/>
      <c r="O13" s="9" t="s">
        <v>64</v>
      </c>
      <c r="P13" s="10" t="s">
        <v>58</v>
      </c>
      <c r="Q13" s="11" t="n">
        <f aca="false">2016-VALUE(RIGHT(O13,4))</f>
        <v>26</v>
      </c>
      <c r="R13" s="11" t="str">
        <f aca="false">IF(Q13&lt;21,"&lt; 21",IF(Q13&lt;=30,"21 - 30",IF(Q13&lt;=40,"31 - 40",IF(Q13&lt;=50,"41 - 50","&gt; 50" ))))</f>
        <v>21 - 30</v>
      </c>
      <c r="S13" s="12" t="s">
        <v>38</v>
      </c>
      <c r="T13" s="10"/>
      <c r="U13" s="13"/>
      <c r="V13" s="14"/>
      <c r="W13" s="15" t="n">
        <v>82373377626</v>
      </c>
      <c r="Y13" s="10"/>
    </row>
    <row r="14" customFormat="false" ht="26.85" hidden="false" customHeight="false" outlineLevel="0" collapsed="false">
      <c r="A14" s="7"/>
      <c r="B14" s="7"/>
      <c r="C14" s="3" t="n">
        <v>0</v>
      </c>
      <c r="D14" s="7"/>
      <c r="E14" s="7"/>
      <c r="F14" s="7"/>
      <c r="G14" s="3" t="s">
        <v>25</v>
      </c>
      <c r="H14" s="7"/>
      <c r="I14" s="3" t="s">
        <v>25</v>
      </c>
      <c r="J14" s="7"/>
      <c r="K14" s="7"/>
      <c r="L14" s="7"/>
      <c r="M14" s="14" t="s">
        <v>65</v>
      </c>
      <c r="N14" s="0"/>
      <c r="O14" s="9" t="s">
        <v>66</v>
      </c>
      <c r="P14" s="10" t="s">
        <v>58</v>
      </c>
      <c r="Q14" s="11" t="n">
        <f aca="false">2016-VALUE(RIGHT(O14,4))</f>
        <v>23</v>
      </c>
      <c r="R14" s="11" t="str">
        <f aca="false">IF(Q14&lt;21,"&lt; 21",IF(Q14&lt;=30,"21 - 30",IF(Q14&lt;=40,"31 - 40",IF(Q14&lt;=50,"41 - 50","&gt; 50" ))))</f>
        <v>21 - 30</v>
      </c>
      <c r="S14" s="12" t="s">
        <v>38</v>
      </c>
      <c r="T14" s="10"/>
      <c r="U14" s="13"/>
      <c r="V14" s="14" t="s">
        <v>67</v>
      </c>
      <c r="W14" s="15" t="n">
        <v>89696953883</v>
      </c>
      <c r="Y14" s="10"/>
    </row>
    <row r="15" customFormat="false" ht="26.85" hidden="false" customHeight="false" outlineLevel="0" collapsed="false">
      <c r="A15" s="7"/>
      <c r="B15" s="7"/>
      <c r="C15" s="3" t="n">
        <v>0</v>
      </c>
      <c r="D15" s="7"/>
      <c r="E15" s="7"/>
      <c r="F15" s="7"/>
      <c r="G15" s="3" t="s">
        <v>25</v>
      </c>
      <c r="H15" s="7"/>
      <c r="I15" s="3" t="s">
        <v>25</v>
      </c>
      <c r="J15" s="7"/>
      <c r="K15" s="7"/>
      <c r="L15" s="7"/>
      <c r="M15" s="14" t="s">
        <v>68</v>
      </c>
      <c r="N15" s="0"/>
      <c r="O15" s="9" t="s">
        <v>69</v>
      </c>
      <c r="P15" s="10" t="s">
        <v>27</v>
      </c>
      <c r="Q15" s="11" t="n">
        <f aca="false">2016-VALUE(RIGHT(O15,4))</f>
        <v>24</v>
      </c>
      <c r="R15" s="11" t="str">
        <f aca="false">IF(Q15&lt;21,"&lt; 21",IF(Q15&lt;=30,"21 - 30",IF(Q15&lt;=40,"31 - 40",IF(Q15&lt;=50,"41 - 50","&gt; 50" ))))</f>
        <v>21 - 30</v>
      </c>
      <c r="S15" s="12" t="s">
        <v>38</v>
      </c>
      <c r="T15" s="10"/>
      <c r="U15" s="13"/>
      <c r="V15" s="14" t="s">
        <v>70</v>
      </c>
      <c r="W15" s="15" t="n">
        <v>8992366694</v>
      </c>
      <c r="Y15" s="10"/>
    </row>
    <row r="16" customFormat="false" ht="26.85" hidden="false" customHeight="false" outlineLevel="0" collapsed="false">
      <c r="A16" s="7"/>
      <c r="B16" s="7"/>
      <c r="C16" s="3" t="n">
        <v>0</v>
      </c>
      <c r="D16" s="7"/>
      <c r="E16" s="7"/>
      <c r="F16" s="7"/>
      <c r="G16" s="3" t="s">
        <v>25</v>
      </c>
      <c r="H16" s="7"/>
      <c r="I16" s="3" t="s">
        <v>25</v>
      </c>
      <c r="J16" s="7"/>
      <c r="K16" s="7"/>
      <c r="L16" s="7"/>
      <c r="M16" s="14" t="s">
        <v>71</v>
      </c>
      <c r="N16" s="0"/>
      <c r="O16" s="9" t="s">
        <v>72</v>
      </c>
      <c r="P16" s="10" t="s">
        <v>27</v>
      </c>
      <c r="Q16" s="11" t="n">
        <f aca="false">2016-VALUE(RIGHT(O16,4))</f>
        <v>22</v>
      </c>
      <c r="R16" s="11" t="str">
        <f aca="false">IF(Q16&lt;21,"&lt; 21",IF(Q16&lt;=30,"21 - 30",IF(Q16&lt;=40,"31 - 40",IF(Q16&lt;=50,"41 - 50","&gt; 50" ))))</f>
        <v>21 - 30</v>
      </c>
      <c r="S16" s="12" t="s">
        <v>38</v>
      </c>
      <c r="T16" s="10"/>
      <c r="U16" s="13"/>
      <c r="V16" s="14" t="s">
        <v>73</v>
      </c>
      <c r="W16" s="15" t="n">
        <v>85367896655</v>
      </c>
      <c r="Y16" s="10"/>
    </row>
    <row r="17" customFormat="false" ht="26.85" hidden="false" customHeight="false" outlineLevel="0" collapsed="false">
      <c r="A17" s="7"/>
      <c r="B17" s="7"/>
      <c r="C17" s="3" t="n">
        <v>0</v>
      </c>
      <c r="D17" s="7"/>
      <c r="E17" s="7"/>
      <c r="F17" s="7"/>
      <c r="G17" s="3" t="s">
        <v>25</v>
      </c>
      <c r="H17" s="7"/>
      <c r="I17" s="3" t="s">
        <v>25</v>
      </c>
      <c r="J17" s="7"/>
      <c r="K17" s="7"/>
      <c r="L17" s="7"/>
      <c r="M17" s="14" t="s">
        <v>74</v>
      </c>
      <c r="N17" s="0"/>
      <c r="O17" s="9" t="s">
        <v>75</v>
      </c>
      <c r="P17" s="10" t="s">
        <v>58</v>
      </c>
      <c r="Q17" s="11" t="n">
        <f aca="false">2016-VALUE(RIGHT(O17,4))</f>
        <v>23</v>
      </c>
      <c r="R17" s="11" t="str">
        <f aca="false">IF(Q17&lt;21,"&lt; 21",IF(Q17&lt;=30,"21 - 30",IF(Q17&lt;=40,"31 - 40",IF(Q17&lt;=50,"41 - 50","&gt; 50" ))))</f>
        <v>21 - 30</v>
      </c>
      <c r="S17" s="12" t="s">
        <v>38</v>
      </c>
      <c r="T17" s="10"/>
      <c r="U17" s="13"/>
      <c r="V17" s="17" t="s">
        <v>76</v>
      </c>
      <c r="W17" s="15" t="n">
        <v>82317159500</v>
      </c>
      <c r="Y17" s="10"/>
    </row>
    <row r="18" customFormat="false" ht="26.85" hidden="false" customHeight="false" outlineLevel="0" collapsed="false">
      <c r="A18" s="7"/>
      <c r="B18" s="7"/>
      <c r="C18" s="3" t="n">
        <v>0</v>
      </c>
      <c r="D18" s="7"/>
      <c r="E18" s="7"/>
      <c r="F18" s="7"/>
      <c r="G18" s="3" t="s">
        <v>25</v>
      </c>
      <c r="H18" s="7"/>
      <c r="I18" s="3" t="s">
        <v>25</v>
      </c>
      <c r="J18" s="7"/>
      <c r="K18" s="7"/>
      <c r="L18" s="7"/>
      <c r="M18" s="14" t="s">
        <v>77</v>
      </c>
      <c r="N18" s="0"/>
      <c r="O18" s="9" t="s">
        <v>78</v>
      </c>
      <c r="P18" s="10" t="s">
        <v>58</v>
      </c>
      <c r="Q18" s="11" t="n">
        <f aca="false">2016-VALUE(RIGHT(O18,4))</f>
        <v>22</v>
      </c>
      <c r="R18" s="11" t="str">
        <f aca="false">IF(Q18&lt;21,"&lt; 21",IF(Q18&lt;=30,"21 - 30",IF(Q18&lt;=40,"31 - 40",IF(Q18&lt;=50,"41 - 50","&gt; 50" ))))</f>
        <v>21 - 30</v>
      </c>
      <c r="S18" s="12" t="s">
        <v>38</v>
      </c>
      <c r="T18" s="10"/>
      <c r="U18" s="13"/>
      <c r="V18" s="14" t="s">
        <v>79</v>
      </c>
      <c r="W18" s="15" t="n">
        <v>85769491064</v>
      </c>
      <c r="Y18" s="10"/>
    </row>
    <row r="19" customFormat="false" ht="26.85" hidden="false" customHeight="false" outlineLevel="0" collapsed="false">
      <c r="A19" s="7"/>
      <c r="B19" s="7"/>
      <c r="C19" s="3" t="n">
        <v>0</v>
      </c>
      <c r="D19" s="7"/>
      <c r="E19" s="7"/>
      <c r="F19" s="7"/>
      <c r="G19" s="3" t="s">
        <v>25</v>
      </c>
      <c r="H19" s="7"/>
      <c r="I19" s="3" t="s">
        <v>25</v>
      </c>
      <c r="J19" s="7"/>
      <c r="K19" s="7"/>
      <c r="L19" s="7"/>
      <c r="M19" s="14" t="s">
        <v>80</v>
      </c>
      <c r="N19" s="0"/>
      <c r="O19" s="18" t="s">
        <v>81</v>
      </c>
      <c r="P19" s="10" t="s">
        <v>58</v>
      </c>
      <c r="Q19" s="11" t="n">
        <f aca="false">2016-VALUE(RIGHT(O19,4))</f>
        <v>22</v>
      </c>
      <c r="R19" s="11" t="str">
        <f aca="false">IF(Q19&lt;21,"&lt; 21",IF(Q19&lt;=30,"21 - 30",IF(Q19&lt;=40,"31 - 40",IF(Q19&lt;=50,"41 - 50","&gt; 50" ))))</f>
        <v>21 - 30</v>
      </c>
      <c r="S19" s="12" t="s">
        <v>38</v>
      </c>
      <c r="T19" s="10"/>
      <c r="U19" s="19"/>
      <c r="V19" s="14" t="s">
        <v>79</v>
      </c>
      <c r="W19" s="15" t="n">
        <v>85764363084</v>
      </c>
      <c r="Y19" s="10"/>
    </row>
    <row r="20" customFormat="false" ht="26.85" hidden="false" customHeight="false" outlineLevel="0" collapsed="false">
      <c r="A20" s="7"/>
      <c r="B20" s="7"/>
      <c r="C20" s="3" t="n">
        <v>0</v>
      </c>
      <c r="D20" s="7"/>
      <c r="E20" s="7"/>
      <c r="F20" s="7"/>
      <c r="G20" s="3" t="s">
        <v>25</v>
      </c>
      <c r="H20" s="7"/>
      <c r="I20" s="3" t="s">
        <v>25</v>
      </c>
      <c r="J20" s="7"/>
      <c r="K20" s="7"/>
      <c r="L20" s="7"/>
      <c r="M20" s="20" t="s">
        <v>82</v>
      </c>
      <c r="N20" s="0"/>
      <c r="O20" s="9" t="s">
        <v>83</v>
      </c>
      <c r="P20" s="10" t="s">
        <v>27</v>
      </c>
      <c r="Q20" s="11" t="n">
        <f aca="false">2016-VALUE(RIGHT(O20,4))</f>
        <v>22</v>
      </c>
      <c r="R20" s="11" t="str">
        <f aca="false">IF(Q20&lt;21,"&lt; 21",IF(Q20&lt;=30,"21 - 30",IF(Q20&lt;=40,"31 - 40",IF(Q20&lt;=50,"41 - 50","&gt; 50" ))))</f>
        <v>21 - 30</v>
      </c>
      <c r="S20" s="12" t="s">
        <v>38</v>
      </c>
      <c r="T20" s="10"/>
      <c r="U20" s="13"/>
      <c r="V20" s="20" t="s">
        <v>84</v>
      </c>
      <c r="W20" s="15" t="n">
        <v>85788999421</v>
      </c>
      <c r="Y20" s="10"/>
    </row>
    <row r="21" customFormat="false" ht="26.85" hidden="false" customHeight="false" outlineLevel="0" collapsed="false">
      <c r="A21" s="7"/>
      <c r="B21" s="7"/>
      <c r="C21" s="3" t="n">
        <v>0</v>
      </c>
      <c r="D21" s="7"/>
      <c r="E21" s="7"/>
      <c r="F21" s="7"/>
      <c r="G21" s="3" t="s">
        <v>25</v>
      </c>
      <c r="H21" s="7"/>
      <c r="I21" s="3" t="s">
        <v>25</v>
      </c>
      <c r="J21" s="7"/>
      <c r="K21" s="7"/>
      <c r="L21" s="7"/>
      <c r="M21" s="20" t="s">
        <v>85</v>
      </c>
      <c r="N21" s="0"/>
      <c r="O21" s="9" t="s">
        <v>86</v>
      </c>
      <c r="P21" s="10" t="s">
        <v>27</v>
      </c>
      <c r="Q21" s="11" t="n">
        <f aca="false">2016-VALUE(RIGHT(O21,4))</f>
        <v>23</v>
      </c>
      <c r="R21" s="11" t="str">
        <f aca="false">IF(Q21&lt;21,"&lt; 21",IF(Q21&lt;=30,"21 - 30",IF(Q21&lt;=40,"31 - 40",IF(Q21&lt;=50,"41 - 50","&gt; 50" ))))</f>
        <v>21 - 30</v>
      </c>
      <c r="S21" s="12" t="s">
        <v>38</v>
      </c>
      <c r="T21" s="10"/>
      <c r="U21" s="19"/>
      <c r="V21" s="20" t="s">
        <v>87</v>
      </c>
      <c r="W21" s="15" t="n">
        <v>8984409019</v>
      </c>
      <c r="Y21" s="10"/>
    </row>
    <row r="22" customFormat="false" ht="26.85" hidden="false" customHeight="false" outlineLevel="0" collapsed="false">
      <c r="A22" s="7"/>
      <c r="B22" s="7"/>
      <c r="C22" s="3" t="n">
        <v>0</v>
      </c>
      <c r="D22" s="7"/>
      <c r="E22" s="7"/>
      <c r="F22" s="7"/>
      <c r="G22" s="3" t="s">
        <v>25</v>
      </c>
      <c r="H22" s="7"/>
      <c r="I22" s="3" t="s">
        <v>25</v>
      </c>
      <c r="J22" s="7"/>
      <c r="K22" s="7"/>
      <c r="L22" s="7"/>
      <c r="M22" s="20" t="s">
        <v>88</v>
      </c>
      <c r="N22" s="0"/>
      <c r="O22" s="9" t="s">
        <v>89</v>
      </c>
      <c r="P22" s="10" t="s">
        <v>27</v>
      </c>
      <c r="Q22" s="11" t="n">
        <f aca="false">2016-VALUE(RIGHT(O22,4))</f>
        <v>23</v>
      </c>
      <c r="R22" s="11" t="str">
        <f aca="false">IF(Q22&lt;21,"&lt; 21",IF(Q22&lt;=30,"21 - 30",IF(Q22&lt;=40,"31 - 40",IF(Q22&lt;=50,"41 - 50","&gt; 50" ))))</f>
        <v>21 - 30</v>
      </c>
      <c r="S22" s="12" t="s">
        <v>38</v>
      </c>
      <c r="T22" s="10"/>
      <c r="U22" s="13"/>
      <c r="V22" s="20" t="s">
        <v>90</v>
      </c>
      <c r="W22" s="15" t="n">
        <v>85368848954</v>
      </c>
      <c r="Y22" s="10"/>
    </row>
    <row r="23" customFormat="false" ht="26.85" hidden="false" customHeight="false" outlineLevel="0" collapsed="false">
      <c r="A23" s="7"/>
      <c r="B23" s="7"/>
      <c r="C23" s="3" t="n">
        <v>0</v>
      </c>
      <c r="D23" s="7"/>
      <c r="E23" s="7"/>
      <c r="F23" s="7"/>
      <c r="G23" s="3" t="s">
        <v>25</v>
      </c>
      <c r="H23" s="7"/>
      <c r="I23" s="3" t="s">
        <v>25</v>
      </c>
      <c r="J23" s="7"/>
      <c r="K23" s="7"/>
      <c r="L23" s="7"/>
      <c r="M23" s="20" t="s">
        <v>91</v>
      </c>
      <c r="N23" s="0"/>
      <c r="O23" s="9" t="s">
        <v>92</v>
      </c>
      <c r="P23" s="10" t="s">
        <v>27</v>
      </c>
      <c r="Q23" s="11" t="n">
        <f aca="false">2016-VALUE(RIGHT(O23,4))</f>
        <v>22</v>
      </c>
      <c r="R23" s="11" t="str">
        <f aca="false">IF(Q23&lt;21,"&lt; 21",IF(Q23&lt;=30,"21 - 30",IF(Q23&lt;=40,"31 - 40",IF(Q23&lt;=50,"41 - 50","&gt; 50" ))))</f>
        <v>21 - 30</v>
      </c>
      <c r="S23" s="12" t="s">
        <v>38</v>
      </c>
      <c r="T23" s="10"/>
      <c r="U23" s="13"/>
      <c r="V23" s="20" t="s">
        <v>93</v>
      </c>
      <c r="W23" s="15" t="n">
        <v>8983144658</v>
      </c>
      <c r="Y23" s="10"/>
    </row>
    <row r="24" customFormat="false" ht="26.85" hidden="false" customHeight="false" outlineLevel="0" collapsed="false">
      <c r="A24" s="7"/>
      <c r="B24" s="7"/>
      <c r="C24" s="3" t="n">
        <v>0</v>
      </c>
      <c r="D24" s="7"/>
      <c r="E24" s="7"/>
      <c r="F24" s="7"/>
      <c r="G24" s="3" t="s">
        <v>25</v>
      </c>
      <c r="H24" s="7"/>
      <c r="I24" s="3" t="s">
        <v>25</v>
      </c>
      <c r="J24" s="7"/>
      <c r="K24" s="7"/>
      <c r="L24" s="7"/>
      <c r="M24" s="20" t="s">
        <v>94</v>
      </c>
      <c r="N24" s="0"/>
      <c r="O24" s="9" t="s">
        <v>95</v>
      </c>
      <c r="P24" s="10" t="s">
        <v>27</v>
      </c>
      <c r="Q24" s="11" t="n">
        <f aca="false">2016-VALUE(RIGHT(O24,4))</f>
        <v>22</v>
      </c>
      <c r="R24" s="11" t="str">
        <f aca="false">IF(Q24&lt;21,"&lt; 21",IF(Q24&lt;=30,"21 - 30",IF(Q24&lt;=40,"31 - 40",IF(Q24&lt;=50,"41 - 50","&gt; 50" ))))</f>
        <v>21 - 30</v>
      </c>
      <c r="S24" s="12" t="s">
        <v>38</v>
      </c>
      <c r="T24" s="10"/>
      <c r="U24" s="13"/>
      <c r="V24" s="20" t="s">
        <v>96</v>
      </c>
      <c r="W24" s="15" t="n">
        <v>85709595945</v>
      </c>
      <c r="Y24" s="10"/>
    </row>
    <row r="25" customFormat="false" ht="26.85" hidden="false" customHeight="false" outlineLevel="0" collapsed="false">
      <c r="A25" s="7"/>
      <c r="B25" s="7"/>
      <c r="C25" s="3" t="n">
        <v>0</v>
      </c>
      <c r="D25" s="7"/>
      <c r="E25" s="7"/>
      <c r="F25" s="7"/>
      <c r="G25" s="3" t="s">
        <v>25</v>
      </c>
      <c r="H25" s="7"/>
      <c r="I25" s="3" t="s">
        <v>25</v>
      </c>
      <c r="J25" s="7"/>
      <c r="K25" s="7"/>
      <c r="L25" s="7"/>
      <c r="M25" s="20" t="s">
        <v>97</v>
      </c>
      <c r="N25" s="0"/>
      <c r="O25" s="9" t="s">
        <v>98</v>
      </c>
      <c r="P25" s="10" t="s">
        <v>27</v>
      </c>
      <c r="Q25" s="11" t="n">
        <f aca="false">2016-VALUE(RIGHT(O25,4))</f>
        <v>22</v>
      </c>
      <c r="R25" s="11" t="str">
        <f aca="false">IF(Q25&lt;21,"&lt; 21",IF(Q25&lt;=30,"21 - 30",IF(Q25&lt;=40,"31 - 40",IF(Q25&lt;=50,"41 - 50","&gt; 50" ))))</f>
        <v>21 - 30</v>
      </c>
      <c r="S25" s="12" t="s">
        <v>38</v>
      </c>
      <c r="T25" s="10"/>
      <c r="U25" s="19"/>
      <c r="V25" s="20" t="s">
        <v>99</v>
      </c>
      <c r="W25" s="15" t="n">
        <v>89661155782</v>
      </c>
      <c r="Y25" s="10"/>
    </row>
    <row r="26" customFormat="false" ht="26.85" hidden="false" customHeight="false" outlineLevel="0" collapsed="false">
      <c r="A26" s="7"/>
      <c r="B26" s="7"/>
      <c r="C26" s="3" t="n">
        <v>0</v>
      </c>
      <c r="D26" s="7"/>
      <c r="E26" s="7"/>
      <c r="F26" s="7"/>
      <c r="G26" s="3" t="s">
        <v>25</v>
      </c>
      <c r="H26" s="7"/>
      <c r="I26" s="3" t="s">
        <v>25</v>
      </c>
      <c r="J26" s="7"/>
      <c r="K26" s="7"/>
      <c r="L26" s="7"/>
      <c r="M26" s="20" t="s">
        <v>100</v>
      </c>
      <c r="N26" s="0"/>
      <c r="O26" s="9" t="s">
        <v>101</v>
      </c>
      <c r="P26" s="10" t="s">
        <v>58</v>
      </c>
      <c r="Q26" s="11" t="n">
        <f aca="false">2016-VALUE(RIGHT(O26,4))</f>
        <v>34</v>
      </c>
      <c r="R26" s="11" t="str">
        <f aca="false">IF(Q26&lt;21,"&lt; 21",IF(Q26&lt;=30,"21 - 30",IF(Q26&lt;=40,"31 - 40",IF(Q26&lt;=50,"41 - 50","&gt; 50" ))))</f>
        <v>31 - 40</v>
      </c>
      <c r="S26" s="12" t="s">
        <v>38</v>
      </c>
      <c r="T26" s="10"/>
      <c r="U26" s="13"/>
      <c r="V26" s="20" t="s">
        <v>102</v>
      </c>
      <c r="W26" s="15" t="n">
        <v>81368031113</v>
      </c>
      <c r="Y26" s="10"/>
    </row>
    <row r="27" customFormat="false" ht="26.85" hidden="false" customHeight="false" outlineLevel="0" collapsed="false">
      <c r="A27" s="7"/>
      <c r="B27" s="7"/>
      <c r="C27" s="3" t="n">
        <v>0</v>
      </c>
      <c r="D27" s="7"/>
      <c r="E27" s="7"/>
      <c r="F27" s="7"/>
      <c r="G27" s="3" t="s">
        <v>25</v>
      </c>
      <c r="H27" s="7"/>
      <c r="I27" s="3" t="s">
        <v>25</v>
      </c>
      <c r="J27" s="7"/>
      <c r="K27" s="7"/>
      <c r="L27" s="7"/>
      <c r="M27" s="20" t="s">
        <v>103</v>
      </c>
      <c r="N27" s="0"/>
      <c r="O27" s="9" t="s">
        <v>104</v>
      </c>
      <c r="P27" s="10" t="s">
        <v>27</v>
      </c>
      <c r="Q27" s="11" t="n">
        <f aca="false">2016-VALUE(RIGHT(O27,4))</f>
        <v>25</v>
      </c>
      <c r="R27" s="11" t="str">
        <f aca="false">IF(Q27&lt;21,"&lt; 21",IF(Q27&lt;=30,"21 - 30",IF(Q27&lt;=40,"31 - 40",IF(Q27&lt;=50,"41 - 50","&gt; 50" ))))</f>
        <v>21 - 30</v>
      </c>
      <c r="S27" s="12" t="s">
        <v>38</v>
      </c>
      <c r="T27" s="10"/>
      <c r="U27" s="13"/>
      <c r="V27" s="20" t="s">
        <v>105</v>
      </c>
      <c r="W27" s="15" t="n">
        <v>85978001008</v>
      </c>
      <c r="Y27" s="10"/>
    </row>
    <row r="28" customFormat="false" ht="26.85" hidden="false" customHeight="false" outlineLevel="0" collapsed="false">
      <c r="A28" s="7"/>
      <c r="B28" s="7"/>
      <c r="C28" s="3" t="n">
        <v>0</v>
      </c>
      <c r="D28" s="7"/>
      <c r="E28" s="7"/>
      <c r="F28" s="7"/>
      <c r="G28" s="3" t="s">
        <v>25</v>
      </c>
      <c r="H28" s="7"/>
      <c r="I28" s="3" t="s">
        <v>25</v>
      </c>
      <c r="J28" s="7"/>
      <c r="K28" s="7"/>
      <c r="L28" s="7"/>
      <c r="M28" s="20" t="s">
        <v>106</v>
      </c>
      <c r="N28" s="0"/>
      <c r="O28" s="9" t="s">
        <v>107</v>
      </c>
      <c r="P28" s="10" t="s">
        <v>27</v>
      </c>
      <c r="Q28" s="11" t="n">
        <f aca="false">2016-VALUE(RIGHT(O28,4))</f>
        <v>23</v>
      </c>
      <c r="R28" s="11" t="str">
        <f aca="false">IF(Q28&lt;21,"&lt; 21",IF(Q28&lt;=30,"21 - 30",IF(Q28&lt;=40,"31 - 40",IF(Q28&lt;=50,"41 - 50","&gt; 50" ))))</f>
        <v>21 - 30</v>
      </c>
      <c r="S28" s="12" t="s">
        <v>38</v>
      </c>
      <c r="T28" s="10"/>
      <c r="U28" s="13"/>
      <c r="V28" s="20" t="s">
        <v>108</v>
      </c>
      <c r="W28" s="15" t="n">
        <v>81958464016</v>
      </c>
      <c r="Y28" s="10"/>
    </row>
    <row r="29" customFormat="false" ht="26.85" hidden="false" customHeight="false" outlineLevel="0" collapsed="false">
      <c r="A29" s="7"/>
      <c r="B29" s="7"/>
      <c r="C29" s="3" t="n">
        <v>0</v>
      </c>
      <c r="D29" s="7"/>
      <c r="E29" s="7"/>
      <c r="F29" s="7"/>
      <c r="G29" s="3" t="s">
        <v>25</v>
      </c>
      <c r="H29" s="7"/>
      <c r="I29" s="3" t="s">
        <v>25</v>
      </c>
      <c r="J29" s="7"/>
      <c r="K29" s="7"/>
      <c r="L29" s="7"/>
      <c r="M29" s="20" t="s">
        <v>109</v>
      </c>
      <c r="N29" s="0"/>
      <c r="O29" s="9" t="s">
        <v>110</v>
      </c>
      <c r="P29" s="10" t="s">
        <v>58</v>
      </c>
      <c r="Q29" s="11" t="n">
        <f aca="false">2016-VALUE(RIGHT(O29,4))</f>
        <v>25</v>
      </c>
      <c r="R29" s="11" t="str">
        <f aca="false">IF(Q29&lt;21,"&lt; 21",IF(Q29&lt;=30,"21 - 30",IF(Q29&lt;=40,"31 - 40",IF(Q29&lt;=50,"41 - 50","&gt; 50" ))))</f>
        <v>21 - 30</v>
      </c>
      <c r="S29" s="12" t="s">
        <v>38</v>
      </c>
      <c r="T29" s="10"/>
      <c r="U29" s="13"/>
      <c r="V29" s="21" t="s">
        <v>111</v>
      </c>
      <c r="W29" s="15" t="n">
        <v>85268921941</v>
      </c>
      <c r="Y29" s="10"/>
    </row>
    <row r="30" customFormat="false" ht="26.85" hidden="false" customHeight="false" outlineLevel="0" collapsed="false">
      <c r="A30" s="7"/>
      <c r="B30" s="7"/>
      <c r="C30" s="3" t="n">
        <v>0</v>
      </c>
      <c r="D30" s="7"/>
      <c r="E30" s="7"/>
      <c r="F30" s="7"/>
      <c r="G30" s="3" t="s">
        <v>25</v>
      </c>
      <c r="H30" s="7"/>
      <c r="I30" s="3" t="s">
        <v>25</v>
      </c>
      <c r="J30" s="7"/>
      <c r="K30" s="7"/>
      <c r="L30" s="7"/>
      <c r="M30" s="20" t="s">
        <v>112</v>
      </c>
      <c r="N30" s="0"/>
      <c r="O30" s="9" t="s">
        <v>113</v>
      </c>
      <c r="P30" s="10" t="s">
        <v>58</v>
      </c>
      <c r="Q30" s="11" t="n">
        <f aca="false">2016-VALUE(RIGHT(O30,4))</f>
        <v>38</v>
      </c>
      <c r="R30" s="11" t="str">
        <f aca="false">IF(Q30&lt;21,"&lt; 21",IF(Q30&lt;=30,"21 - 30",IF(Q30&lt;=40,"31 - 40",IF(Q30&lt;=50,"41 - 50","&gt; 50" ))))</f>
        <v>31 - 40</v>
      </c>
      <c r="S30" s="12" t="s">
        <v>45</v>
      </c>
      <c r="T30" s="10"/>
      <c r="U30" s="13"/>
      <c r="V30" s="20" t="s">
        <v>114</v>
      </c>
      <c r="W30" s="15" t="n">
        <v>8127882889</v>
      </c>
      <c r="Y30" s="10"/>
    </row>
    <row r="31" customFormat="false" ht="26.85" hidden="false" customHeight="false" outlineLevel="0" collapsed="false">
      <c r="A31" s="7"/>
      <c r="B31" s="7"/>
      <c r="C31" s="3" t="n">
        <v>0</v>
      </c>
      <c r="D31" s="7"/>
      <c r="E31" s="7"/>
      <c r="F31" s="7"/>
      <c r="G31" s="3" t="s">
        <v>25</v>
      </c>
      <c r="H31" s="7"/>
      <c r="I31" s="3" t="s">
        <v>25</v>
      </c>
      <c r="J31" s="7"/>
      <c r="K31" s="7"/>
      <c r="L31" s="7"/>
      <c r="M31" s="22" t="s">
        <v>115</v>
      </c>
      <c r="N31" s="0"/>
      <c r="O31" s="23" t="s">
        <v>116</v>
      </c>
      <c r="P31" s="10" t="s">
        <v>27</v>
      </c>
      <c r="Q31" s="11" t="n">
        <f aca="false">2016-VALUE(RIGHT(O31,4))</f>
        <v>21</v>
      </c>
      <c r="R31" s="11" t="str">
        <f aca="false">IF(Q31&lt;21,"&lt; 21",IF(Q31&lt;=30,"21 - 30",IF(Q31&lt;=40,"31 - 40",IF(Q31&lt;=50,"41 - 50","&gt; 50" ))))</f>
        <v>21 - 30</v>
      </c>
      <c r="S31" s="12" t="s">
        <v>38</v>
      </c>
      <c r="T31" s="10"/>
      <c r="U31" s="13"/>
      <c r="V31" s="20" t="s">
        <v>117</v>
      </c>
      <c r="W31" s="15" t="n">
        <v>8982033672</v>
      </c>
      <c r="Y31" s="10"/>
    </row>
    <row r="32" customFormat="false" ht="26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8" t="s">
        <v>118</v>
      </c>
      <c r="N32" s="0"/>
      <c r="O32" s="9" t="s">
        <v>119</v>
      </c>
      <c r="P32" s="10" t="s">
        <v>27</v>
      </c>
      <c r="Q32" s="11" t="n">
        <f aca="false">2016-VALUE(RIGHT(O32,4))</f>
        <v>23</v>
      </c>
      <c r="R32" s="11" t="str">
        <f aca="false">IF(Q32&lt;21,"&lt; 21",IF(Q32&lt;=30,"21 - 30",IF(Q32&lt;=40,"31 - 40",IF(Q32&lt;=50,"41 - 50","&gt; 50" ))))</f>
        <v>21 - 30</v>
      </c>
      <c r="S32" s="12" t="s">
        <v>38</v>
      </c>
      <c r="T32" s="10"/>
      <c r="U32" s="13"/>
      <c r="V32" s="14" t="s">
        <v>120</v>
      </c>
      <c r="W32" s="15" t="n">
        <v>87795498494</v>
      </c>
      <c r="Y32" s="10"/>
    </row>
    <row r="33" customFormat="false" ht="26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121</v>
      </c>
      <c r="N33" s="0"/>
      <c r="O33" s="9" t="s">
        <v>122</v>
      </c>
      <c r="P33" s="10" t="s">
        <v>27</v>
      </c>
      <c r="Q33" s="11" t="n">
        <f aca="false">2016-VALUE(RIGHT(O33,4))</f>
        <v>24</v>
      </c>
      <c r="R33" s="11" t="str">
        <f aca="false">IF(Q33&lt;21,"&lt; 21",IF(Q33&lt;=30,"21 - 30",IF(Q33&lt;=40,"31 - 40",IF(Q33&lt;=50,"41 - 50","&gt; 50" ))))</f>
        <v>21 - 30</v>
      </c>
      <c r="S33" s="12" t="s">
        <v>38</v>
      </c>
      <c r="T33" s="10"/>
      <c r="U33" s="13"/>
      <c r="V33" s="14" t="s">
        <v>123</v>
      </c>
      <c r="W33" s="15" t="n">
        <v>8984437610</v>
      </c>
      <c r="Y33" s="10"/>
    </row>
    <row r="34" customFormat="false" ht="26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124</v>
      </c>
      <c r="N34" s="0"/>
      <c r="O34" s="9" t="s">
        <v>125</v>
      </c>
      <c r="P34" s="10" t="s">
        <v>27</v>
      </c>
      <c r="Q34" s="11" t="n">
        <f aca="false">2016-VALUE(RIGHT(O34,4))</f>
        <v>23</v>
      </c>
      <c r="R34" s="11" t="str">
        <f aca="false">IF(Q34&lt;21,"&lt; 21",IF(Q34&lt;=30,"21 - 30",IF(Q34&lt;=40,"31 - 40",IF(Q34&lt;=50,"41 - 50","&gt; 50" ))))</f>
        <v>21 - 30</v>
      </c>
      <c r="S34" s="12" t="s">
        <v>38</v>
      </c>
      <c r="T34" s="10"/>
      <c r="U34" s="13"/>
      <c r="V34" s="16" t="s">
        <v>126</v>
      </c>
      <c r="W34" s="15" t="n">
        <v>81958977002</v>
      </c>
      <c r="Y34" s="10"/>
    </row>
    <row r="35" customFormat="false" ht="26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127</v>
      </c>
      <c r="N35" s="0"/>
      <c r="O35" s="9" t="s">
        <v>128</v>
      </c>
      <c r="P35" s="10" t="s">
        <v>27</v>
      </c>
      <c r="Q35" s="11" t="n">
        <f aca="false">2016-VALUE(RIGHT(O35,4))</f>
        <v>21</v>
      </c>
      <c r="R35" s="11" t="str">
        <f aca="false">IF(Q35&lt;21,"&lt; 21",IF(Q35&lt;=30,"21 - 30",IF(Q35&lt;=40,"31 - 40",IF(Q35&lt;=50,"41 - 50","&gt; 50" ))))</f>
        <v>21 - 30</v>
      </c>
      <c r="S35" s="12" t="s">
        <v>38</v>
      </c>
      <c r="T35" s="10"/>
      <c r="U35" s="13"/>
      <c r="V35" s="14" t="s">
        <v>129</v>
      </c>
      <c r="W35" s="15" t="n">
        <v>8974471349</v>
      </c>
      <c r="Y35" s="10"/>
    </row>
    <row r="36" customFormat="false" ht="26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130</v>
      </c>
      <c r="N36" s="0"/>
      <c r="O36" s="9" t="s">
        <v>131</v>
      </c>
      <c r="P36" s="10" t="s">
        <v>27</v>
      </c>
      <c r="Q36" s="11" t="n">
        <f aca="false">2016-VALUE(RIGHT(O36,4))</f>
        <v>21</v>
      </c>
      <c r="R36" s="11" t="str">
        <f aca="false">IF(Q36&lt;21,"&lt; 21",IF(Q36&lt;=30,"21 - 30",IF(Q36&lt;=40,"31 - 40",IF(Q36&lt;=50,"41 - 50","&gt; 50" ))))</f>
        <v>21 - 30</v>
      </c>
      <c r="S36" s="12" t="s">
        <v>38</v>
      </c>
      <c r="T36" s="10"/>
      <c r="U36" s="13"/>
      <c r="V36" s="14" t="s">
        <v>132</v>
      </c>
      <c r="W36" s="15" t="n">
        <v>89658692901</v>
      </c>
      <c r="Y36" s="10"/>
    </row>
    <row r="37" customFormat="false" ht="26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133</v>
      </c>
      <c r="N37" s="0"/>
      <c r="O37" s="9" t="s">
        <v>134</v>
      </c>
      <c r="P37" s="10" t="s">
        <v>58</v>
      </c>
      <c r="Q37" s="11" t="n">
        <f aca="false">2016-VALUE(RIGHT(O37,4))</f>
        <v>25</v>
      </c>
      <c r="R37" s="11" t="str">
        <f aca="false">IF(Q37&lt;21,"&lt; 21",IF(Q37&lt;=30,"21 - 30",IF(Q37&lt;=40,"31 - 40",IF(Q37&lt;=50,"41 - 50","&gt; 50" ))))</f>
        <v>21 - 30</v>
      </c>
      <c r="S37" s="12" t="s">
        <v>38</v>
      </c>
      <c r="T37" s="10"/>
      <c r="U37" s="13"/>
      <c r="V37" s="14" t="s">
        <v>135</v>
      </c>
      <c r="W37" s="15" t="n">
        <v>85382751868</v>
      </c>
      <c r="Y37" s="10"/>
    </row>
    <row r="38" customFormat="false" ht="14.1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136</v>
      </c>
      <c r="N38" s="0"/>
      <c r="O38" s="9" t="s">
        <v>137</v>
      </c>
      <c r="P38" s="10" t="s">
        <v>27</v>
      </c>
      <c r="Q38" s="11" t="n">
        <f aca="false">2016-VALUE(RIGHT(O38,4))</f>
        <v>59</v>
      </c>
      <c r="R38" s="11" t="str">
        <f aca="false">IF(Q38&lt;21,"&lt; 21",IF(Q38&lt;=30,"21 - 30",IF(Q38&lt;=40,"31 - 40",IF(Q38&lt;=50,"41 - 50","&gt; 50" ))))</f>
        <v>&gt; 50</v>
      </c>
      <c r="S38" s="12" t="s">
        <v>38</v>
      </c>
      <c r="T38" s="10"/>
      <c r="U38" s="13"/>
      <c r="V38" s="8" t="s">
        <v>138</v>
      </c>
      <c r="W38" s="15"/>
      <c r="Y38" s="10"/>
    </row>
    <row r="39" customFormat="false" ht="26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139</v>
      </c>
      <c r="N39" s="0"/>
      <c r="O39" s="9" t="s">
        <v>140</v>
      </c>
      <c r="P39" s="10" t="s">
        <v>27</v>
      </c>
      <c r="Q39" s="11" t="n">
        <f aca="false">2016-VALUE(RIGHT(O39,4))</f>
        <v>23</v>
      </c>
      <c r="R39" s="11" t="str">
        <f aca="false">IF(Q39&lt;21,"&lt; 21",IF(Q39&lt;=30,"21 - 30",IF(Q39&lt;=40,"31 - 40",IF(Q39&lt;=50,"41 - 50","&gt; 50" ))))</f>
        <v>21 - 30</v>
      </c>
      <c r="S39" s="12" t="s">
        <v>38</v>
      </c>
      <c r="T39" s="10"/>
      <c r="U39" s="13"/>
      <c r="V39" s="14" t="s">
        <v>141</v>
      </c>
      <c r="W39" s="15" t="n">
        <v>81994918532</v>
      </c>
      <c r="Y39" s="10"/>
    </row>
    <row r="40" customFormat="false" ht="26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142</v>
      </c>
      <c r="N40" s="0"/>
      <c r="O40" s="9" t="s">
        <v>143</v>
      </c>
      <c r="P40" s="10" t="s">
        <v>27</v>
      </c>
      <c r="Q40" s="11" t="n">
        <f aca="false">2016-VALUE(RIGHT(O40,4))</f>
        <v>22</v>
      </c>
      <c r="R40" s="11" t="str">
        <f aca="false">IF(Q40&lt;21,"&lt; 21",IF(Q40&lt;=30,"21 - 30",IF(Q40&lt;=40,"31 - 40",IF(Q40&lt;=50,"41 - 50","&gt; 50" ))))</f>
        <v>21 - 30</v>
      </c>
      <c r="S40" s="12" t="s">
        <v>38</v>
      </c>
      <c r="T40" s="10"/>
      <c r="U40" s="13"/>
      <c r="V40" s="14" t="s">
        <v>144</v>
      </c>
      <c r="W40" s="15" t="n">
        <v>8199498497</v>
      </c>
      <c r="Y40" s="10"/>
    </row>
    <row r="41" customFormat="false" ht="26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145</v>
      </c>
      <c r="N41" s="0"/>
      <c r="O41" s="9" t="s">
        <v>146</v>
      </c>
      <c r="P41" s="10" t="s">
        <v>58</v>
      </c>
      <c r="Q41" s="11" t="n">
        <f aca="false">2016-VALUE(RIGHT(O41,4))</f>
        <v>26</v>
      </c>
      <c r="R41" s="11" t="str">
        <f aca="false">IF(Q41&lt;21,"&lt; 21",IF(Q41&lt;=30,"21 - 30",IF(Q41&lt;=40,"31 - 40",IF(Q41&lt;=50,"41 - 50","&gt; 50" ))))</f>
        <v>21 - 30</v>
      </c>
      <c r="S41" s="12" t="s">
        <v>28</v>
      </c>
      <c r="T41" s="10"/>
      <c r="U41" s="13"/>
      <c r="V41" s="14" t="s">
        <v>147</v>
      </c>
      <c r="W41" s="15" t="n">
        <v>85380825250</v>
      </c>
      <c r="Y41" s="10"/>
    </row>
    <row r="42" customFormat="false" ht="26.8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145</v>
      </c>
      <c r="N42" s="0"/>
      <c r="O42" s="9" t="s">
        <v>148</v>
      </c>
      <c r="P42" s="10" t="s">
        <v>58</v>
      </c>
      <c r="Q42" s="11" t="n">
        <f aca="false">2016-VALUE(RIGHT(O42,4))</f>
        <v>26</v>
      </c>
      <c r="R42" s="11" t="str">
        <f aca="false">IF(Q42&lt;21,"&lt; 21",IF(Q42&lt;=30,"21 - 30",IF(Q42&lt;=40,"31 - 40",IF(Q42&lt;=50,"41 - 50","&gt; 50" ))))</f>
        <v>21 - 30</v>
      </c>
      <c r="S42" s="12" t="s">
        <v>38</v>
      </c>
      <c r="T42" s="10"/>
      <c r="U42" s="13"/>
      <c r="V42" s="14" t="s">
        <v>76</v>
      </c>
      <c r="W42" s="15" t="n">
        <v>85380825250</v>
      </c>
      <c r="Y42" s="10"/>
    </row>
    <row r="43" customFormat="false" ht="26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149</v>
      </c>
      <c r="N43" s="0"/>
      <c r="O43" s="9" t="s">
        <v>150</v>
      </c>
      <c r="P43" s="10" t="s">
        <v>27</v>
      </c>
      <c r="Q43" s="11" t="n">
        <f aca="false">2016-VALUE(RIGHT(O43,4))</f>
        <v>25</v>
      </c>
      <c r="R43" s="11" t="str">
        <f aca="false">IF(Q43&lt;21,"&lt; 21",IF(Q43&lt;=30,"21 - 30",IF(Q43&lt;=40,"31 - 40",IF(Q43&lt;=50,"41 - 50","&gt; 50" ))))</f>
        <v>21 - 30</v>
      </c>
      <c r="S43" s="12" t="s">
        <v>38</v>
      </c>
      <c r="T43" s="10"/>
      <c r="U43" s="13"/>
      <c r="V43" s="14" t="s">
        <v>151</v>
      </c>
      <c r="W43" s="15" t="n">
        <v>89671348009</v>
      </c>
      <c r="Y43" s="10"/>
    </row>
    <row r="44" customFormat="false" ht="26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152</v>
      </c>
      <c r="N44" s="0"/>
      <c r="O44" s="9" t="s">
        <v>153</v>
      </c>
      <c r="P44" s="10" t="s">
        <v>27</v>
      </c>
      <c r="Q44" s="11" t="n">
        <f aca="false">2016-VALUE(RIGHT(O44,4))</f>
        <v>25</v>
      </c>
      <c r="R44" s="11" t="str">
        <f aca="false">IF(Q44&lt;21,"&lt; 21",IF(Q44&lt;=30,"21 - 30",IF(Q44&lt;=40,"31 - 40",IF(Q44&lt;=50,"41 - 50","&gt; 50" ))))</f>
        <v>21 - 30</v>
      </c>
      <c r="S44" s="12" t="s">
        <v>38</v>
      </c>
      <c r="T44" s="10"/>
      <c r="U44" s="13"/>
      <c r="V44" s="14" t="s">
        <v>154</v>
      </c>
      <c r="W44" s="15" t="n">
        <v>85669390669</v>
      </c>
      <c r="Y44" s="10"/>
    </row>
    <row r="45" customFormat="false" ht="26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155</v>
      </c>
      <c r="N45" s="0"/>
      <c r="O45" s="9" t="s">
        <v>156</v>
      </c>
      <c r="P45" s="10" t="s">
        <v>27</v>
      </c>
      <c r="Q45" s="11" t="n">
        <f aca="false">2016-VALUE(RIGHT(O45,4))</f>
        <v>23</v>
      </c>
      <c r="R45" s="11" t="str">
        <f aca="false">IF(Q45&lt;21,"&lt; 21",IF(Q45&lt;=30,"21 - 30",IF(Q45&lt;=40,"31 - 40",IF(Q45&lt;=50,"41 - 50","&gt; 50" ))))</f>
        <v>21 - 30</v>
      </c>
      <c r="S45" s="12" t="s">
        <v>38</v>
      </c>
      <c r="T45" s="10"/>
      <c r="U45" s="13"/>
      <c r="V45" s="14"/>
      <c r="W45" s="15" t="n">
        <v>8194880036</v>
      </c>
      <c r="Y45" s="10"/>
    </row>
    <row r="46" customFormat="false" ht="14.1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157</v>
      </c>
      <c r="N46" s="0"/>
      <c r="O46" s="9" t="s">
        <v>158</v>
      </c>
      <c r="P46" s="10" t="s">
        <v>58</v>
      </c>
      <c r="Q46" s="11" t="n">
        <f aca="false">2016-VALUE(RIGHT(O46,4))</f>
        <v>23</v>
      </c>
      <c r="R46" s="11" t="str">
        <f aca="false">IF(Q46&lt;21,"&lt; 21",IF(Q46&lt;=30,"21 - 30",IF(Q46&lt;=40,"31 - 40",IF(Q46&lt;=50,"41 - 50","&gt; 50" ))))</f>
        <v>21 - 30</v>
      </c>
      <c r="S46" s="12" t="s">
        <v>38</v>
      </c>
      <c r="T46" s="10"/>
      <c r="U46" s="13"/>
      <c r="V46" s="14" t="s">
        <v>159</v>
      </c>
      <c r="W46" s="15"/>
      <c r="Y46" s="10"/>
    </row>
    <row r="47" customFormat="false" ht="26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160</v>
      </c>
      <c r="N47" s="0"/>
      <c r="O47" s="9" t="s">
        <v>161</v>
      </c>
      <c r="P47" s="10" t="s">
        <v>58</v>
      </c>
      <c r="Q47" s="11" t="n">
        <f aca="false">2016-VALUE(RIGHT(O47,4))</f>
        <v>23</v>
      </c>
      <c r="R47" s="11" t="str">
        <f aca="false">IF(Q47&lt;21,"&lt; 21",IF(Q47&lt;=30,"21 - 30",IF(Q47&lt;=40,"31 - 40",IF(Q47&lt;=50,"41 - 50","&gt; 50" ))))</f>
        <v>21 - 30</v>
      </c>
      <c r="S47" s="12" t="s">
        <v>38</v>
      </c>
      <c r="T47" s="10"/>
      <c r="U47" s="13"/>
      <c r="V47" s="17" t="s">
        <v>159</v>
      </c>
      <c r="W47" s="15" t="n">
        <v>89606402910</v>
      </c>
      <c r="Y47" s="10"/>
    </row>
    <row r="48" customFormat="false" ht="26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162</v>
      </c>
      <c r="N48" s="0"/>
      <c r="O48" s="9"/>
      <c r="P48" s="10" t="s">
        <v>58</v>
      </c>
      <c r="Q48" s="11" t="e">
        <f aca="false">2016-VALUE(RIGHT(O48,4))</f>
        <v>#VALUE!</v>
      </c>
      <c r="R48" s="11" t="e">
        <f aca="false">IF(Q48&lt;21,"&lt; 21",IF(Q48&lt;=30,"21 - 30",IF(Q48&lt;=40,"31 - 40",IF(Q48&lt;=50,"41 - 50","&gt; 50" ))))</f>
        <v>#VALUE!</v>
      </c>
      <c r="S48" s="12" t="s">
        <v>38</v>
      </c>
      <c r="T48" s="10"/>
      <c r="U48" s="13"/>
      <c r="V48" s="14" t="s">
        <v>163</v>
      </c>
      <c r="W48" s="15" t="n">
        <v>85357584933</v>
      </c>
      <c r="Y48" s="10"/>
    </row>
    <row r="49" customFormat="false" ht="26.8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164</v>
      </c>
      <c r="N49" s="0"/>
      <c r="O49" s="18" t="s">
        <v>165</v>
      </c>
      <c r="P49" s="10" t="s">
        <v>58</v>
      </c>
      <c r="Q49" s="11" t="n">
        <f aca="false">2016-VALUE(RIGHT(O49,4))</f>
        <v>26</v>
      </c>
      <c r="R49" s="11" t="str">
        <f aca="false">IF(Q49&lt;21,"&lt; 21",IF(Q49&lt;=30,"21 - 30",IF(Q49&lt;=40,"31 - 40",IF(Q49&lt;=50,"41 - 50","&gt; 50" ))))</f>
        <v>21 - 30</v>
      </c>
      <c r="S49" s="12" t="s">
        <v>38</v>
      </c>
      <c r="T49" s="10"/>
      <c r="U49" s="13"/>
      <c r="V49" s="14" t="s">
        <v>166</v>
      </c>
      <c r="W49" s="15" t="n">
        <v>82379731662</v>
      </c>
      <c r="Y49" s="10"/>
    </row>
    <row r="50" customFormat="false" ht="26.8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167</v>
      </c>
      <c r="N50" s="0"/>
      <c r="O50" s="9" t="s">
        <v>168</v>
      </c>
      <c r="P50" s="10" t="s">
        <v>58</v>
      </c>
      <c r="Q50" s="11" t="n">
        <f aca="false">2016-VALUE(RIGHT(O50,4))</f>
        <v>37</v>
      </c>
      <c r="R50" s="11" t="str">
        <f aca="false">IF(Q50&lt;21,"&lt; 21",IF(Q50&lt;=30,"21 - 30",IF(Q50&lt;=40,"31 - 40",IF(Q50&lt;=50,"41 - 50","&gt; 50" ))))</f>
        <v>31 - 40</v>
      </c>
      <c r="S50" s="12" t="s">
        <v>38</v>
      </c>
      <c r="T50" s="10"/>
      <c r="U50" s="13"/>
      <c r="V50" s="20" t="s">
        <v>169</v>
      </c>
      <c r="W50" s="15" t="n">
        <v>82186727630</v>
      </c>
      <c r="Y50" s="10"/>
    </row>
    <row r="51" customFormat="false" ht="26.8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170</v>
      </c>
      <c r="N51" s="0"/>
      <c r="O51" s="9" t="s">
        <v>171</v>
      </c>
      <c r="P51" s="10" t="s">
        <v>58</v>
      </c>
      <c r="Q51" s="11" t="n">
        <f aca="false">2016-VALUE(RIGHT(O51,4))</f>
        <v>24</v>
      </c>
      <c r="R51" s="11" t="str">
        <f aca="false">IF(Q51&lt;21,"&lt; 21",IF(Q51&lt;=30,"21 - 30",IF(Q51&lt;=40,"31 - 40",IF(Q51&lt;=50,"41 - 50","&gt; 50" ))))</f>
        <v>21 - 30</v>
      </c>
      <c r="S51" s="12" t="s">
        <v>172</v>
      </c>
      <c r="T51" s="10"/>
      <c r="U51" s="13"/>
      <c r="V51" s="20" t="s">
        <v>173</v>
      </c>
      <c r="W51" s="15" t="n">
        <v>82375587714</v>
      </c>
      <c r="Y51" s="10"/>
    </row>
    <row r="52" customFormat="false" ht="26.85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174</v>
      </c>
      <c r="N52" s="0"/>
      <c r="O52" s="9" t="s">
        <v>175</v>
      </c>
      <c r="P52" s="10" t="s">
        <v>27</v>
      </c>
      <c r="Q52" s="11" t="n">
        <f aca="false">2016-VALUE(RIGHT(O52,4))</f>
        <v>24</v>
      </c>
      <c r="R52" s="11" t="str">
        <f aca="false">IF(Q52&lt;21,"&lt; 21",IF(Q52&lt;=30,"21 - 30",IF(Q52&lt;=40,"31 - 40",IF(Q52&lt;=50,"41 - 50","&gt; 50" ))))</f>
        <v>21 - 30</v>
      </c>
      <c r="S52" s="12" t="s">
        <v>38</v>
      </c>
      <c r="T52" s="10"/>
      <c r="U52" s="13"/>
      <c r="V52" s="20" t="s">
        <v>176</v>
      </c>
      <c r="W52" s="15" t="n">
        <v>85669412320</v>
      </c>
      <c r="Y52" s="10"/>
    </row>
    <row r="53" customFormat="false" ht="26.8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177</v>
      </c>
      <c r="N53" s="0"/>
      <c r="O53" s="9" t="s">
        <v>178</v>
      </c>
      <c r="P53" s="10" t="s">
        <v>58</v>
      </c>
      <c r="Q53" s="11" t="n">
        <f aca="false">2016-VALUE(RIGHT(O53,4))</f>
        <v>21</v>
      </c>
      <c r="R53" s="11" t="str">
        <f aca="false">IF(Q53&lt;21,"&lt; 21",IF(Q53&lt;=30,"21 - 30",IF(Q53&lt;=40,"31 - 40",IF(Q53&lt;=50,"41 - 50","&gt; 50" ))))</f>
        <v>21 - 30</v>
      </c>
      <c r="S53" s="12" t="s">
        <v>38</v>
      </c>
      <c r="T53" s="10"/>
      <c r="U53" s="13"/>
      <c r="V53" s="20" t="s">
        <v>179</v>
      </c>
      <c r="W53" s="15" t="n">
        <v>85764413197</v>
      </c>
      <c r="Y53" s="10"/>
    </row>
    <row r="54" customFormat="false" ht="26.8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180</v>
      </c>
      <c r="N54" s="0"/>
      <c r="O54" s="9" t="s">
        <v>181</v>
      </c>
      <c r="P54" s="10" t="s">
        <v>27</v>
      </c>
      <c r="Q54" s="11" t="n">
        <f aca="false">2016-VALUE(RIGHT(O54,4))</f>
        <v>21</v>
      </c>
      <c r="R54" s="11" t="str">
        <f aca="false">IF(Q54&lt;21,"&lt; 21",IF(Q54&lt;=30,"21 - 30",IF(Q54&lt;=40,"31 - 40",IF(Q54&lt;=50,"41 - 50","&gt; 50" ))))</f>
        <v>21 - 30</v>
      </c>
      <c r="S54" s="12" t="s">
        <v>38</v>
      </c>
      <c r="T54" s="10"/>
      <c r="U54" s="13"/>
      <c r="V54" s="20" t="s">
        <v>182</v>
      </c>
      <c r="W54" s="15" t="n">
        <v>81996325434</v>
      </c>
      <c r="Y54" s="10"/>
    </row>
    <row r="55" customFormat="false" ht="26.8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183</v>
      </c>
      <c r="N55" s="0"/>
      <c r="O55" s="9" t="s">
        <v>184</v>
      </c>
      <c r="P55" s="10" t="s">
        <v>27</v>
      </c>
      <c r="Q55" s="11" t="n">
        <f aca="false">2016-VALUE(RIGHT(O55,4))</f>
        <v>23</v>
      </c>
      <c r="R55" s="11" t="str">
        <f aca="false">IF(Q55&lt;21,"&lt; 21",IF(Q55&lt;=30,"21 - 30",IF(Q55&lt;=40,"31 - 40",IF(Q55&lt;=50,"41 - 50","&gt; 50" ))))</f>
        <v>21 - 30</v>
      </c>
      <c r="S55" s="12" t="s">
        <v>38</v>
      </c>
      <c r="T55" s="10"/>
      <c r="U55" s="13"/>
      <c r="V55" s="20" t="s">
        <v>185</v>
      </c>
      <c r="W55" s="15" t="n">
        <v>81272364615</v>
      </c>
      <c r="Y55" s="10"/>
    </row>
    <row r="56" customFormat="false" ht="26.8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186</v>
      </c>
      <c r="N56" s="0"/>
      <c r="O56" s="9" t="s">
        <v>187</v>
      </c>
      <c r="P56" s="10" t="s">
        <v>27</v>
      </c>
      <c r="Q56" s="11" t="n">
        <f aca="false">2016-VALUE(RIGHT(O56,4))</f>
        <v>22</v>
      </c>
      <c r="R56" s="11" t="str">
        <f aca="false">IF(Q56&lt;21,"&lt; 21",IF(Q56&lt;=30,"21 - 30",IF(Q56&lt;=40,"31 - 40",IF(Q56&lt;=50,"41 - 50","&gt; 50" ))))</f>
        <v>21 - 30</v>
      </c>
      <c r="S56" s="12" t="s">
        <v>38</v>
      </c>
      <c r="T56" s="10"/>
      <c r="U56" s="13"/>
      <c r="V56" s="20" t="s">
        <v>188</v>
      </c>
      <c r="W56" s="15" t="n">
        <v>8974446642</v>
      </c>
      <c r="Y56" s="10"/>
    </row>
    <row r="57" customFormat="false" ht="26.8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189</v>
      </c>
      <c r="N57" s="0"/>
      <c r="O57" s="9" t="s">
        <v>190</v>
      </c>
      <c r="P57" s="10" t="s">
        <v>58</v>
      </c>
      <c r="Q57" s="11" t="n">
        <f aca="false">2016-VALUE(RIGHT(O57,4))</f>
        <v>23</v>
      </c>
      <c r="R57" s="11" t="str">
        <f aca="false">IF(Q57&lt;21,"&lt; 21",IF(Q57&lt;=30,"21 - 30",IF(Q57&lt;=40,"31 - 40",IF(Q57&lt;=50,"41 - 50","&gt; 50" ))))</f>
        <v>21 - 30</v>
      </c>
      <c r="S57" s="12" t="s">
        <v>38</v>
      </c>
      <c r="T57" s="10"/>
      <c r="U57" s="13"/>
      <c r="V57" s="20" t="s">
        <v>191</v>
      </c>
      <c r="W57" s="15" t="n">
        <v>82371222517</v>
      </c>
      <c r="Y57" s="10"/>
    </row>
    <row r="58" customFormat="false" ht="26.8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192</v>
      </c>
      <c r="N58" s="0"/>
      <c r="O58" s="9" t="s">
        <v>193</v>
      </c>
      <c r="P58" s="10" t="s">
        <v>58</v>
      </c>
      <c r="Q58" s="11" t="n">
        <f aca="false">2016-VALUE(RIGHT(O58,4))</f>
        <v>23</v>
      </c>
      <c r="R58" s="11" t="str">
        <f aca="false">IF(Q58&lt;21,"&lt; 21",IF(Q58&lt;=30,"21 - 30",IF(Q58&lt;=40,"31 - 40",IF(Q58&lt;=50,"41 - 50","&gt; 50" ))))</f>
        <v>21 - 30</v>
      </c>
      <c r="S58" s="12" t="s">
        <v>38</v>
      </c>
      <c r="T58" s="10"/>
      <c r="U58" s="13"/>
      <c r="V58" s="20" t="s">
        <v>194</v>
      </c>
      <c r="W58" s="15" t="n">
        <v>89669220642</v>
      </c>
      <c r="Y58" s="10"/>
    </row>
    <row r="59" customFormat="false" ht="26.8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195</v>
      </c>
      <c r="N59" s="0"/>
      <c r="O59" s="9" t="s">
        <v>196</v>
      </c>
      <c r="P59" s="10" t="s">
        <v>27</v>
      </c>
      <c r="Q59" s="11" t="n">
        <f aca="false">2016-VALUE(RIGHT(O59,4))</f>
        <v>22</v>
      </c>
      <c r="R59" s="11" t="str">
        <f aca="false">IF(Q59&lt;21,"&lt; 21",IF(Q59&lt;=30,"21 - 30",IF(Q59&lt;=40,"31 - 40",IF(Q59&lt;=50,"41 - 50","&gt; 50" ))))</f>
        <v>21 - 30</v>
      </c>
      <c r="S59" s="12" t="s">
        <v>38</v>
      </c>
      <c r="T59" s="10"/>
      <c r="U59" s="13"/>
      <c r="V59" s="21" t="s">
        <v>197</v>
      </c>
      <c r="W59" s="15" t="n">
        <v>87897208085</v>
      </c>
      <c r="Y59" s="10"/>
    </row>
    <row r="60" customFormat="false" ht="26.8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198</v>
      </c>
      <c r="N60" s="0"/>
      <c r="O60" s="9" t="s">
        <v>199</v>
      </c>
      <c r="P60" s="10" t="s">
        <v>27</v>
      </c>
      <c r="Q60" s="11" t="n">
        <f aca="false">2016-VALUE(RIGHT(O60,4))</f>
        <v>22</v>
      </c>
      <c r="R60" s="11" t="str">
        <f aca="false">IF(Q60&lt;21,"&lt; 21",IF(Q60&lt;=30,"21 - 30",IF(Q60&lt;=40,"31 - 40",IF(Q60&lt;=50,"41 - 50","&gt; 50" ))))</f>
        <v>21 - 30</v>
      </c>
      <c r="S60" s="12" t="s">
        <v>38</v>
      </c>
      <c r="T60" s="10"/>
      <c r="U60" s="13"/>
      <c r="V60" s="20" t="s">
        <v>200</v>
      </c>
      <c r="W60" s="15" t="n">
        <v>85225204466</v>
      </c>
      <c r="Y60" s="10"/>
    </row>
    <row r="61" customFormat="false" ht="26.8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201</v>
      </c>
      <c r="N61" s="0"/>
      <c r="O61" s="23" t="s">
        <v>202</v>
      </c>
      <c r="P61" s="10" t="s">
        <v>27</v>
      </c>
      <c r="Q61" s="11" t="n">
        <f aca="false">2016-VALUE(RIGHT(O61,4))</f>
        <v>21</v>
      </c>
      <c r="R61" s="11" t="str">
        <f aca="false">IF(Q61&lt;21,"&lt; 21",IF(Q61&lt;=30,"21 - 30",IF(Q61&lt;=40,"31 - 40",IF(Q61&lt;=50,"41 - 50","&gt; 50" ))))</f>
        <v>21 - 30</v>
      </c>
      <c r="S61" s="12" t="s">
        <v>38</v>
      </c>
      <c r="T61" s="10"/>
      <c r="U61" s="13"/>
      <c r="V61" s="20" t="s">
        <v>203</v>
      </c>
      <c r="W61" s="15" t="n">
        <v>85769284720</v>
      </c>
      <c r="Y61" s="10"/>
    </row>
    <row r="62" customFormat="false" ht="26.85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8" t="s">
        <v>204</v>
      </c>
      <c r="N62" s="0"/>
      <c r="O62" s="9"/>
      <c r="P62" s="2" t="s">
        <v>58</v>
      </c>
      <c r="Q62" s="11" t="e">
        <f aca="false">2016-VALUE(RIGHT(O62,4))</f>
        <v>#VALUE!</v>
      </c>
      <c r="R62" s="11" t="e">
        <f aca="false">IF(Q62&lt;21,"&lt; 21",IF(Q62&lt;=30,"21 - 30",IF(Q62&lt;=40,"31 - 40",IF(Q62&lt;=50,"41 - 50","&gt; 50" ))))</f>
        <v>#VALUE!</v>
      </c>
      <c r="S62" s="1" t="s">
        <v>38</v>
      </c>
      <c r="V62" s="14" t="s">
        <v>203</v>
      </c>
      <c r="W62" s="15" t="n">
        <v>85764315999</v>
      </c>
    </row>
    <row r="63" customFormat="false" ht="26.8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205</v>
      </c>
      <c r="N63" s="0"/>
      <c r="O63" s="9" t="s">
        <v>206</v>
      </c>
      <c r="P63" s="2" t="s">
        <v>27</v>
      </c>
      <c r="Q63" s="11" t="e">
        <f aca="false">2016-VALUE(RIGHT(O63,4))</f>
        <v>#VALUE!</v>
      </c>
      <c r="R63" s="11" t="e">
        <f aca="false">IF(Q63&lt;21,"&lt; 21",IF(Q63&lt;=30,"21 - 30",IF(Q63&lt;=40,"31 - 40",IF(Q63&lt;=50,"41 - 50","&gt; 50" ))))</f>
        <v>#VALUE!</v>
      </c>
      <c r="S63" s="1" t="s">
        <v>38</v>
      </c>
      <c r="V63" s="14" t="s">
        <v>207</v>
      </c>
      <c r="W63" s="15" t="n">
        <v>81958501227</v>
      </c>
    </row>
    <row r="64" customFormat="false" ht="26.8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208</v>
      </c>
      <c r="N64" s="0"/>
      <c r="O64" s="9" t="s">
        <v>209</v>
      </c>
      <c r="P64" s="2" t="s">
        <v>58</v>
      </c>
      <c r="Q64" s="11" t="n">
        <f aca="false">2016-VALUE(RIGHT(O64,4))</f>
        <v>24</v>
      </c>
      <c r="R64" s="11" t="str">
        <f aca="false">IF(Q64&lt;21,"&lt; 21",IF(Q64&lt;=30,"21 - 30",IF(Q64&lt;=40,"31 - 40",IF(Q64&lt;=50,"41 - 50","&gt; 50" ))))</f>
        <v>21 - 30</v>
      </c>
      <c r="S64" s="1" t="s">
        <v>38</v>
      </c>
      <c r="V64" s="16" t="s">
        <v>210</v>
      </c>
      <c r="W64" s="15" t="n">
        <v>89620464688</v>
      </c>
    </row>
    <row r="65" customFormat="false" ht="26.8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211</v>
      </c>
      <c r="N65" s="0"/>
      <c r="O65" s="9" t="s">
        <v>212</v>
      </c>
      <c r="P65" s="2" t="s">
        <v>58</v>
      </c>
      <c r="Q65" s="11" t="n">
        <f aca="false">2016-VALUE(RIGHT(O65,4))</f>
        <v>24</v>
      </c>
      <c r="R65" s="11" t="str">
        <f aca="false">IF(Q65&lt;21,"&lt; 21",IF(Q65&lt;=30,"21 - 30",IF(Q65&lt;=40,"31 - 40",IF(Q65&lt;=50,"41 - 50","&gt; 50" ))))</f>
        <v>21 - 30</v>
      </c>
      <c r="S65" s="1" t="s">
        <v>38</v>
      </c>
      <c r="V65" s="14" t="s">
        <v>203</v>
      </c>
      <c r="W65" s="15" t="n">
        <v>87819751535</v>
      </c>
    </row>
    <row r="66" customFormat="false" ht="26.8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213</v>
      </c>
      <c r="N66" s="0"/>
      <c r="O66" s="9" t="s">
        <v>214</v>
      </c>
      <c r="P66" s="2" t="s">
        <v>58</v>
      </c>
      <c r="Q66" s="11" t="n">
        <f aca="false">2016-VALUE(RIGHT(O66,4))</f>
        <v>23</v>
      </c>
      <c r="R66" s="11" t="str">
        <f aca="false">IF(Q66&lt;21,"&lt; 21",IF(Q66&lt;=30,"21 - 30",IF(Q66&lt;=40,"31 - 40",IF(Q66&lt;=50,"41 - 50","&gt; 50" ))))</f>
        <v>21 - 30</v>
      </c>
      <c r="S66" s="1" t="s">
        <v>38</v>
      </c>
      <c r="V66" s="14" t="s">
        <v>215</v>
      </c>
      <c r="W66" s="15" t="n">
        <v>85669358082</v>
      </c>
    </row>
    <row r="67" customFormat="false" ht="26.8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216</v>
      </c>
      <c r="N67" s="0"/>
      <c r="O67" s="9" t="s">
        <v>217</v>
      </c>
      <c r="P67" s="2" t="s">
        <v>27</v>
      </c>
      <c r="Q67" s="11" t="n">
        <f aca="false">2016-VALUE(RIGHT(O67,4))</f>
        <v>46</v>
      </c>
      <c r="R67" s="11" t="str">
        <f aca="false">IF(Q67&lt;21,"&lt; 21",IF(Q67&lt;=30,"21 - 30",IF(Q67&lt;=40,"31 - 40",IF(Q67&lt;=50,"41 - 50","&gt; 50" ))))</f>
        <v>41 - 50</v>
      </c>
      <c r="S67" s="1" t="s">
        <v>38</v>
      </c>
      <c r="V67" s="14" t="s">
        <v>218</v>
      </c>
      <c r="W67" s="15" t="n">
        <v>81274602562</v>
      </c>
    </row>
    <row r="68" customFormat="false" ht="26.8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219</v>
      </c>
      <c r="N68" s="0"/>
      <c r="O68" s="9" t="s">
        <v>220</v>
      </c>
      <c r="P68" s="2" t="s">
        <v>27</v>
      </c>
      <c r="Q68" s="11" t="n">
        <f aca="false">2016-VALUE(RIGHT(O68,4))</f>
        <v>57</v>
      </c>
      <c r="R68" s="11" t="str">
        <f aca="false">IF(Q68&lt;21,"&lt; 21",IF(Q68&lt;=30,"21 - 30",IF(Q68&lt;=40,"31 - 40",IF(Q68&lt;=50,"41 - 50","&gt; 50" ))))</f>
        <v>&gt; 50</v>
      </c>
      <c r="S68" s="1" t="s">
        <v>38</v>
      </c>
      <c r="V68" s="8" t="s">
        <v>221</v>
      </c>
      <c r="W68" s="15" t="n">
        <v>7117832240</v>
      </c>
    </row>
    <row r="69" customFormat="false" ht="26.8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222</v>
      </c>
      <c r="N69" s="0"/>
      <c r="O69" s="9" t="s">
        <v>223</v>
      </c>
      <c r="P69" s="2" t="s">
        <v>27</v>
      </c>
      <c r="Q69" s="11" t="n">
        <f aca="false">2016-VALUE(RIGHT(O69,4))</f>
        <v>56</v>
      </c>
      <c r="R69" s="11" t="str">
        <f aca="false">IF(Q69&lt;21,"&lt; 21",IF(Q69&lt;=30,"21 - 30",IF(Q69&lt;=40,"31 - 40",IF(Q69&lt;=50,"41 - 50","&gt; 50" ))))</f>
        <v>&gt; 50</v>
      </c>
      <c r="S69" s="1" t="s">
        <v>38</v>
      </c>
      <c r="V69" s="14" t="s">
        <v>221</v>
      </c>
      <c r="W69" s="15" t="n">
        <v>82185890101</v>
      </c>
    </row>
    <row r="70" customFormat="false" ht="26.8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224</v>
      </c>
      <c r="N70" s="0"/>
      <c r="O70" s="9" t="s">
        <v>225</v>
      </c>
      <c r="P70" s="2" t="s">
        <v>27</v>
      </c>
      <c r="Q70" s="11" t="n">
        <f aca="false">2016-VALUE(RIGHT(O70,4))</f>
        <v>32</v>
      </c>
      <c r="R70" s="11" t="str">
        <f aca="false">IF(Q70&lt;21,"&lt; 21",IF(Q70&lt;=30,"21 - 30",IF(Q70&lt;=40,"31 - 40",IF(Q70&lt;=50,"41 - 50","&gt; 50" ))))</f>
        <v>31 - 40</v>
      </c>
      <c r="S70" s="1" t="s">
        <v>38</v>
      </c>
      <c r="V70" s="14" t="s">
        <v>226</v>
      </c>
      <c r="W70" s="15" t="n">
        <v>81287013403</v>
      </c>
    </row>
    <row r="71" customFormat="false" ht="26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227</v>
      </c>
      <c r="N71" s="0"/>
      <c r="O71" s="9" t="s">
        <v>228</v>
      </c>
      <c r="P71" s="2" t="s">
        <v>27</v>
      </c>
      <c r="Q71" s="11" t="n">
        <f aca="false">2016-VALUE(RIGHT(O71,4))</f>
        <v>49</v>
      </c>
      <c r="R71" s="11" t="str">
        <f aca="false">IF(Q71&lt;21,"&lt; 21",IF(Q71&lt;=30,"21 - 30",IF(Q71&lt;=40,"31 - 40",IF(Q71&lt;=50,"41 - 50","&gt; 50" ))))</f>
        <v>41 - 50</v>
      </c>
      <c r="S71" s="1" t="s">
        <v>28</v>
      </c>
      <c r="V71" s="14" t="s">
        <v>229</v>
      </c>
      <c r="W71" s="15" t="n">
        <v>81368765684</v>
      </c>
    </row>
    <row r="72" customFormat="false" ht="26.8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230</v>
      </c>
      <c r="N72" s="0"/>
      <c r="O72" s="9" t="s">
        <v>231</v>
      </c>
      <c r="P72" s="2" t="s">
        <v>58</v>
      </c>
      <c r="Q72" s="11" t="n">
        <f aca="false">2016-VALUE(RIGHT(O72,4))</f>
        <v>24</v>
      </c>
      <c r="R72" s="11" t="str">
        <f aca="false">IF(Q72&lt;21,"&lt; 21",IF(Q72&lt;=30,"21 - 30",IF(Q72&lt;=40,"31 - 40",IF(Q72&lt;=50,"41 - 50","&gt; 50" ))))</f>
        <v>21 - 30</v>
      </c>
      <c r="S72" s="1" t="s">
        <v>38</v>
      </c>
      <c r="V72" s="14" t="s">
        <v>232</v>
      </c>
      <c r="W72" s="15" t="n">
        <v>85925746676</v>
      </c>
    </row>
    <row r="73" customFormat="false" ht="26.8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233</v>
      </c>
      <c r="N73" s="0"/>
      <c r="O73" s="9" t="s">
        <v>234</v>
      </c>
      <c r="P73" s="2" t="s">
        <v>27</v>
      </c>
      <c r="Q73" s="11" t="n">
        <f aca="false">2016-VALUE(RIGHT(O73,4))</f>
        <v>50</v>
      </c>
      <c r="R73" s="11" t="str">
        <f aca="false">IF(Q73&lt;21,"&lt; 21",IF(Q73&lt;=30,"21 - 30",IF(Q73&lt;=40,"31 - 40",IF(Q73&lt;=50,"41 - 50","&gt; 50" ))))</f>
        <v>41 - 50</v>
      </c>
      <c r="S73" s="1" t="s">
        <v>38</v>
      </c>
      <c r="V73" s="14" t="s">
        <v>235</v>
      </c>
      <c r="W73" s="15" t="n">
        <v>82388427800</v>
      </c>
    </row>
    <row r="74" customFormat="false" ht="26.8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236</v>
      </c>
      <c r="N74" s="0"/>
      <c r="O74" s="9" t="s">
        <v>237</v>
      </c>
      <c r="P74" s="2" t="s">
        <v>27</v>
      </c>
      <c r="Q74" s="11" t="n">
        <f aca="false">2016-VALUE(RIGHT(O74,4))</f>
        <v>46</v>
      </c>
      <c r="R74" s="11" t="str">
        <f aca="false">IF(Q74&lt;21,"&lt; 21",IF(Q74&lt;=30,"21 - 30",IF(Q74&lt;=40,"31 - 40",IF(Q74&lt;=50,"41 - 50","&gt; 50" ))))</f>
        <v>41 - 50</v>
      </c>
      <c r="S74" s="1" t="s">
        <v>38</v>
      </c>
      <c r="V74" s="14" t="s">
        <v>238</v>
      </c>
      <c r="W74" s="15" t="n">
        <v>85268112039</v>
      </c>
    </row>
    <row r="75" customFormat="false" ht="26.85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239</v>
      </c>
      <c r="N75" s="0"/>
      <c r="O75" s="9" t="s">
        <v>240</v>
      </c>
      <c r="P75" s="2" t="s">
        <v>27</v>
      </c>
      <c r="Q75" s="11" t="n">
        <f aca="false">2016-VALUE(RIGHT(O75,4))</f>
        <v>47</v>
      </c>
      <c r="R75" s="11" t="str">
        <f aca="false">IF(Q75&lt;21,"&lt; 21",IF(Q75&lt;=30,"21 - 30",IF(Q75&lt;=40,"31 - 40",IF(Q75&lt;=50,"41 - 50","&gt; 50" ))))</f>
        <v>41 - 50</v>
      </c>
      <c r="S75" s="1" t="s">
        <v>241</v>
      </c>
      <c r="V75" s="14" t="s">
        <v>242</v>
      </c>
      <c r="W75" s="15" t="n">
        <v>81383132254</v>
      </c>
    </row>
    <row r="76" customFormat="false" ht="26.8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243</v>
      </c>
      <c r="N76" s="0"/>
      <c r="O76" s="9" t="s">
        <v>244</v>
      </c>
      <c r="P76" s="2" t="s">
        <v>58</v>
      </c>
      <c r="Q76" s="11" t="n">
        <f aca="false">2016-VALUE(RIGHT(O76,4))</f>
        <v>41</v>
      </c>
      <c r="R76" s="11" t="str">
        <f aca="false">IF(Q76&lt;21,"&lt; 21",IF(Q76&lt;=30,"21 - 30",IF(Q76&lt;=40,"31 - 40",IF(Q76&lt;=50,"41 - 50","&gt; 50" ))))</f>
        <v>41 - 50</v>
      </c>
      <c r="S76" s="1" t="s">
        <v>45</v>
      </c>
      <c r="V76" s="14" t="s">
        <v>245</v>
      </c>
      <c r="W76" s="15" t="n">
        <v>81373531810</v>
      </c>
    </row>
    <row r="77" customFormat="false" ht="26.8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246</v>
      </c>
      <c r="N77" s="0"/>
      <c r="O77" s="9" t="s">
        <v>247</v>
      </c>
      <c r="P77" s="2" t="s">
        <v>27</v>
      </c>
      <c r="Q77" s="11" t="n">
        <f aca="false">2016-VALUE(RIGHT(O77,4))</f>
        <v>48</v>
      </c>
      <c r="R77" s="11" t="str">
        <f aca="false">IF(Q77&lt;21,"&lt; 21",IF(Q77&lt;=30,"21 - 30",IF(Q77&lt;=40,"31 - 40",IF(Q77&lt;=50,"41 - 50","&gt; 50" ))))</f>
        <v>41 - 50</v>
      </c>
      <c r="S77" s="1" t="s">
        <v>38</v>
      </c>
      <c r="V77" s="17" t="s">
        <v>248</v>
      </c>
      <c r="W77" s="15" t="n">
        <v>81278304999</v>
      </c>
    </row>
    <row r="78" customFormat="false" ht="26.8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249</v>
      </c>
      <c r="N78" s="0"/>
      <c r="O78" s="9" t="s">
        <v>250</v>
      </c>
      <c r="P78" s="2" t="s">
        <v>27</v>
      </c>
      <c r="Q78" s="11" t="n">
        <f aca="false">2016-VALUE(RIGHT(O78,4))</f>
        <v>33</v>
      </c>
      <c r="R78" s="11" t="str">
        <f aca="false">IF(Q78&lt;21,"&lt; 21",IF(Q78&lt;=30,"21 - 30",IF(Q78&lt;=40,"31 - 40",IF(Q78&lt;=50,"41 - 50","&gt; 50" ))))</f>
        <v>31 - 40</v>
      </c>
      <c r="S78" s="1" t="s">
        <v>241</v>
      </c>
      <c r="V78" s="14" t="s">
        <v>251</v>
      </c>
      <c r="W78" s="15" t="n">
        <v>85267023841</v>
      </c>
    </row>
    <row r="79" customFormat="false" ht="14.1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252</v>
      </c>
      <c r="N79" s="0"/>
      <c r="O79" s="18" t="s">
        <v>253</v>
      </c>
      <c r="P79" s="2" t="s">
        <v>27</v>
      </c>
      <c r="Q79" s="11" t="n">
        <f aca="false">2016-VALUE(RIGHT(O79,4))</f>
        <v>33</v>
      </c>
      <c r="R79" s="11" t="str">
        <f aca="false">IF(Q79&lt;21,"&lt; 21",IF(Q79&lt;=30,"21 - 30",IF(Q79&lt;=40,"31 - 40",IF(Q79&lt;=50,"41 - 50","&gt; 50" ))))</f>
        <v>31 - 40</v>
      </c>
      <c r="S79" s="1" t="s">
        <v>172</v>
      </c>
      <c r="V79" s="14" t="s">
        <v>254</v>
      </c>
      <c r="W79" s="15"/>
    </row>
    <row r="80" customFormat="false" ht="14.1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255</v>
      </c>
      <c r="N80" s="0"/>
      <c r="O80" s="9" t="s">
        <v>256</v>
      </c>
      <c r="P80" s="2" t="s">
        <v>27</v>
      </c>
      <c r="Q80" s="11" t="n">
        <f aca="false">2016-VALUE(RIGHT(O80,4))</f>
        <v>50</v>
      </c>
      <c r="R80" s="11" t="str">
        <f aca="false">IF(Q80&lt;21,"&lt; 21",IF(Q80&lt;=30,"21 - 30",IF(Q80&lt;=40,"31 - 40",IF(Q80&lt;=50,"41 - 50","&gt; 50" ))))</f>
        <v>41 - 50</v>
      </c>
      <c r="S80" s="1" t="s">
        <v>45</v>
      </c>
      <c r="V80" s="20" t="s">
        <v>226</v>
      </c>
      <c r="W80" s="15"/>
    </row>
    <row r="81" customFormat="false" ht="26.8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257</v>
      </c>
      <c r="N81" s="0"/>
      <c r="O81" s="9" t="s">
        <v>258</v>
      </c>
      <c r="P81" s="2" t="s">
        <v>58</v>
      </c>
      <c r="Q81" s="11" t="n">
        <f aca="false">2016-VALUE(RIGHT(O81,4))</f>
        <v>23</v>
      </c>
      <c r="R81" s="11" t="str">
        <f aca="false">IF(Q81&lt;21,"&lt; 21",IF(Q81&lt;=30,"21 - 30",IF(Q81&lt;=40,"31 - 40",IF(Q81&lt;=50,"41 - 50","&gt; 50" ))))</f>
        <v>21 - 30</v>
      </c>
      <c r="S81" s="1" t="s">
        <v>28</v>
      </c>
      <c r="V81" s="20" t="s">
        <v>173</v>
      </c>
      <c r="W81" s="15" t="n">
        <v>8999688259</v>
      </c>
    </row>
    <row r="82" customFormat="false" ht="26.8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259</v>
      </c>
      <c r="N82" s="0"/>
      <c r="O82" s="9" t="s">
        <v>260</v>
      </c>
      <c r="P82" s="2" t="s">
        <v>58</v>
      </c>
      <c r="Q82" s="11" t="n">
        <f aca="false">2016-VALUE(RIGHT(O82,4))</f>
        <v>21</v>
      </c>
      <c r="R82" s="11" t="str">
        <f aca="false">IF(Q82&lt;21,"&lt; 21",IF(Q82&lt;=30,"21 - 30",IF(Q82&lt;=40,"31 - 40",IF(Q82&lt;=50,"41 - 50","&gt; 50" ))))</f>
        <v>21 - 30</v>
      </c>
      <c r="S82" s="1" t="s">
        <v>38</v>
      </c>
      <c r="V82" s="20" t="s">
        <v>261</v>
      </c>
      <c r="W82" s="15" t="n">
        <v>8987155388</v>
      </c>
    </row>
    <row r="83" customFormat="false" ht="26.8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262</v>
      </c>
      <c r="N83" s="0"/>
      <c r="O83" s="9" t="s">
        <v>184</v>
      </c>
      <c r="P83" s="2" t="s">
        <v>58</v>
      </c>
      <c r="Q83" s="11" t="n">
        <f aca="false">2016-VALUE(RIGHT(O83,4))</f>
        <v>23</v>
      </c>
      <c r="R83" s="11" t="str">
        <f aca="false">IF(Q83&lt;21,"&lt; 21",IF(Q83&lt;=30,"21 - 30",IF(Q83&lt;=40,"31 - 40",IF(Q83&lt;=50,"41 - 50","&gt; 50" ))))</f>
        <v>21 - 30</v>
      </c>
      <c r="S83" s="1" t="s">
        <v>38</v>
      </c>
      <c r="V83" s="20" t="s">
        <v>263</v>
      </c>
      <c r="W83" s="15" t="n">
        <v>89627512513</v>
      </c>
    </row>
    <row r="84" customFormat="false" ht="26.8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264</v>
      </c>
      <c r="N84" s="0"/>
      <c r="O84" s="9" t="s">
        <v>265</v>
      </c>
      <c r="P84" s="2" t="s">
        <v>58</v>
      </c>
      <c r="Q84" s="11" t="n">
        <f aca="false">2016-VALUE(RIGHT(O84,4))</f>
        <v>23</v>
      </c>
      <c r="R84" s="11" t="str">
        <f aca="false">IF(Q84&lt;21,"&lt; 21",IF(Q84&lt;=30,"21 - 30",IF(Q84&lt;=40,"31 - 40",IF(Q84&lt;=50,"41 - 50","&gt; 50" ))))</f>
        <v>21 - 30</v>
      </c>
      <c r="S84" s="1" t="s">
        <v>38</v>
      </c>
      <c r="V84" s="20" t="s">
        <v>173</v>
      </c>
      <c r="W84" s="15" t="n">
        <v>89677130331</v>
      </c>
    </row>
    <row r="85" customFormat="false" ht="26.8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266</v>
      </c>
      <c r="N85" s="0"/>
      <c r="O85" s="9" t="s">
        <v>267</v>
      </c>
      <c r="P85" s="2" t="s">
        <v>58</v>
      </c>
      <c r="Q85" s="11" t="n">
        <f aca="false">2016-VALUE(RIGHT(O85,4))</f>
        <v>38</v>
      </c>
      <c r="R85" s="11" t="str">
        <f aca="false">IF(Q85&lt;21,"&lt; 21",IF(Q85&lt;=30,"21 - 30",IF(Q85&lt;=40,"31 - 40",IF(Q85&lt;=50,"41 - 50","&gt; 50" ))))</f>
        <v>31 - 40</v>
      </c>
      <c r="S85" s="1" t="s">
        <v>38</v>
      </c>
      <c r="V85" s="20" t="s">
        <v>268</v>
      </c>
      <c r="W85" s="15" t="n">
        <v>85273733374</v>
      </c>
    </row>
    <row r="86" customFormat="false" ht="26.8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269</v>
      </c>
      <c r="N86" s="0"/>
      <c r="O86" s="9" t="s">
        <v>270</v>
      </c>
      <c r="P86" s="2" t="s">
        <v>27</v>
      </c>
      <c r="Q86" s="11" t="n">
        <f aca="false">2016-VALUE(RIGHT(O86,4))</f>
        <v>21</v>
      </c>
      <c r="R86" s="11" t="str">
        <f aca="false">IF(Q86&lt;21,"&lt; 21",IF(Q86&lt;=30,"21 - 30",IF(Q86&lt;=40,"31 - 40",IF(Q86&lt;=50,"41 - 50","&gt; 50" ))))</f>
        <v>21 - 30</v>
      </c>
      <c r="S86" s="1" t="s">
        <v>38</v>
      </c>
      <c r="V86" s="20" t="s">
        <v>173</v>
      </c>
      <c r="W86" s="15" t="n">
        <v>87897626331</v>
      </c>
    </row>
    <row r="87" customFormat="false" ht="26.8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271</v>
      </c>
      <c r="N87" s="0"/>
      <c r="O87" s="9" t="s">
        <v>272</v>
      </c>
      <c r="P87" s="2" t="s">
        <v>27</v>
      </c>
      <c r="Q87" s="11" t="n">
        <f aca="false">2016-VALUE(RIGHT(O87,4))</f>
        <v>35</v>
      </c>
      <c r="R87" s="11" t="str">
        <f aca="false">IF(Q87&lt;21,"&lt; 21",IF(Q87&lt;=30,"21 - 30",IF(Q87&lt;=40,"31 - 40",IF(Q87&lt;=50,"41 - 50","&gt; 50" ))))</f>
        <v>31 - 40</v>
      </c>
      <c r="S87" s="1" t="s">
        <v>38</v>
      </c>
      <c r="V87" s="20" t="s">
        <v>273</v>
      </c>
      <c r="W87" s="15" t="n">
        <v>87897134774</v>
      </c>
    </row>
    <row r="88" customFormat="false" ht="26.8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274</v>
      </c>
      <c r="N88" s="0"/>
      <c r="O88" s="9" t="s">
        <v>275</v>
      </c>
      <c r="P88" s="2" t="s">
        <v>58</v>
      </c>
      <c r="Q88" s="11" t="n">
        <f aca="false">2016-VALUE(RIGHT(O88,4))</f>
        <v>21</v>
      </c>
      <c r="R88" s="11" t="str">
        <f aca="false">IF(Q88&lt;21,"&lt; 21",IF(Q88&lt;=30,"21 - 30",IF(Q88&lt;=40,"31 - 40",IF(Q88&lt;=50,"41 - 50","&gt; 50" ))))</f>
        <v>21 - 30</v>
      </c>
      <c r="S88" s="1" t="s">
        <v>38</v>
      </c>
      <c r="V88" s="20" t="s">
        <v>173</v>
      </c>
      <c r="W88" s="15" t="n">
        <v>85381391854</v>
      </c>
    </row>
    <row r="89" customFormat="false" ht="14.1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276</v>
      </c>
      <c r="N89" s="0"/>
      <c r="O89" s="9" t="s">
        <v>277</v>
      </c>
      <c r="P89" s="2" t="s">
        <v>58</v>
      </c>
      <c r="Q89" s="11" t="n">
        <f aca="false">2016-VALUE(RIGHT(O89,4))</f>
        <v>23</v>
      </c>
      <c r="R89" s="11" t="str">
        <f aca="false">IF(Q89&lt;21,"&lt; 21",IF(Q89&lt;=30,"21 - 30",IF(Q89&lt;=40,"31 - 40",IF(Q89&lt;=50,"41 - 50","&gt; 50" ))))</f>
        <v>21 - 30</v>
      </c>
      <c r="S89" s="1" t="s">
        <v>38</v>
      </c>
      <c r="V89" s="21" t="s">
        <v>278</v>
      </c>
      <c r="W89" s="15"/>
    </row>
    <row r="90" customFormat="false" ht="26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279</v>
      </c>
      <c r="N90" s="0"/>
      <c r="O90" s="9" t="s">
        <v>280</v>
      </c>
      <c r="P90" s="2" t="s">
        <v>58</v>
      </c>
      <c r="Q90" s="11" t="n">
        <f aca="false">2016-VALUE(RIGHT(O90,4))</f>
        <v>22</v>
      </c>
      <c r="R90" s="11" t="str">
        <f aca="false">IF(Q90&lt;21,"&lt; 21",IF(Q90&lt;=30,"21 - 30",IF(Q90&lt;=40,"31 - 40",IF(Q90&lt;=50,"41 - 50","&gt; 50" ))))</f>
        <v>21 - 30</v>
      </c>
      <c r="S90" s="1" t="s">
        <v>38</v>
      </c>
      <c r="V90" s="20" t="s">
        <v>173</v>
      </c>
      <c r="W90" s="15" t="n">
        <v>8967539744</v>
      </c>
    </row>
    <row r="91" customFormat="false" ht="26.8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281</v>
      </c>
      <c r="N91" s="0"/>
      <c r="O91" s="23" t="s">
        <v>282</v>
      </c>
      <c r="P91" s="2" t="s">
        <v>58</v>
      </c>
      <c r="Q91" s="11" t="n">
        <f aca="false">2016-VALUE(RIGHT(O91,4))</f>
        <v>21</v>
      </c>
      <c r="R91" s="11" t="str">
        <f aca="false">IF(Q91&lt;21,"&lt; 21",IF(Q91&lt;=30,"21 - 30",IF(Q91&lt;=40,"31 - 40",IF(Q91&lt;=50,"41 - 50","&gt; 50" ))))</f>
        <v>21 - 30</v>
      </c>
      <c r="S91" s="1" t="s">
        <v>38</v>
      </c>
      <c r="V91" s="20" t="s">
        <v>283</v>
      </c>
      <c r="W91" s="15" t="n">
        <v>8974913923</v>
      </c>
    </row>
    <row r="92" customFormat="false" ht="26.8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8" t="s">
        <v>284</v>
      </c>
      <c r="N92" s="0"/>
      <c r="O92" s="9" t="s">
        <v>285</v>
      </c>
      <c r="P92" s="2" t="s">
        <v>27</v>
      </c>
      <c r="Q92" s="11" t="n">
        <f aca="false">2016-VALUE(RIGHT(O92,4))</f>
        <v>22</v>
      </c>
      <c r="R92" s="11" t="str">
        <f aca="false">IF(Q92&lt;21,"&lt; 21",IF(Q92&lt;=30,"21 - 30",IF(Q92&lt;=40,"31 - 40",IF(Q92&lt;=50,"41 - 50","&gt; 50" ))))</f>
        <v>21 - 30</v>
      </c>
      <c r="S92" s="1" t="s">
        <v>38</v>
      </c>
      <c r="V92" s="14" t="s">
        <v>286</v>
      </c>
      <c r="W92" s="15" t="n">
        <v>89627320997</v>
      </c>
    </row>
    <row r="93" customFormat="false" ht="26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287</v>
      </c>
      <c r="N93" s="0"/>
      <c r="O93" s="9" t="s">
        <v>288</v>
      </c>
      <c r="P93" s="2" t="s">
        <v>58</v>
      </c>
      <c r="Q93" s="11" t="n">
        <f aca="false">2016-VALUE(RIGHT(O93,4))</f>
        <v>22</v>
      </c>
      <c r="R93" s="11" t="str">
        <f aca="false">IF(Q93&lt;21,"&lt; 21",IF(Q93&lt;=30,"21 - 30",IF(Q93&lt;=40,"31 - 40",IF(Q93&lt;=50,"41 - 50","&gt; 50" ))))</f>
        <v>21 - 30</v>
      </c>
      <c r="S93" s="1" t="s">
        <v>38</v>
      </c>
      <c r="V93" s="14" t="s">
        <v>235</v>
      </c>
      <c r="W93" s="15" t="n">
        <v>8999989575</v>
      </c>
    </row>
    <row r="94" customFormat="false" ht="26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289</v>
      </c>
      <c r="N94" s="0"/>
      <c r="O94" s="9" t="s">
        <v>290</v>
      </c>
      <c r="P94" s="2" t="s">
        <v>27</v>
      </c>
      <c r="Q94" s="11" t="n">
        <f aca="false">2016-VALUE(RIGHT(O94,4))</f>
        <v>21</v>
      </c>
      <c r="R94" s="11" t="str">
        <f aca="false">IF(Q94&lt;21,"&lt; 21",IF(Q94&lt;=30,"21 - 30",IF(Q94&lt;=40,"31 - 40",IF(Q94&lt;=50,"41 - 50","&gt; 50" ))))</f>
        <v>21 - 30</v>
      </c>
      <c r="S94" s="1" t="s">
        <v>38</v>
      </c>
      <c r="V94" s="16" t="s">
        <v>291</v>
      </c>
      <c r="W94" s="15" t="n">
        <v>89630293869</v>
      </c>
    </row>
    <row r="95" customFormat="false" ht="26.8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292</v>
      </c>
      <c r="N95" s="0"/>
      <c r="O95" s="9" t="s">
        <v>293</v>
      </c>
      <c r="P95" s="2" t="s">
        <v>27</v>
      </c>
      <c r="Q95" s="11" t="n">
        <f aca="false">2016-VALUE(RIGHT(O95,4))</f>
        <v>21</v>
      </c>
      <c r="R95" s="11" t="str">
        <f aca="false">IF(Q95&lt;21,"&lt; 21",IF(Q95&lt;=30,"21 - 30",IF(Q95&lt;=40,"31 - 40",IF(Q95&lt;=50,"41 - 50","&gt; 50" ))))</f>
        <v>21 - 30</v>
      </c>
      <c r="S95" s="1" t="s">
        <v>38</v>
      </c>
      <c r="V95" s="14" t="s">
        <v>294</v>
      </c>
      <c r="W95" s="15" t="n">
        <v>89658846929</v>
      </c>
    </row>
    <row r="96" customFormat="false" ht="26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295</v>
      </c>
      <c r="N96" s="0"/>
      <c r="O96" s="9" t="s">
        <v>296</v>
      </c>
      <c r="P96" s="2" t="s">
        <v>27</v>
      </c>
      <c r="Q96" s="11" t="n">
        <f aca="false">2016-VALUE(RIGHT(O96,4))</f>
        <v>22</v>
      </c>
      <c r="R96" s="11" t="str">
        <f aca="false">IF(Q96&lt;21,"&lt; 21",IF(Q96&lt;=30,"21 - 30",IF(Q96&lt;=40,"31 - 40",IF(Q96&lt;=50,"41 - 50","&gt; 50" ))))</f>
        <v>21 - 30</v>
      </c>
      <c r="S96" s="1" t="s">
        <v>38</v>
      </c>
      <c r="V96" s="14" t="s">
        <v>297</v>
      </c>
      <c r="W96" s="15" t="n">
        <v>8981003231</v>
      </c>
    </row>
    <row r="97" customFormat="false" ht="26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298</v>
      </c>
      <c r="N97" s="0"/>
      <c r="O97" s="9" t="s">
        <v>299</v>
      </c>
      <c r="P97" s="2" t="s">
        <v>27</v>
      </c>
      <c r="Q97" s="11" t="n">
        <f aca="false">2016-VALUE(RIGHT(O97,4))</f>
        <v>20</v>
      </c>
      <c r="R97" s="11" t="str">
        <f aca="false">IF(Q97&lt;21,"&lt; 21",IF(Q97&lt;=30,"21 - 30",IF(Q97&lt;=40,"31 - 40",IF(Q97&lt;=50,"41 - 50","&gt; 50" ))))</f>
        <v>&lt; 21</v>
      </c>
      <c r="S97" s="1" t="s">
        <v>38</v>
      </c>
      <c r="V97" s="14" t="s">
        <v>300</v>
      </c>
      <c r="W97" s="15" t="n">
        <v>81958473460</v>
      </c>
    </row>
    <row r="98" customFormat="false" ht="26.85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301</v>
      </c>
      <c r="N98" s="0"/>
      <c r="O98" s="9" t="s">
        <v>302</v>
      </c>
      <c r="P98" s="2" t="s">
        <v>27</v>
      </c>
      <c r="Q98" s="11" t="n">
        <f aca="false">2016-VALUE(RIGHT(O98,4))</f>
        <v>20</v>
      </c>
      <c r="R98" s="11" t="str">
        <f aca="false">IF(Q98&lt;21,"&lt; 21",IF(Q98&lt;=30,"21 - 30",IF(Q98&lt;=40,"31 - 40",IF(Q98&lt;=50,"41 - 50","&gt; 50" ))))</f>
        <v>&lt; 21</v>
      </c>
      <c r="S98" s="1" t="s">
        <v>38</v>
      </c>
      <c r="V98" s="8" t="s">
        <v>173</v>
      </c>
      <c r="W98" s="15" t="n">
        <v>8980832570</v>
      </c>
    </row>
    <row r="99" customFormat="false" ht="26.8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303</v>
      </c>
      <c r="N99" s="0"/>
      <c r="O99" s="9" t="s">
        <v>304</v>
      </c>
      <c r="P99" s="2" t="s">
        <v>27</v>
      </c>
      <c r="Q99" s="11" t="n">
        <f aca="false">2016-VALUE(RIGHT(O99,4))</f>
        <v>21</v>
      </c>
      <c r="R99" s="11" t="str">
        <f aca="false">IF(Q99&lt;21,"&lt; 21",IF(Q99&lt;=30,"21 - 30",IF(Q99&lt;=40,"31 - 40",IF(Q99&lt;=50,"41 - 50","&gt; 50" ))))</f>
        <v>21 - 30</v>
      </c>
      <c r="S99" s="1" t="s">
        <v>38</v>
      </c>
      <c r="V99" s="14" t="s">
        <v>305</v>
      </c>
      <c r="W99" s="15" t="n">
        <v>85709045474</v>
      </c>
    </row>
    <row r="100" customFormat="false" ht="26.8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306</v>
      </c>
      <c r="N100" s="0"/>
      <c r="O100" s="9" t="s">
        <v>307</v>
      </c>
      <c r="P100" s="2" t="s">
        <v>27</v>
      </c>
      <c r="Q100" s="11" t="n">
        <f aca="false">2016-VALUE(RIGHT(O100,4))</f>
        <v>22</v>
      </c>
      <c r="R100" s="11" t="str">
        <f aca="false">IF(Q100&lt;21,"&lt; 21",IF(Q100&lt;=30,"21 - 30",IF(Q100&lt;=40,"31 - 40",IF(Q100&lt;=50,"41 - 50","&gt; 50" ))))</f>
        <v>21 - 30</v>
      </c>
      <c r="S100" s="1" t="s">
        <v>38</v>
      </c>
      <c r="V100" s="14" t="s">
        <v>173</v>
      </c>
      <c r="W100" s="15" t="n">
        <v>89696861507</v>
      </c>
    </row>
    <row r="101" customFormat="false" ht="26.8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308</v>
      </c>
      <c r="N101" s="0"/>
      <c r="O101" s="9" t="s">
        <v>309</v>
      </c>
      <c r="P101" s="2" t="s">
        <v>58</v>
      </c>
      <c r="Q101" s="11" t="n">
        <f aca="false">2016-VALUE(RIGHT(O101,4))</f>
        <v>26</v>
      </c>
      <c r="R101" s="11" t="str">
        <f aca="false">IF(Q101&lt;21,"&lt; 21",IF(Q101&lt;=30,"21 - 30",IF(Q101&lt;=40,"31 - 40",IF(Q101&lt;=50,"41 - 50","&gt; 50" ))))</f>
        <v>21 - 30</v>
      </c>
      <c r="S101" s="1" t="s">
        <v>38</v>
      </c>
      <c r="V101" s="14" t="s">
        <v>310</v>
      </c>
      <c r="W101" s="15" t="n">
        <v>82374748230</v>
      </c>
    </row>
    <row r="102" customFormat="false" ht="26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311</v>
      </c>
      <c r="N102" s="0"/>
      <c r="O102" s="9" t="s">
        <v>312</v>
      </c>
      <c r="P102" s="2" t="s">
        <v>58</v>
      </c>
      <c r="Q102" s="11" t="n">
        <f aca="false">2016-VALUE(RIGHT(O102,4))</f>
        <v>33</v>
      </c>
      <c r="R102" s="11" t="str">
        <f aca="false">IF(Q102&lt;21,"&lt; 21",IF(Q102&lt;=30,"21 - 30",IF(Q102&lt;=40,"31 - 40",IF(Q102&lt;=50,"41 - 50","&gt; 50" ))))</f>
        <v>31 - 40</v>
      </c>
      <c r="S102" s="1" t="s">
        <v>38</v>
      </c>
      <c r="V102" s="14" t="s">
        <v>313</v>
      </c>
      <c r="W102" s="15" t="n">
        <v>85268022227</v>
      </c>
    </row>
    <row r="103" customFormat="false" ht="26.8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314</v>
      </c>
      <c r="N103" s="0"/>
      <c r="O103" s="9" t="s">
        <v>315</v>
      </c>
      <c r="P103" s="2" t="s">
        <v>58</v>
      </c>
      <c r="Q103" s="11" t="n">
        <f aca="false">2016-VALUE(RIGHT(O103,4))</f>
        <v>25</v>
      </c>
      <c r="R103" s="11" t="str">
        <f aca="false">IF(Q103&lt;21,"&lt; 21",IF(Q103&lt;=30,"21 - 30",IF(Q103&lt;=40,"31 - 40",IF(Q103&lt;=50,"41 - 50","&gt; 50" ))))</f>
        <v>21 - 30</v>
      </c>
      <c r="S103" s="1" t="s">
        <v>38</v>
      </c>
      <c r="V103" s="14" t="s">
        <v>316</v>
      </c>
      <c r="W103" s="15" t="n">
        <v>82180901661</v>
      </c>
    </row>
    <row r="104" customFormat="false" ht="26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317</v>
      </c>
      <c r="N104" s="0"/>
      <c r="O104" s="9" t="s">
        <v>318</v>
      </c>
      <c r="P104" s="2" t="s">
        <v>27</v>
      </c>
      <c r="Q104" s="11" t="n">
        <f aca="false">2016-VALUE(RIGHT(O104,4))</f>
        <v>23</v>
      </c>
      <c r="R104" s="11" t="str">
        <f aca="false">IF(Q104&lt;21,"&lt; 21",IF(Q104&lt;=30,"21 - 30",IF(Q104&lt;=40,"31 - 40",IF(Q104&lt;=50,"41 - 50","&gt; 50" ))))</f>
        <v>21 - 30</v>
      </c>
      <c r="S104" s="1" t="s">
        <v>38</v>
      </c>
      <c r="V104" s="14" t="s">
        <v>319</v>
      </c>
      <c r="W104" s="15" t="n">
        <v>85384630011</v>
      </c>
    </row>
    <row r="105" customFormat="false" ht="26.8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320</v>
      </c>
      <c r="N105" s="0"/>
      <c r="O105" s="9" t="s">
        <v>321</v>
      </c>
      <c r="P105" s="2" t="s">
        <v>27</v>
      </c>
      <c r="Q105" s="11" t="n">
        <f aca="false">2016-VALUE(RIGHT(O105,4))</f>
        <v>23</v>
      </c>
      <c r="R105" s="11" t="str">
        <f aca="false">IF(Q105&lt;21,"&lt; 21",IF(Q105&lt;=30,"21 - 30",IF(Q105&lt;=40,"31 - 40",IF(Q105&lt;=50,"41 - 50","&gt; 50" ))))</f>
        <v>21 - 30</v>
      </c>
      <c r="S105" s="1" t="s">
        <v>38</v>
      </c>
      <c r="V105" s="14" t="s">
        <v>322</v>
      </c>
      <c r="W105" s="15" t="n">
        <v>85764746635</v>
      </c>
    </row>
    <row r="106" customFormat="false" ht="26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323</v>
      </c>
      <c r="N106" s="0"/>
      <c r="O106" s="9" t="s">
        <v>324</v>
      </c>
      <c r="P106" s="2" t="s">
        <v>27</v>
      </c>
      <c r="Q106" s="11" t="n">
        <f aca="false">2016-VALUE(RIGHT(O106,4))</f>
        <v>23</v>
      </c>
      <c r="R106" s="11" t="str">
        <f aca="false">IF(Q106&lt;21,"&lt; 21",IF(Q106&lt;=30,"21 - 30",IF(Q106&lt;=40,"31 - 40",IF(Q106&lt;=50,"41 - 50","&gt; 50" ))))</f>
        <v>21 - 30</v>
      </c>
      <c r="S106" s="1" t="s">
        <v>38</v>
      </c>
      <c r="V106" s="14" t="s">
        <v>325</v>
      </c>
      <c r="W106" s="15" t="n">
        <v>81278914122</v>
      </c>
    </row>
    <row r="107" customFormat="false" ht="26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326</v>
      </c>
      <c r="N107" s="0"/>
      <c r="O107" s="9" t="s">
        <v>327</v>
      </c>
      <c r="P107" s="2" t="s">
        <v>27</v>
      </c>
      <c r="Q107" s="11" t="n">
        <f aca="false">2016-VALUE(RIGHT(O107,4))</f>
        <v>21</v>
      </c>
      <c r="R107" s="11" t="str">
        <f aca="false">IF(Q107&lt;21,"&lt; 21",IF(Q107&lt;=30,"21 - 30",IF(Q107&lt;=40,"31 - 40",IF(Q107&lt;=50,"41 - 50","&gt; 50" ))))</f>
        <v>21 - 30</v>
      </c>
      <c r="S107" s="1" t="s">
        <v>38</v>
      </c>
      <c r="V107" s="17" t="s">
        <v>328</v>
      </c>
      <c r="W107" s="15" t="n">
        <v>85927960718</v>
      </c>
    </row>
    <row r="108" customFormat="false" ht="26.8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329</v>
      </c>
      <c r="N108" s="0"/>
      <c r="O108" s="9" t="s">
        <v>330</v>
      </c>
      <c r="P108" s="2" t="s">
        <v>58</v>
      </c>
      <c r="Q108" s="11" t="n">
        <f aca="false">2016-VALUE(RIGHT(O108,4))</f>
        <v>25</v>
      </c>
      <c r="R108" s="11" t="str">
        <f aca="false">IF(Q108&lt;21,"&lt; 21",IF(Q108&lt;=30,"21 - 30",IF(Q108&lt;=40,"31 - 40",IF(Q108&lt;=50,"41 - 50","&gt; 50" ))))</f>
        <v>21 - 30</v>
      </c>
      <c r="S108" s="1" t="s">
        <v>38</v>
      </c>
      <c r="V108" s="14" t="s">
        <v>331</v>
      </c>
      <c r="W108" s="15" t="n">
        <v>8982038112</v>
      </c>
    </row>
    <row r="109" customFormat="false" ht="26.8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332</v>
      </c>
      <c r="N109" s="0"/>
      <c r="O109" s="18" t="s">
        <v>333</v>
      </c>
      <c r="P109" s="2" t="s">
        <v>58</v>
      </c>
      <c r="Q109" s="11" t="n">
        <f aca="false">2016-VALUE(RIGHT(O109,4))</f>
        <v>42</v>
      </c>
      <c r="R109" s="11" t="str">
        <f aca="false">IF(Q109&lt;21,"&lt; 21",IF(Q109&lt;=30,"21 - 30",IF(Q109&lt;=40,"31 - 40",IF(Q109&lt;=50,"41 - 50","&gt; 50" ))))</f>
        <v>41 - 50</v>
      </c>
      <c r="S109" s="1" t="s">
        <v>38</v>
      </c>
      <c r="V109" s="14" t="s">
        <v>334</v>
      </c>
      <c r="W109" s="15" t="n">
        <v>89629401235</v>
      </c>
    </row>
    <row r="110" customFormat="false" ht="26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335</v>
      </c>
      <c r="N110" s="0"/>
      <c r="O110" s="9" t="s">
        <v>336</v>
      </c>
      <c r="P110" s="2" t="s">
        <v>58</v>
      </c>
      <c r="Q110" s="11" t="n">
        <f aca="false">2016-VALUE(RIGHT(O110,4))</f>
        <v>32</v>
      </c>
      <c r="R110" s="11" t="str">
        <f aca="false">IF(Q110&lt;21,"&lt; 21",IF(Q110&lt;=30,"21 - 30",IF(Q110&lt;=40,"31 - 40",IF(Q110&lt;=50,"41 - 50","&gt; 50" ))))</f>
        <v>31 - 40</v>
      </c>
      <c r="S110" s="1" t="s">
        <v>38</v>
      </c>
      <c r="V110" s="20" t="s">
        <v>337</v>
      </c>
      <c r="W110" s="15" t="n">
        <v>82184597192</v>
      </c>
    </row>
    <row r="111" customFormat="false" ht="26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338</v>
      </c>
      <c r="N111" s="0"/>
      <c r="O111" s="9" t="s">
        <v>339</v>
      </c>
      <c r="P111" s="2" t="s">
        <v>27</v>
      </c>
      <c r="Q111" s="11" t="n">
        <f aca="false">2016-VALUE(RIGHT(O111,4))</f>
        <v>29</v>
      </c>
      <c r="R111" s="11" t="str">
        <f aca="false">IF(Q111&lt;21,"&lt; 21",IF(Q111&lt;=30,"21 - 30",IF(Q111&lt;=40,"31 - 40",IF(Q111&lt;=50,"41 - 50","&gt; 50" ))))</f>
        <v>21 - 30</v>
      </c>
      <c r="S111" s="1" t="s">
        <v>38</v>
      </c>
      <c r="V111" s="20" t="s">
        <v>340</v>
      </c>
      <c r="W111" s="15" t="n">
        <v>81958884092</v>
      </c>
    </row>
    <row r="112" customFormat="false" ht="26.8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341</v>
      </c>
      <c r="N112" s="0"/>
      <c r="O112" s="9" t="s">
        <v>342</v>
      </c>
      <c r="P112" s="2" t="s">
        <v>27</v>
      </c>
      <c r="Q112" s="11" t="n">
        <f aca="false">2016-VALUE(RIGHT(O112,4))</f>
        <v>23</v>
      </c>
      <c r="R112" s="11" t="str">
        <f aca="false">IF(Q112&lt;21,"&lt; 21",IF(Q112&lt;=30,"21 - 30",IF(Q112&lt;=40,"31 - 40",IF(Q112&lt;=50,"41 - 50","&gt; 50" ))))</f>
        <v>21 - 30</v>
      </c>
      <c r="S112" s="1" t="s">
        <v>38</v>
      </c>
      <c r="V112" s="20" t="s">
        <v>343</v>
      </c>
      <c r="W112" s="15" t="n">
        <v>89658498883</v>
      </c>
    </row>
    <row r="113" customFormat="false" ht="26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344</v>
      </c>
      <c r="N113" s="0"/>
      <c r="O113" s="9" t="s">
        <v>345</v>
      </c>
      <c r="P113" s="2" t="s">
        <v>27</v>
      </c>
      <c r="Q113" s="11" t="n">
        <f aca="false">2016-VALUE(RIGHT(O113,4))</f>
        <v>25</v>
      </c>
      <c r="R113" s="11" t="str">
        <f aca="false">IF(Q113&lt;21,"&lt; 21",IF(Q113&lt;=30,"21 - 30",IF(Q113&lt;=40,"31 - 40",IF(Q113&lt;=50,"41 - 50","&gt; 50" ))))</f>
        <v>21 - 30</v>
      </c>
      <c r="S113" s="1" t="s">
        <v>38</v>
      </c>
      <c r="V113" s="20" t="s">
        <v>346</v>
      </c>
      <c r="W113" s="15" t="n">
        <v>89630337286</v>
      </c>
    </row>
    <row r="114" customFormat="false" ht="26.8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347</v>
      </c>
      <c r="N114" s="0"/>
      <c r="O114" s="9" t="s">
        <v>348</v>
      </c>
      <c r="P114" s="2" t="s">
        <v>27</v>
      </c>
      <c r="Q114" s="11" t="n">
        <f aca="false">2016-VALUE(RIGHT(O114,4))</f>
        <v>27</v>
      </c>
      <c r="R114" s="11" t="str">
        <f aca="false">IF(Q114&lt;21,"&lt; 21",IF(Q114&lt;=30,"21 - 30",IF(Q114&lt;=40,"31 - 40",IF(Q114&lt;=50,"41 - 50","&gt; 50" ))))</f>
        <v>21 - 30</v>
      </c>
      <c r="S114" s="1" t="s">
        <v>38</v>
      </c>
      <c r="V114" s="20" t="s">
        <v>349</v>
      </c>
      <c r="W114" s="15" t="n">
        <v>81368850060</v>
      </c>
    </row>
    <row r="115" customFormat="false" ht="26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350</v>
      </c>
      <c r="N115" s="0"/>
      <c r="O115" s="9" t="s">
        <v>351</v>
      </c>
      <c r="P115" s="2" t="s">
        <v>58</v>
      </c>
      <c r="Q115" s="11" t="n">
        <f aca="false">2016-VALUE(RIGHT(O115,4))</f>
        <v>26</v>
      </c>
      <c r="R115" s="11" t="str">
        <f aca="false">IF(Q115&lt;21,"&lt; 21",IF(Q115&lt;=30,"21 - 30",IF(Q115&lt;=40,"31 - 40",IF(Q115&lt;=50,"41 - 50","&gt; 50" ))))</f>
        <v>21 - 30</v>
      </c>
      <c r="S115" s="1" t="s">
        <v>38</v>
      </c>
      <c r="V115" s="20" t="s">
        <v>352</v>
      </c>
      <c r="W115" s="15" t="n">
        <v>85367070221</v>
      </c>
    </row>
    <row r="116" customFormat="false" ht="26.8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353</v>
      </c>
      <c r="N116" s="0"/>
      <c r="O116" s="9" t="s">
        <v>354</v>
      </c>
      <c r="P116" s="2" t="s">
        <v>58</v>
      </c>
      <c r="Q116" s="11" t="n">
        <f aca="false">2016-VALUE(RIGHT(O116,4))</f>
        <v>26</v>
      </c>
      <c r="R116" s="11" t="str">
        <f aca="false">IF(Q116&lt;21,"&lt; 21",IF(Q116&lt;=30,"21 - 30",IF(Q116&lt;=40,"31 - 40",IF(Q116&lt;=50,"41 - 50","&gt; 50" ))))</f>
        <v>21 - 30</v>
      </c>
      <c r="S116" s="1" t="s">
        <v>38</v>
      </c>
      <c r="V116" s="20" t="s">
        <v>355</v>
      </c>
      <c r="W116" s="15" t="n">
        <v>85273252154</v>
      </c>
    </row>
    <row r="117" customFormat="false" ht="26.8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356</v>
      </c>
      <c r="N117" s="0"/>
      <c r="O117" s="9" t="s">
        <v>357</v>
      </c>
      <c r="P117" s="2" t="s">
        <v>58</v>
      </c>
      <c r="Q117" s="11" t="n">
        <f aca="false">2016-VALUE(RIGHT(O117,4))</f>
        <v>32</v>
      </c>
      <c r="R117" s="11" t="str">
        <f aca="false">IF(Q117&lt;21,"&lt; 21",IF(Q117&lt;=30,"21 - 30",IF(Q117&lt;=40,"31 - 40",IF(Q117&lt;=50,"41 - 50","&gt; 50" ))))</f>
        <v>31 - 40</v>
      </c>
      <c r="S117" s="1" t="s">
        <v>172</v>
      </c>
      <c r="V117" s="20" t="s">
        <v>358</v>
      </c>
      <c r="W117" s="15" t="n">
        <v>81377562598</v>
      </c>
    </row>
    <row r="118" customFormat="false" ht="26.8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359</v>
      </c>
      <c r="N118" s="0"/>
      <c r="O118" s="9" t="s">
        <v>360</v>
      </c>
      <c r="P118" s="2" t="s">
        <v>58</v>
      </c>
      <c r="Q118" s="11" t="n">
        <f aca="false">2016-VALUE(RIGHT(O118,4))</f>
        <v>22</v>
      </c>
      <c r="R118" s="11" t="str">
        <f aca="false">IF(Q118&lt;21,"&lt; 21",IF(Q118&lt;=30,"21 - 30",IF(Q118&lt;=40,"31 - 40",IF(Q118&lt;=50,"41 - 50","&gt; 50" ))))</f>
        <v>21 - 30</v>
      </c>
      <c r="S118" s="1" t="s">
        <v>38</v>
      </c>
      <c r="V118" s="20" t="s">
        <v>361</v>
      </c>
      <c r="W118" s="15" t="n">
        <v>87897689683</v>
      </c>
    </row>
    <row r="119" customFormat="false" ht="26.8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362</v>
      </c>
      <c r="N119" s="0"/>
      <c r="O119" s="9" t="s">
        <v>363</v>
      </c>
      <c r="P119" s="2" t="s">
        <v>58</v>
      </c>
      <c r="Q119" s="11" t="n">
        <f aca="false">2016-VALUE(RIGHT(O119,4))</f>
        <v>22</v>
      </c>
      <c r="R119" s="11" t="str">
        <f aca="false">IF(Q119&lt;21,"&lt; 21",IF(Q119&lt;=30,"21 - 30",IF(Q119&lt;=40,"31 - 40",IF(Q119&lt;=50,"41 - 50","&gt; 50" ))))</f>
        <v>21 - 30</v>
      </c>
      <c r="S119" s="1" t="s">
        <v>38</v>
      </c>
      <c r="V119" s="21" t="s">
        <v>364</v>
      </c>
      <c r="W119" s="15" t="n">
        <v>81272907075</v>
      </c>
    </row>
    <row r="120" customFormat="false" ht="26.8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365</v>
      </c>
      <c r="N120" s="0"/>
      <c r="O120" s="9" t="s">
        <v>366</v>
      </c>
      <c r="P120" s="2" t="s">
        <v>27</v>
      </c>
      <c r="Q120" s="11" t="n">
        <f aca="false">2016-VALUE(RIGHT(O120,4))</f>
        <v>21</v>
      </c>
      <c r="R120" s="11" t="str">
        <f aca="false">IF(Q120&lt;21,"&lt; 21",IF(Q120&lt;=30,"21 - 30",IF(Q120&lt;=40,"31 - 40",IF(Q120&lt;=50,"41 - 50","&gt; 50" ))))</f>
        <v>21 - 30</v>
      </c>
      <c r="S120" s="1" t="s">
        <v>38</v>
      </c>
      <c r="V120" s="20" t="s">
        <v>367</v>
      </c>
      <c r="W120" s="15" t="n">
        <v>87897503982</v>
      </c>
    </row>
    <row r="121" customFormat="false" ht="26.8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368</v>
      </c>
      <c r="N121" s="0"/>
      <c r="O121" s="23" t="s">
        <v>369</v>
      </c>
      <c r="P121" s="2" t="s">
        <v>27</v>
      </c>
      <c r="Q121" s="11" t="n">
        <f aca="false">2016-VALUE(RIGHT(O121,4))</f>
        <v>25</v>
      </c>
      <c r="R121" s="11" t="str">
        <f aca="false">IF(Q121&lt;21,"&lt; 21",IF(Q121&lt;=30,"21 - 30",IF(Q121&lt;=40,"31 - 40",IF(Q121&lt;=50,"41 - 50","&gt; 50" ))))</f>
        <v>21 - 30</v>
      </c>
      <c r="S121" s="1" t="s">
        <v>38</v>
      </c>
      <c r="V121" s="20" t="s">
        <v>370</v>
      </c>
      <c r="W121" s="15" t="n">
        <v>85377080749</v>
      </c>
    </row>
    <row r="122" customFormat="false" ht="26.8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371</v>
      </c>
      <c r="N122" s="0"/>
      <c r="O122" s="9" t="s">
        <v>372</v>
      </c>
      <c r="P122" s="2" t="s">
        <v>58</v>
      </c>
      <c r="Q122" s="11" t="n">
        <f aca="false">2016-VALUE(RIGHT(O122,4))</f>
        <v>26</v>
      </c>
      <c r="R122" s="11" t="str">
        <f aca="false">IF(Q122&lt;21,"&lt; 21",IF(Q122&lt;=30,"21 - 30",IF(Q122&lt;=40,"31 - 40",IF(Q122&lt;=50,"41 - 50","&gt; 50" ))))</f>
        <v>21 - 30</v>
      </c>
      <c r="S122" s="1" t="s">
        <v>38</v>
      </c>
      <c r="V122" s="14" t="s">
        <v>373</v>
      </c>
      <c r="W122" s="15" t="n">
        <v>89671137129</v>
      </c>
    </row>
    <row r="123" customFormat="false" ht="26.85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374</v>
      </c>
      <c r="N123" s="0"/>
      <c r="O123" s="9" t="s">
        <v>375</v>
      </c>
      <c r="P123" s="2" t="s">
        <v>58</v>
      </c>
      <c r="Q123" s="11" t="e">
        <f aca="false">2016-VALUE(RIGHT(O123,4))</f>
        <v>#VALUE!</v>
      </c>
      <c r="R123" s="11" t="e">
        <f aca="false">IF(Q123&lt;21,"&lt; 21",IF(Q123&lt;=30,"21 - 30",IF(Q123&lt;=40,"31 - 40",IF(Q123&lt;=50,"41 - 50","&gt; 50" ))))</f>
        <v>#VALUE!</v>
      </c>
      <c r="S123" s="1" t="s">
        <v>38</v>
      </c>
      <c r="V123" s="16" t="s">
        <v>376</v>
      </c>
      <c r="W123" s="15" t="n">
        <v>89635523823</v>
      </c>
    </row>
    <row r="124" customFormat="false" ht="26.8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377</v>
      </c>
      <c r="N124" s="0"/>
      <c r="O124" s="9" t="s">
        <v>378</v>
      </c>
      <c r="P124" s="2" t="s">
        <v>58</v>
      </c>
      <c r="Q124" s="11" t="n">
        <f aca="false">2016-VALUE(RIGHT(O124,4))</f>
        <v>26</v>
      </c>
      <c r="R124" s="11" t="str">
        <f aca="false">IF(Q124&lt;21,"&lt; 21",IF(Q124&lt;=30,"21 - 30",IF(Q124&lt;=40,"31 - 40",IF(Q124&lt;=50,"41 - 50","&gt; 50" ))))</f>
        <v>21 - 30</v>
      </c>
      <c r="S124" s="1" t="s">
        <v>38</v>
      </c>
      <c r="V124" s="14" t="s">
        <v>379</v>
      </c>
      <c r="W124" s="15" t="n">
        <v>85357136092</v>
      </c>
    </row>
    <row r="125" customFormat="false" ht="26.8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380</v>
      </c>
      <c r="N125" s="0"/>
      <c r="O125" s="9" t="s">
        <v>381</v>
      </c>
      <c r="P125" s="2" t="s">
        <v>27</v>
      </c>
      <c r="Q125" s="11" t="n">
        <f aca="false">2016-VALUE(RIGHT(O125,4))</f>
        <v>24</v>
      </c>
      <c r="R125" s="11" t="str">
        <f aca="false">IF(Q125&lt;21,"&lt; 21",IF(Q125&lt;=30,"21 - 30",IF(Q125&lt;=40,"31 - 40",IF(Q125&lt;=50,"41 - 50","&gt; 50" ))))</f>
        <v>21 - 30</v>
      </c>
      <c r="S125" s="1" t="s">
        <v>38</v>
      </c>
      <c r="V125" s="14" t="s">
        <v>382</v>
      </c>
      <c r="W125" s="15" t="n">
        <v>81274840566</v>
      </c>
    </row>
    <row r="126" customFormat="false" ht="26.8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383</v>
      </c>
      <c r="N126" s="0"/>
      <c r="O126" s="9" t="s">
        <v>384</v>
      </c>
      <c r="P126" s="2" t="s">
        <v>27</v>
      </c>
      <c r="Q126" s="11" t="n">
        <f aca="false">2016-VALUE(RIGHT(O126,4))</f>
        <v>43</v>
      </c>
      <c r="R126" s="11" t="str">
        <f aca="false">IF(Q126&lt;21,"&lt; 21",IF(Q126&lt;=30,"21 - 30",IF(Q126&lt;=40,"31 - 40",IF(Q126&lt;=50,"41 - 50","&gt; 50" ))))</f>
        <v>41 - 50</v>
      </c>
      <c r="S126" s="1" t="s">
        <v>172</v>
      </c>
      <c r="V126" s="14" t="s">
        <v>385</v>
      </c>
      <c r="W126" s="15" t="n">
        <v>82175927989</v>
      </c>
    </row>
    <row r="127" customFormat="false" ht="26.8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380</v>
      </c>
      <c r="N127" s="0"/>
      <c r="O127" s="9" t="s">
        <v>386</v>
      </c>
      <c r="P127" s="2" t="s">
        <v>27</v>
      </c>
      <c r="Q127" s="11" t="n">
        <f aca="false">2016-VALUE(RIGHT(O127,4))</f>
        <v>24</v>
      </c>
      <c r="R127" s="11" t="str">
        <f aca="false">IF(Q127&lt;21,"&lt; 21",IF(Q127&lt;=30,"21 - 30",IF(Q127&lt;=40,"31 - 40",IF(Q127&lt;=50,"41 - 50","&gt; 50" ))))</f>
        <v>21 - 30</v>
      </c>
      <c r="S127" s="1" t="s">
        <v>38</v>
      </c>
      <c r="V127" s="8"/>
      <c r="W127" s="15" t="n">
        <v>81274840566</v>
      </c>
    </row>
    <row r="128" customFormat="false" ht="26.8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377</v>
      </c>
      <c r="N128" s="0"/>
      <c r="O128" s="9" t="s">
        <v>378</v>
      </c>
      <c r="P128" s="2" t="s">
        <v>58</v>
      </c>
      <c r="Q128" s="11" t="n">
        <f aca="false">2016-VALUE(RIGHT(O128,4))</f>
        <v>26</v>
      </c>
      <c r="R128" s="11" t="str">
        <f aca="false">IF(Q128&lt;21,"&lt; 21",IF(Q128&lt;=30,"21 - 30",IF(Q128&lt;=40,"31 - 40",IF(Q128&lt;=50,"41 - 50","&gt; 50" ))))</f>
        <v>21 - 30</v>
      </c>
      <c r="S128" s="1" t="s">
        <v>38</v>
      </c>
      <c r="V128" s="14"/>
      <c r="W128" s="15" t="n">
        <v>89627201500</v>
      </c>
    </row>
    <row r="129" customFormat="false" ht="14.1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387</v>
      </c>
      <c r="N129" s="0"/>
      <c r="O129" s="9" t="s">
        <v>388</v>
      </c>
      <c r="P129" s="2" t="s">
        <v>58</v>
      </c>
      <c r="Q129" s="11" t="n">
        <f aca="false">2016-VALUE(RIGHT(O129,4))</f>
        <v>26</v>
      </c>
      <c r="R129" s="11" t="str">
        <f aca="false">IF(Q129&lt;21,"&lt; 21",IF(Q129&lt;=30,"21 - 30",IF(Q129&lt;=40,"31 - 40",IF(Q129&lt;=50,"41 - 50","&gt; 50" ))))</f>
        <v>21 - 30</v>
      </c>
      <c r="S129" s="1" t="s">
        <v>38</v>
      </c>
      <c r="V129" s="14" t="s">
        <v>389</v>
      </c>
      <c r="W129" s="15"/>
    </row>
    <row r="130" customFormat="false" ht="26.85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390</v>
      </c>
      <c r="N130" s="0"/>
      <c r="O130" s="9" t="s">
        <v>391</v>
      </c>
      <c r="P130" s="2" t="s">
        <v>58</v>
      </c>
      <c r="Q130" s="11" t="n">
        <f aca="false">2016-VALUE(RIGHT(O130,4))</f>
        <v>22</v>
      </c>
      <c r="R130" s="11" t="str">
        <f aca="false">IF(Q130&lt;21,"&lt; 21",IF(Q130&lt;=30,"21 - 30",IF(Q130&lt;=40,"31 - 40",IF(Q130&lt;=50,"41 - 50","&gt; 50" ))))</f>
        <v>21 - 30</v>
      </c>
      <c r="S130" s="1" t="s">
        <v>38</v>
      </c>
      <c r="V130" s="14" t="s">
        <v>392</v>
      </c>
      <c r="W130" s="15" t="n">
        <v>85279649689</v>
      </c>
    </row>
    <row r="131" customFormat="false" ht="26.8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393</v>
      </c>
      <c r="N131" s="0"/>
      <c r="O131" s="9" t="s">
        <v>363</v>
      </c>
      <c r="P131" s="2" t="s">
        <v>58</v>
      </c>
      <c r="Q131" s="11" t="n">
        <f aca="false">2016-VALUE(RIGHT(O131,4))</f>
        <v>22</v>
      </c>
      <c r="R131" s="11" t="str">
        <f aca="false">IF(Q131&lt;21,"&lt; 21",IF(Q131&lt;=30,"21 - 30",IF(Q131&lt;=40,"31 - 40",IF(Q131&lt;=50,"41 - 50","&gt; 50" ))))</f>
        <v>21 - 30</v>
      </c>
      <c r="S131" s="1" t="s">
        <v>38</v>
      </c>
      <c r="V131" s="14" t="s">
        <v>394</v>
      </c>
      <c r="W131" s="15" t="n">
        <v>81272907075</v>
      </c>
    </row>
    <row r="132" customFormat="false" ht="26.8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395</v>
      </c>
      <c r="N132" s="0"/>
      <c r="O132" s="9" t="s">
        <v>366</v>
      </c>
      <c r="P132" s="2" t="s">
        <v>27</v>
      </c>
      <c r="Q132" s="11" t="n">
        <f aca="false">2016-VALUE(RIGHT(O132,4))</f>
        <v>21</v>
      </c>
      <c r="R132" s="11" t="str">
        <f aca="false">IF(Q132&lt;21,"&lt; 21",IF(Q132&lt;=30,"21 - 30",IF(Q132&lt;=40,"31 - 40",IF(Q132&lt;=50,"41 - 50","&gt; 50" ))))</f>
        <v>21 - 30</v>
      </c>
      <c r="S132" s="1" t="s">
        <v>38</v>
      </c>
      <c r="V132" s="14" t="s">
        <v>396</v>
      </c>
      <c r="W132" s="15" t="n">
        <v>87897503982</v>
      </c>
    </row>
    <row r="133" customFormat="false" ht="26.8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368</v>
      </c>
      <c r="N133" s="0"/>
      <c r="O133" s="9" t="s">
        <v>397</v>
      </c>
      <c r="P133" s="2" t="s">
        <v>27</v>
      </c>
      <c r="Q133" s="11" t="n">
        <f aca="false">2016-VALUE(RIGHT(O133,4))</f>
        <v>25</v>
      </c>
      <c r="R133" s="11" t="str">
        <f aca="false">IF(Q133&lt;21,"&lt; 21",IF(Q133&lt;=30,"21 - 30",IF(Q133&lt;=40,"31 - 40",IF(Q133&lt;=50,"41 - 50","&gt; 50" ))))</f>
        <v>21 - 30</v>
      </c>
      <c r="S133" s="1" t="s">
        <v>38</v>
      </c>
      <c r="V133" s="14" t="s">
        <v>370</v>
      </c>
      <c r="W133" s="15" t="n">
        <v>85377080749</v>
      </c>
    </row>
    <row r="134" customFormat="false" ht="26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398</v>
      </c>
      <c r="N134" s="0"/>
      <c r="O134" s="9" t="s">
        <v>98</v>
      </c>
      <c r="P134" s="2" t="s">
        <v>58</v>
      </c>
      <c r="Q134" s="11" t="n">
        <f aca="false">2016-VALUE(RIGHT(O134,4))</f>
        <v>22</v>
      </c>
      <c r="R134" s="11" t="str">
        <f aca="false">IF(Q134&lt;21,"&lt; 21",IF(Q134&lt;=30,"21 - 30",IF(Q134&lt;=40,"31 - 40",IF(Q134&lt;=50,"41 - 50","&gt; 50" ))))</f>
        <v>21 - 30</v>
      </c>
      <c r="S134" s="1" t="s">
        <v>38</v>
      </c>
      <c r="V134" s="14" t="s">
        <v>373</v>
      </c>
      <c r="W134" s="15" t="n">
        <v>89671137129</v>
      </c>
    </row>
    <row r="135" customFormat="false" ht="26.8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374</v>
      </c>
      <c r="N135" s="0"/>
      <c r="O135" s="9" t="s">
        <v>399</v>
      </c>
      <c r="P135" s="2" t="s">
        <v>58</v>
      </c>
      <c r="Q135" s="11" t="n">
        <f aca="false">2016-VALUE(RIGHT(O135,4))</f>
        <v>26</v>
      </c>
      <c r="R135" s="11" t="str">
        <f aca="false">IF(Q135&lt;21,"&lt; 21",IF(Q135&lt;=30,"21 - 30",IF(Q135&lt;=40,"31 - 40",IF(Q135&lt;=50,"41 - 50","&gt; 50" ))))</f>
        <v>21 - 30</v>
      </c>
      <c r="S135" s="1" t="s">
        <v>38</v>
      </c>
      <c r="V135" s="14" t="s">
        <v>376</v>
      </c>
      <c r="W135" s="15" t="n">
        <v>89635523823</v>
      </c>
    </row>
    <row r="136" customFormat="false" ht="26.8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400</v>
      </c>
      <c r="N136" s="0"/>
      <c r="O136" s="9" t="s">
        <v>401</v>
      </c>
      <c r="P136" s="2" t="s">
        <v>58</v>
      </c>
      <c r="Q136" s="11" t="n">
        <f aca="false">2016-VALUE(RIGHT(O136,4))</f>
        <v>31</v>
      </c>
      <c r="R136" s="11" t="str">
        <f aca="false">IF(Q136&lt;21,"&lt; 21",IF(Q136&lt;=30,"21 - 30",IF(Q136&lt;=40,"31 - 40",IF(Q136&lt;=50,"41 - 50","&gt; 50" ))))</f>
        <v>31 - 40</v>
      </c>
      <c r="S136" s="1" t="s">
        <v>38</v>
      </c>
      <c r="V136" s="17" t="s">
        <v>402</v>
      </c>
      <c r="W136" s="15" t="n">
        <v>81377562598</v>
      </c>
    </row>
    <row r="137" customFormat="false" ht="26.8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383</v>
      </c>
      <c r="N137" s="0"/>
      <c r="O137" s="9" t="s">
        <v>403</v>
      </c>
      <c r="P137" s="2" t="s">
        <v>27</v>
      </c>
      <c r="Q137" s="11" t="n">
        <f aca="false">2016-VALUE(RIGHT(O137,4))</f>
        <v>43</v>
      </c>
      <c r="R137" s="11" t="str">
        <f aca="false">IF(Q137&lt;21,"&lt; 21",IF(Q137&lt;=30,"21 - 30",IF(Q137&lt;=40,"31 - 40",IF(Q137&lt;=50,"41 - 50","&gt; 50" ))))</f>
        <v>41 - 50</v>
      </c>
      <c r="S137" s="1" t="s">
        <v>38</v>
      </c>
      <c r="V137" s="14" t="s">
        <v>352</v>
      </c>
      <c r="W137" s="15" t="n">
        <v>82179527989</v>
      </c>
    </row>
    <row r="138" customFormat="false" ht="26.8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404</v>
      </c>
      <c r="N138" s="0"/>
      <c r="O138" s="18" t="s">
        <v>405</v>
      </c>
      <c r="P138" s="2" t="s">
        <v>58</v>
      </c>
      <c r="Q138" s="11" t="n">
        <f aca="false">2016-VALUE(RIGHT(O138,4))</f>
        <v>26</v>
      </c>
      <c r="R138" s="11" t="str">
        <f aca="false">IF(Q138&lt;21,"&lt; 21",IF(Q138&lt;=30,"21 - 30",IF(Q138&lt;=40,"31 - 40",IF(Q138&lt;=50,"41 - 50","&gt; 50" ))))</f>
        <v>21 - 30</v>
      </c>
      <c r="S138" s="1" t="s">
        <v>38</v>
      </c>
      <c r="V138" s="14" t="s">
        <v>406</v>
      </c>
      <c r="W138" s="15" t="n">
        <v>85269687531</v>
      </c>
    </row>
    <row r="139" customFormat="false" ht="14.1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407</v>
      </c>
      <c r="N139" s="0"/>
      <c r="O139" s="9" t="s">
        <v>408</v>
      </c>
      <c r="P139" s="2" t="s">
        <v>27</v>
      </c>
      <c r="Q139" s="11" t="n">
        <f aca="false">2016-VALUE(RIGHT(O139,4))</f>
        <v>23</v>
      </c>
      <c r="R139" s="11" t="str">
        <f aca="false">IF(Q139&lt;21,"&lt; 21",IF(Q139&lt;=30,"21 - 30",IF(Q139&lt;=40,"31 - 40",IF(Q139&lt;=50,"41 - 50","&gt; 50" ))))</f>
        <v>21 - 30</v>
      </c>
      <c r="S139" s="1" t="s">
        <v>38</v>
      </c>
      <c r="V139" s="20" t="s">
        <v>409</v>
      </c>
      <c r="W139" s="15"/>
    </row>
    <row r="140" customFormat="false" ht="26.8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410</v>
      </c>
      <c r="N140" s="0"/>
      <c r="O140" s="9" t="s">
        <v>411</v>
      </c>
      <c r="P140" s="2" t="s">
        <v>27</v>
      </c>
      <c r="Q140" s="11" t="n">
        <f aca="false">2016-VALUE(RIGHT(O140,4))</f>
        <v>25</v>
      </c>
      <c r="R140" s="11" t="str">
        <f aca="false">IF(Q140&lt;21,"&lt; 21",IF(Q140&lt;=30,"21 - 30",IF(Q140&lt;=40,"31 - 40",IF(Q140&lt;=50,"41 - 50","&gt; 50" ))))</f>
        <v>21 - 30</v>
      </c>
      <c r="S140" s="1" t="s">
        <v>38</v>
      </c>
      <c r="V140" s="20" t="s">
        <v>412</v>
      </c>
      <c r="W140" s="15" t="n">
        <v>82185777122</v>
      </c>
    </row>
    <row r="141" customFormat="false" ht="26.8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413</v>
      </c>
      <c r="N141" s="0"/>
      <c r="O141" s="9" t="s">
        <v>414</v>
      </c>
      <c r="P141" s="2" t="s">
        <v>58</v>
      </c>
      <c r="Q141" s="11" t="n">
        <f aca="false">2016-VALUE(RIGHT(O141,4))</f>
        <v>35</v>
      </c>
      <c r="R141" s="11" t="str">
        <f aca="false">IF(Q141&lt;21,"&lt; 21",IF(Q141&lt;=30,"21 - 30",IF(Q141&lt;=40,"31 - 40",IF(Q141&lt;=50,"41 - 50","&gt; 50" ))))</f>
        <v>31 - 40</v>
      </c>
      <c r="S141" s="1" t="s">
        <v>38</v>
      </c>
      <c r="V141" s="20" t="s">
        <v>415</v>
      </c>
      <c r="W141" s="15" t="n">
        <v>8970471009</v>
      </c>
    </row>
    <row r="142" customFormat="false" ht="26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416</v>
      </c>
      <c r="N142" s="0"/>
      <c r="O142" s="9" t="s">
        <v>417</v>
      </c>
      <c r="P142" s="2" t="s">
        <v>58</v>
      </c>
      <c r="Q142" s="11" t="n">
        <f aca="false">2016-VALUE(RIGHT(O142,4))</f>
        <v>33</v>
      </c>
      <c r="R142" s="11" t="str">
        <f aca="false">IF(Q142&lt;21,"&lt; 21",IF(Q142&lt;=30,"21 - 30",IF(Q142&lt;=40,"31 - 40",IF(Q142&lt;=50,"41 - 50","&gt; 50" ))))</f>
        <v>31 - 40</v>
      </c>
      <c r="S142" s="1" t="s">
        <v>38</v>
      </c>
      <c r="V142" s="20" t="s">
        <v>418</v>
      </c>
      <c r="W142" s="15" t="n">
        <v>81368135350</v>
      </c>
    </row>
    <row r="143" customFormat="false" ht="14.1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419</v>
      </c>
      <c r="N143" s="0"/>
      <c r="O143" s="9" t="s">
        <v>420</v>
      </c>
      <c r="P143" s="2" t="s">
        <v>27</v>
      </c>
      <c r="Q143" s="11" t="n">
        <f aca="false">2016-VALUE(RIGHT(O143,4))</f>
        <v>25</v>
      </c>
      <c r="R143" s="11" t="str">
        <f aca="false">IF(Q143&lt;21,"&lt; 21",IF(Q143&lt;=30,"21 - 30",IF(Q143&lt;=40,"31 - 40",IF(Q143&lt;=50,"41 - 50","&gt; 50" ))))</f>
        <v>21 - 30</v>
      </c>
      <c r="S143" s="1" t="s">
        <v>38</v>
      </c>
      <c r="V143" s="20" t="s">
        <v>421</v>
      </c>
      <c r="W143" s="15"/>
    </row>
    <row r="144" customFormat="false" ht="26.8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422</v>
      </c>
      <c r="N144" s="0"/>
      <c r="O144" s="9" t="s">
        <v>423</v>
      </c>
      <c r="P144" s="2" t="s">
        <v>27</v>
      </c>
      <c r="Q144" s="11" t="n">
        <f aca="false">2016-VALUE(RIGHT(O144,4))</f>
        <v>26</v>
      </c>
      <c r="R144" s="11" t="str">
        <f aca="false">IF(Q144&lt;21,"&lt; 21",IF(Q144&lt;=30,"21 - 30",IF(Q144&lt;=40,"31 - 40",IF(Q144&lt;=50,"41 - 50","&gt; 50" ))))</f>
        <v>21 - 30</v>
      </c>
      <c r="S144" s="1" t="s">
        <v>38</v>
      </c>
      <c r="V144" s="20" t="s">
        <v>424</v>
      </c>
      <c r="W144" s="15" t="n">
        <v>85367471090</v>
      </c>
    </row>
    <row r="145" customFormat="false" ht="26.8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425</v>
      </c>
      <c r="N145" s="0"/>
      <c r="O145" s="9" t="s">
        <v>426</v>
      </c>
      <c r="P145" s="2" t="s">
        <v>58</v>
      </c>
      <c r="Q145" s="11" t="n">
        <f aca="false">2016-VALUE(RIGHT(O145,4))</f>
        <v>34</v>
      </c>
      <c r="R145" s="11" t="str">
        <f aca="false">IF(Q145&lt;21,"&lt; 21",IF(Q145&lt;=30,"21 - 30",IF(Q145&lt;=40,"31 - 40",IF(Q145&lt;=50,"41 - 50","&gt; 50" ))))</f>
        <v>31 - 40</v>
      </c>
      <c r="S145" s="1" t="s">
        <v>38</v>
      </c>
      <c r="V145" s="20" t="s">
        <v>427</v>
      </c>
      <c r="W145" s="15" t="n">
        <v>82179991004</v>
      </c>
    </row>
    <row r="146" customFormat="false" ht="26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428</v>
      </c>
      <c r="N146" s="0"/>
      <c r="O146" s="9" t="s">
        <v>429</v>
      </c>
      <c r="P146" s="2" t="s">
        <v>58</v>
      </c>
      <c r="Q146" s="11" t="n">
        <f aca="false">2016-VALUE(RIGHT(O146,4))</f>
        <v>28</v>
      </c>
      <c r="R146" s="11" t="str">
        <f aca="false">IF(Q146&lt;21,"&lt; 21",IF(Q146&lt;=30,"21 - 30",IF(Q146&lt;=40,"31 - 40",IF(Q146&lt;=50,"41 - 50","&gt; 50" ))))</f>
        <v>21 - 30</v>
      </c>
      <c r="S146" s="1" t="s">
        <v>38</v>
      </c>
      <c r="V146" s="20" t="s">
        <v>430</v>
      </c>
      <c r="W146" s="15" t="n">
        <v>8970471009</v>
      </c>
    </row>
    <row r="147" customFormat="false" ht="26.8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431</v>
      </c>
      <c r="N147" s="0"/>
      <c r="O147" s="9" t="s">
        <v>432</v>
      </c>
      <c r="P147" s="2" t="s">
        <v>27</v>
      </c>
      <c r="Q147" s="11" t="n">
        <f aca="false">2016-VALUE(RIGHT(O147,4))</f>
        <v>26</v>
      </c>
      <c r="R147" s="11" t="str">
        <f aca="false">IF(Q147&lt;21,"&lt; 21",IF(Q147&lt;=30,"21 - 30",IF(Q147&lt;=40,"31 - 40",IF(Q147&lt;=50,"41 - 50","&gt; 50" ))))</f>
        <v>21 - 30</v>
      </c>
      <c r="S147" s="1" t="s">
        <v>38</v>
      </c>
      <c r="V147" s="20" t="s">
        <v>433</v>
      </c>
      <c r="W147" s="15" t="n">
        <v>7115448226</v>
      </c>
    </row>
    <row r="148" customFormat="false" ht="26.8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434</v>
      </c>
      <c r="N148" s="0"/>
      <c r="O148" s="9" t="s">
        <v>435</v>
      </c>
      <c r="P148" s="2" t="s">
        <v>27</v>
      </c>
      <c r="Q148" s="11" t="n">
        <f aca="false">2016-VALUE(RIGHT(O148,4))</f>
        <v>23</v>
      </c>
      <c r="R148" s="11" t="str">
        <f aca="false">IF(Q148&lt;21,"&lt; 21",IF(Q148&lt;=30,"21 - 30",IF(Q148&lt;=40,"31 - 40",IF(Q148&lt;=50,"41 - 50","&gt; 50" ))))</f>
        <v>21 - 30</v>
      </c>
      <c r="S148" s="1" t="s">
        <v>38</v>
      </c>
      <c r="V148" s="21" t="s">
        <v>436</v>
      </c>
      <c r="W148" s="15" t="n">
        <v>8970471009</v>
      </c>
    </row>
    <row r="149" customFormat="false" ht="26.8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437</v>
      </c>
      <c r="N149" s="0"/>
      <c r="O149" s="9" t="s">
        <v>438</v>
      </c>
      <c r="P149" s="2" t="s">
        <v>58</v>
      </c>
      <c r="Q149" s="11" t="n">
        <f aca="false">2016-VALUE(RIGHT(O149,4))</f>
        <v>29</v>
      </c>
      <c r="R149" s="11" t="str">
        <f aca="false">IF(Q149&lt;21,"&lt; 21",IF(Q149&lt;=30,"21 - 30",IF(Q149&lt;=40,"31 - 40",IF(Q149&lt;=50,"41 - 50","&gt; 50" ))))</f>
        <v>21 - 30</v>
      </c>
      <c r="S149" s="1" t="s">
        <v>38</v>
      </c>
      <c r="V149" s="20" t="s">
        <v>439</v>
      </c>
      <c r="W149" s="15" t="n">
        <v>85788288451</v>
      </c>
    </row>
    <row r="150" customFormat="false" ht="26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440</v>
      </c>
      <c r="N150" s="0"/>
      <c r="O150" s="23" t="s">
        <v>441</v>
      </c>
      <c r="P150" s="2" t="s">
        <v>58</v>
      </c>
      <c r="Q150" s="11" t="n">
        <f aca="false">2016-VALUE(RIGHT(O150,4))</f>
        <v>26</v>
      </c>
      <c r="R150" s="11" t="str">
        <f aca="false">IF(Q150&lt;21,"&lt; 21",IF(Q150&lt;=30,"21 - 30",IF(Q150&lt;=40,"31 - 40",IF(Q150&lt;=50,"41 - 50","&gt; 50" ))))</f>
        <v>21 - 30</v>
      </c>
      <c r="S150" s="1" t="s">
        <v>38</v>
      </c>
      <c r="V150" s="20" t="s">
        <v>442</v>
      </c>
      <c r="W150" s="15" t="n">
        <v>8117134321</v>
      </c>
    </row>
    <row r="151" customFormat="false" ht="14.1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8" t="s">
        <v>443</v>
      </c>
      <c r="N151" s="0"/>
      <c r="O151" s="9" t="s">
        <v>444</v>
      </c>
      <c r="P151" s="2" t="s">
        <v>27</v>
      </c>
      <c r="Q151" s="11" t="n">
        <f aca="false">2016-VALUE(RIGHT(O151,4))</f>
        <v>38</v>
      </c>
      <c r="R151" s="11" t="str">
        <f aca="false">IF(Q151&lt;21,"&lt; 21",IF(Q151&lt;=30,"21 - 30",IF(Q151&lt;=40,"31 - 40",IF(Q151&lt;=50,"41 - 50","&gt; 50" ))))</f>
        <v>31 - 40</v>
      </c>
      <c r="S151" s="1" t="s">
        <v>38</v>
      </c>
      <c r="V151" s="14" t="s">
        <v>445</v>
      </c>
      <c r="W151" s="15"/>
    </row>
    <row r="152" customFormat="false" ht="26.8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446</v>
      </c>
      <c r="N152" s="0"/>
      <c r="O152" s="9" t="s">
        <v>447</v>
      </c>
      <c r="P152" s="2" t="s">
        <v>27</v>
      </c>
      <c r="Q152" s="11" t="n">
        <f aca="false">2016-VALUE(RIGHT(O152,4))</f>
        <v>26</v>
      </c>
      <c r="R152" s="11" t="str">
        <f aca="false">IF(Q152&lt;21,"&lt; 21",IF(Q152&lt;=30,"21 - 30",IF(Q152&lt;=40,"31 - 40",IF(Q152&lt;=50,"41 - 50","&gt; 50" ))))</f>
        <v>21 - 30</v>
      </c>
      <c r="S152" s="1" t="s">
        <v>38</v>
      </c>
      <c r="V152" s="14" t="s">
        <v>448</v>
      </c>
      <c r="W152" s="15" t="n">
        <v>8978375242</v>
      </c>
    </row>
    <row r="153" customFormat="false" ht="14.1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449</v>
      </c>
      <c r="N153" s="0"/>
      <c r="O153" s="9" t="s">
        <v>450</v>
      </c>
      <c r="P153" s="2" t="s">
        <v>27</v>
      </c>
      <c r="Q153" s="11" t="n">
        <f aca="false">2016-VALUE(RIGHT(O153,4))</f>
        <v>19</v>
      </c>
      <c r="R153" s="11" t="str">
        <f aca="false">IF(Q153&lt;21,"&lt; 21",IF(Q153&lt;=30,"21 - 30",IF(Q153&lt;=40,"31 - 40",IF(Q153&lt;=50,"41 - 50","&gt; 50" ))))</f>
        <v>&lt; 21</v>
      </c>
      <c r="S153" s="1" t="s">
        <v>38</v>
      </c>
      <c r="V153" s="16" t="s">
        <v>451</v>
      </c>
      <c r="W153" s="15"/>
    </row>
    <row r="154" customFormat="false" ht="26.8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452</v>
      </c>
      <c r="N154" s="0"/>
      <c r="O154" s="9" t="s">
        <v>453</v>
      </c>
      <c r="P154" s="2" t="s">
        <v>58</v>
      </c>
      <c r="Q154" s="11" t="n">
        <f aca="false">2016-VALUE(RIGHT(O154,4))</f>
        <v>20</v>
      </c>
      <c r="R154" s="11" t="str">
        <f aca="false">IF(Q154&lt;21,"&lt; 21",IF(Q154&lt;=30,"21 - 30",IF(Q154&lt;=40,"31 - 40",IF(Q154&lt;=50,"41 - 50","&gt; 50" ))))</f>
        <v>&lt; 21</v>
      </c>
      <c r="S154" s="1" t="s">
        <v>38</v>
      </c>
      <c r="V154" s="14" t="s">
        <v>454</v>
      </c>
      <c r="W154" s="15" t="n">
        <v>81278284437</v>
      </c>
    </row>
    <row r="155" customFormat="false" ht="26.8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455</v>
      </c>
      <c r="N155" s="0"/>
      <c r="O155" s="9" t="s">
        <v>456</v>
      </c>
      <c r="P155" s="2" t="s">
        <v>27</v>
      </c>
      <c r="Q155" s="11" t="n">
        <f aca="false">2016-VALUE(RIGHT(O155,4))</f>
        <v>19</v>
      </c>
      <c r="R155" s="11" t="str">
        <f aca="false">IF(Q155&lt;21,"&lt; 21",IF(Q155&lt;=30,"21 - 30",IF(Q155&lt;=40,"31 - 40",IF(Q155&lt;=50,"41 - 50","&gt; 50" ))))</f>
        <v>&lt; 21</v>
      </c>
      <c r="S155" s="1" t="s">
        <v>38</v>
      </c>
      <c r="V155" s="14" t="s">
        <v>457</v>
      </c>
      <c r="W155" s="15" t="n">
        <v>81930993758</v>
      </c>
    </row>
    <row r="156" customFormat="false" ht="26.8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458</v>
      </c>
      <c r="N156" s="0"/>
      <c r="O156" s="9" t="s">
        <v>459</v>
      </c>
      <c r="P156" s="2" t="s">
        <v>27</v>
      </c>
      <c r="Q156" s="11" t="n">
        <f aca="false">2016-VALUE(RIGHT(O156,4))</f>
        <v>24</v>
      </c>
      <c r="R156" s="11" t="str">
        <f aca="false">IF(Q156&lt;21,"&lt; 21",IF(Q156&lt;=30,"21 - 30",IF(Q156&lt;=40,"31 - 40",IF(Q156&lt;=50,"41 - 50","&gt; 50" ))))</f>
        <v>21 - 30</v>
      </c>
      <c r="S156" s="1" t="s">
        <v>38</v>
      </c>
      <c r="V156" s="14"/>
      <c r="W156" s="15" t="n">
        <v>87897929467</v>
      </c>
    </row>
    <row r="157" customFormat="false" ht="26.8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460</v>
      </c>
      <c r="N157" s="0"/>
      <c r="O157" s="9" t="s">
        <v>461</v>
      </c>
      <c r="P157" s="2" t="s">
        <v>27</v>
      </c>
      <c r="Q157" s="11" t="n">
        <f aca="false">2016-VALUE(RIGHT(O157,4))</f>
        <v>20</v>
      </c>
      <c r="R157" s="11" t="str">
        <f aca="false">IF(Q157&lt;21,"&lt; 21",IF(Q157&lt;=30,"21 - 30",IF(Q157&lt;=40,"31 - 40",IF(Q157&lt;=50,"41 - 50","&gt; 50" ))))</f>
        <v>&lt; 21</v>
      </c>
      <c r="S157" s="1" t="s">
        <v>38</v>
      </c>
      <c r="V157" s="8" t="s">
        <v>457</v>
      </c>
      <c r="W157" s="15"/>
    </row>
    <row r="158" customFormat="false" ht="26.8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462</v>
      </c>
      <c r="N158" s="0"/>
      <c r="O158" s="9" t="s">
        <v>463</v>
      </c>
      <c r="P158" s="2" t="s">
        <v>27</v>
      </c>
      <c r="Q158" s="11" t="n">
        <f aca="false">2016-VALUE(RIGHT(O158,4))</f>
        <v>21</v>
      </c>
      <c r="R158" s="11" t="str">
        <f aca="false">IF(Q158&lt;21,"&lt; 21",IF(Q158&lt;=30,"21 - 30",IF(Q158&lt;=40,"31 - 40",IF(Q158&lt;=50,"41 - 50","&gt; 50" ))))</f>
        <v>21 - 30</v>
      </c>
      <c r="S158" s="1" t="s">
        <v>38</v>
      </c>
      <c r="V158" s="14" t="s">
        <v>464</v>
      </c>
      <c r="W158" s="15" t="n">
        <v>8982027345</v>
      </c>
    </row>
    <row r="159" customFormat="false" ht="26.8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465</v>
      </c>
      <c r="N159" s="0"/>
      <c r="O159" s="9" t="s">
        <v>466</v>
      </c>
      <c r="P159" s="2" t="s">
        <v>27</v>
      </c>
      <c r="Q159" s="11" t="n">
        <f aca="false">2016-VALUE(RIGHT(O159,4))</f>
        <v>24</v>
      </c>
      <c r="R159" s="11" t="str">
        <f aca="false">IF(Q159&lt;21,"&lt; 21",IF(Q159&lt;=30,"21 - 30",IF(Q159&lt;=40,"31 - 40",IF(Q159&lt;=50,"41 - 50","&gt; 50" ))))</f>
        <v>21 - 30</v>
      </c>
      <c r="S159" s="1" t="s">
        <v>38</v>
      </c>
      <c r="V159" s="14" t="s">
        <v>464</v>
      </c>
      <c r="W159" s="15" t="n">
        <v>87811502277</v>
      </c>
    </row>
    <row r="160" customFormat="false" ht="14.1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467</v>
      </c>
      <c r="N160" s="0"/>
      <c r="O160" s="9"/>
      <c r="P160" s="2" t="s">
        <v>27</v>
      </c>
      <c r="Q160" s="11" t="e">
        <f aca="false">2016-VALUE(RIGHT(O160,4))</f>
        <v>#VALUE!</v>
      </c>
      <c r="R160" s="11" t="e">
        <f aca="false">IF(Q160&lt;21,"&lt; 21",IF(Q160&lt;=30,"21 - 30",IF(Q160&lt;=40,"31 - 40",IF(Q160&lt;=50,"41 - 50","&gt; 50" ))))</f>
        <v>#VALUE!</v>
      </c>
      <c r="S160" s="1" t="s">
        <v>28</v>
      </c>
      <c r="V160" s="14"/>
      <c r="W160" s="15"/>
    </row>
    <row r="161" customFormat="false" ht="14.1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468</v>
      </c>
      <c r="N161" s="0"/>
      <c r="O161" s="9"/>
      <c r="P161" s="2" t="s">
        <v>58</v>
      </c>
      <c r="Q161" s="11" t="e">
        <f aca="false">2016-VALUE(RIGHT(O161,4))</f>
        <v>#VALUE!</v>
      </c>
      <c r="R161" s="11" t="e">
        <f aca="false">IF(Q161&lt;21,"&lt; 21",IF(Q161&lt;=30,"21 - 30",IF(Q161&lt;=40,"31 - 40",IF(Q161&lt;=50,"41 - 50","&gt; 50" ))))</f>
        <v>#VALUE!</v>
      </c>
      <c r="S161" s="1" t="s">
        <v>28</v>
      </c>
      <c r="V161" s="14"/>
      <c r="W161" s="15"/>
    </row>
    <row r="162" customFormat="false" ht="26.8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469</v>
      </c>
      <c r="N162" s="0"/>
      <c r="O162" s="9" t="s">
        <v>470</v>
      </c>
      <c r="P162" s="2" t="s">
        <v>27</v>
      </c>
      <c r="Q162" s="11" t="n">
        <f aca="false">2016-VALUE(RIGHT(O162,4))</f>
        <v>27</v>
      </c>
      <c r="R162" s="11" t="str">
        <f aca="false">IF(Q162&lt;21,"&lt; 21",IF(Q162&lt;=30,"21 - 30",IF(Q162&lt;=40,"31 - 40",IF(Q162&lt;=50,"41 - 50","&gt; 50" ))))</f>
        <v>21 - 30</v>
      </c>
      <c r="S162" s="1" t="s">
        <v>45</v>
      </c>
      <c r="V162" s="14" t="s">
        <v>84</v>
      </c>
      <c r="W162" s="15" t="n">
        <v>82371816449</v>
      </c>
    </row>
    <row r="163" customFormat="false" ht="26.8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471</v>
      </c>
      <c r="N163" s="0"/>
      <c r="O163" s="9" t="s">
        <v>472</v>
      </c>
      <c r="P163" s="2" t="s">
        <v>27</v>
      </c>
      <c r="Q163" s="11" t="n">
        <f aca="false">2016-VALUE(RIGHT(O163,4))</f>
        <v>27</v>
      </c>
      <c r="R163" s="11" t="str">
        <f aca="false">IF(Q163&lt;21,"&lt; 21",IF(Q163&lt;=30,"21 - 30",IF(Q163&lt;=40,"31 - 40",IF(Q163&lt;=50,"41 - 50","&gt; 50" ))))</f>
        <v>21 - 30</v>
      </c>
      <c r="S163" s="1" t="s">
        <v>45</v>
      </c>
      <c r="V163" s="14" t="s">
        <v>473</v>
      </c>
      <c r="W163" s="15" t="n">
        <v>85382808222</v>
      </c>
    </row>
    <row r="164" customFormat="false" ht="26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474</v>
      </c>
      <c r="N164" s="0"/>
      <c r="O164" s="9" t="s">
        <v>475</v>
      </c>
      <c r="P164" s="2" t="s">
        <v>58</v>
      </c>
      <c r="Q164" s="11" t="n">
        <f aca="false">2016-VALUE(RIGHT(O164,4))</f>
        <v>22</v>
      </c>
      <c r="R164" s="11" t="str">
        <f aca="false">IF(Q164&lt;21,"&lt; 21",IF(Q164&lt;=30,"21 - 30",IF(Q164&lt;=40,"31 - 40",IF(Q164&lt;=50,"41 - 50","&gt; 50" ))))</f>
        <v>21 - 30</v>
      </c>
      <c r="S164" s="1" t="s">
        <v>38</v>
      </c>
      <c r="V164" s="14" t="s">
        <v>476</v>
      </c>
      <c r="W164" s="15" t="n">
        <v>89696844418</v>
      </c>
    </row>
    <row r="165" customFormat="false" ht="26.8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477</v>
      </c>
      <c r="N165" s="0"/>
      <c r="O165" s="9" t="s">
        <v>478</v>
      </c>
      <c r="P165" s="2" t="s">
        <v>27</v>
      </c>
      <c r="Q165" s="11" t="n">
        <f aca="false">2016-VALUE(RIGHT(O165,4))</f>
        <v>25</v>
      </c>
      <c r="R165" s="11" t="str">
        <f aca="false">IF(Q165&lt;21,"&lt; 21",IF(Q165&lt;=30,"21 - 30",IF(Q165&lt;=40,"31 - 40",IF(Q165&lt;=50,"41 - 50","&gt; 50" ))))</f>
        <v>21 - 30</v>
      </c>
      <c r="S165" s="1" t="s">
        <v>172</v>
      </c>
      <c r="V165" s="14" t="s">
        <v>479</v>
      </c>
      <c r="W165" s="15" t="n">
        <v>85273026252</v>
      </c>
    </row>
    <row r="166" customFormat="false" ht="26.8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480</v>
      </c>
      <c r="N166" s="0"/>
      <c r="O166" s="9" t="s">
        <v>481</v>
      </c>
      <c r="P166" s="2" t="s">
        <v>27</v>
      </c>
      <c r="Q166" s="11" t="e">
        <f aca="false">2016-VALUE(RIGHT(O166,4))</f>
        <v>#VALUE!</v>
      </c>
      <c r="R166" s="11" t="e">
        <f aca="false">IF(Q166&lt;21,"&lt; 21",IF(Q166&lt;=30,"21 - 30",IF(Q166&lt;=40,"31 - 40",IF(Q166&lt;=50,"41 - 50","&gt; 50" ))))</f>
        <v>#VALUE!</v>
      </c>
      <c r="S166" s="1" t="s">
        <v>45</v>
      </c>
      <c r="V166" s="17" t="s">
        <v>482</v>
      </c>
      <c r="W166" s="15" t="n">
        <v>81995105416</v>
      </c>
    </row>
    <row r="167" customFormat="false" ht="26.8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483</v>
      </c>
      <c r="N167" s="0"/>
      <c r="O167" s="9" t="s">
        <v>484</v>
      </c>
      <c r="P167" s="2" t="s">
        <v>27</v>
      </c>
      <c r="Q167" s="11" t="n">
        <f aca="false">2016-VALUE(RIGHT(O167,4))</f>
        <v>26</v>
      </c>
      <c r="R167" s="11" t="str">
        <f aca="false">IF(Q167&lt;21,"&lt; 21",IF(Q167&lt;=30,"21 - 30",IF(Q167&lt;=40,"31 - 40",IF(Q167&lt;=50,"41 - 50","&gt; 50" ))))</f>
        <v>21 - 30</v>
      </c>
      <c r="S167" s="1" t="s">
        <v>45</v>
      </c>
      <c r="V167" s="14" t="s">
        <v>485</v>
      </c>
      <c r="W167" s="15" t="n">
        <v>85382900783</v>
      </c>
    </row>
    <row r="168" customFormat="false" ht="26.8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486</v>
      </c>
      <c r="N168" s="0"/>
      <c r="O168" s="18" t="s">
        <v>487</v>
      </c>
      <c r="P168" s="2" t="s">
        <v>58</v>
      </c>
      <c r="Q168" s="11" t="n">
        <f aca="false">2016-VALUE(RIGHT(O168,4))</f>
        <v>24</v>
      </c>
      <c r="R168" s="11" t="str">
        <f aca="false">IF(Q168&lt;21,"&lt; 21",IF(Q168&lt;=30,"21 - 30",IF(Q168&lt;=40,"31 - 40",IF(Q168&lt;=50,"41 - 50","&gt; 50" ))))</f>
        <v>21 - 30</v>
      </c>
      <c r="S168" s="1" t="s">
        <v>45</v>
      </c>
      <c r="V168" s="14" t="s">
        <v>488</v>
      </c>
      <c r="W168" s="15" t="n">
        <v>81930388215</v>
      </c>
    </row>
    <row r="169" customFormat="false" ht="26.8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489</v>
      </c>
      <c r="N169" s="0"/>
      <c r="O169" s="9" t="s">
        <v>490</v>
      </c>
      <c r="P169" s="2" t="s">
        <v>58</v>
      </c>
      <c r="Q169" s="11" t="n">
        <f aca="false">2016-VALUE(RIGHT(O169,4))</f>
        <v>26</v>
      </c>
      <c r="R169" s="11" t="str">
        <f aca="false">IF(Q169&lt;21,"&lt; 21",IF(Q169&lt;=30,"21 - 30",IF(Q169&lt;=40,"31 - 40",IF(Q169&lt;=50,"41 - 50","&gt; 50" ))))</f>
        <v>21 - 30</v>
      </c>
      <c r="S169" s="1" t="s">
        <v>38</v>
      </c>
      <c r="V169" s="20" t="s">
        <v>491</v>
      </c>
      <c r="W169" s="15" t="n">
        <v>85377755190</v>
      </c>
    </row>
    <row r="170" customFormat="false" ht="26.8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492</v>
      </c>
      <c r="N170" s="0"/>
      <c r="O170" s="9" t="s">
        <v>493</v>
      </c>
      <c r="P170" s="2" t="s">
        <v>27</v>
      </c>
      <c r="Q170" s="11" t="n">
        <f aca="false">2016-VALUE(RIGHT(O170,4))</f>
        <v>25</v>
      </c>
      <c r="R170" s="11" t="str">
        <f aca="false">IF(Q170&lt;21,"&lt; 21",IF(Q170&lt;=30,"21 - 30",IF(Q170&lt;=40,"31 - 40",IF(Q170&lt;=50,"41 - 50","&gt; 50" ))))</f>
        <v>21 - 30</v>
      </c>
      <c r="S170" s="1" t="s">
        <v>38</v>
      </c>
      <c r="V170" s="20" t="s">
        <v>494</v>
      </c>
      <c r="W170" s="15" t="n">
        <v>81958349264</v>
      </c>
    </row>
    <row r="171" customFormat="false" ht="26.8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495</v>
      </c>
      <c r="N171" s="0"/>
      <c r="O171" s="9" t="s">
        <v>496</v>
      </c>
      <c r="P171" s="2" t="s">
        <v>27</v>
      </c>
      <c r="Q171" s="11" t="n">
        <f aca="false">2016-VALUE(RIGHT(O171,4))</f>
        <v>28</v>
      </c>
      <c r="R171" s="11" t="str">
        <f aca="false">IF(Q171&lt;21,"&lt; 21",IF(Q171&lt;=30,"21 - 30",IF(Q171&lt;=40,"31 - 40",IF(Q171&lt;=50,"41 - 50","&gt; 50" ))))</f>
        <v>21 - 30</v>
      </c>
      <c r="S171" s="1" t="s">
        <v>45</v>
      </c>
      <c r="V171" s="20" t="s">
        <v>176</v>
      </c>
      <c r="W171" s="15" t="n">
        <v>85279000778</v>
      </c>
    </row>
    <row r="172" customFormat="false" ht="26.8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497</v>
      </c>
      <c r="N172" s="0"/>
      <c r="O172" s="9" t="s">
        <v>498</v>
      </c>
      <c r="P172" s="2" t="s">
        <v>27</v>
      </c>
      <c r="Q172" s="11" t="n">
        <f aca="false">2016-VALUE(RIGHT(O172,4))</f>
        <v>26</v>
      </c>
      <c r="R172" s="11" t="str">
        <f aca="false">IF(Q172&lt;21,"&lt; 21",IF(Q172&lt;=30,"21 - 30",IF(Q172&lt;=40,"31 - 40",IF(Q172&lt;=50,"41 - 50","&gt; 50" ))))</f>
        <v>21 - 30</v>
      </c>
      <c r="S172" s="1" t="s">
        <v>38</v>
      </c>
      <c r="V172" s="20" t="s">
        <v>499</v>
      </c>
      <c r="W172" s="15" t="n">
        <v>81995191260</v>
      </c>
    </row>
    <row r="173" customFormat="false" ht="26.8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500</v>
      </c>
      <c r="N173" s="0"/>
      <c r="O173" s="9" t="s">
        <v>501</v>
      </c>
      <c r="P173" s="2" t="s">
        <v>58</v>
      </c>
      <c r="Q173" s="11" t="n">
        <f aca="false">2016-VALUE(RIGHT(O173,4))</f>
        <v>28</v>
      </c>
      <c r="R173" s="11" t="str">
        <f aca="false">IF(Q173&lt;21,"&lt; 21",IF(Q173&lt;=30,"21 - 30",IF(Q173&lt;=40,"31 - 40",IF(Q173&lt;=50,"41 - 50","&gt; 50" ))))</f>
        <v>21 - 30</v>
      </c>
      <c r="S173" s="1" t="s">
        <v>45</v>
      </c>
      <c r="V173" s="20" t="s">
        <v>502</v>
      </c>
      <c r="W173" s="15" t="n">
        <v>81958280090</v>
      </c>
    </row>
    <row r="174" customFormat="false" ht="26.8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503</v>
      </c>
      <c r="N174" s="0"/>
      <c r="O174" s="9" t="s">
        <v>504</v>
      </c>
      <c r="P174" s="2" t="s">
        <v>58</v>
      </c>
      <c r="Q174" s="11" t="n">
        <f aca="false">2016-VALUE(RIGHT(O174,4))</f>
        <v>27</v>
      </c>
      <c r="R174" s="11" t="str">
        <f aca="false">IF(Q174&lt;21,"&lt; 21",IF(Q174&lt;=30,"21 - 30",IF(Q174&lt;=40,"31 - 40",IF(Q174&lt;=50,"41 - 50","&gt; 50" ))))</f>
        <v>21 - 30</v>
      </c>
      <c r="S174" s="1" t="s">
        <v>45</v>
      </c>
      <c r="V174" s="20" t="s">
        <v>505</v>
      </c>
      <c r="W174" s="15" t="n">
        <v>82375888062</v>
      </c>
    </row>
    <row r="175" customFormat="false" ht="26.8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506</v>
      </c>
      <c r="N175" s="0"/>
      <c r="O175" s="9" t="s">
        <v>507</v>
      </c>
      <c r="P175" s="2" t="s">
        <v>58</v>
      </c>
      <c r="Q175" s="11" t="n">
        <f aca="false">2016-VALUE(RIGHT(O175,4))</f>
        <v>27</v>
      </c>
      <c r="R175" s="11" t="str">
        <f aca="false">IF(Q175&lt;21,"&lt; 21",IF(Q175&lt;=30,"21 - 30",IF(Q175&lt;=40,"31 - 40",IF(Q175&lt;=50,"41 - 50","&gt; 50" ))))</f>
        <v>21 - 30</v>
      </c>
      <c r="S175" s="1" t="s">
        <v>45</v>
      </c>
      <c r="V175" s="20" t="s">
        <v>508</v>
      </c>
      <c r="W175" s="15" t="n">
        <v>85273110303</v>
      </c>
    </row>
    <row r="176" customFormat="false" ht="26.8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509</v>
      </c>
      <c r="N176" s="0"/>
      <c r="O176" s="9" t="s">
        <v>510</v>
      </c>
      <c r="P176" s="2" t="s">
        <v>58</v>
      </c>
      <c r="Q176" s="11" t="n">
        <f aca="false">2016-VALUE(RIGHT(O176,4))</f>
        <v>30</v>
      </c>
      <c r="R176" s="11" t="str">
        <f aca="false">IF(Q176&lt;21,"&lt; 21",IF(Q176&lt;=30,"21 - 30",IF(Q176&lt;=40,"31 - 40",IF(Q176&lt;=50,"41 - 50","&gt; 50" ))))</f>
        <v>21 - 30</v>
      </c>
      <c r="S176" s="1" t="s">
        <v>45</v>
      </c>
      <c r="V176" s="20" t="s">
        <v>508</v>
      </c>
      <c r="W176" s="15" t="n">
        <v>81958303027</v>
      </c>
    </row>
    <row r="177" customFormat="false" ht="26.8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511</v>
      </c>
      <c r="N177" s="0"/>
      <c r="O177" s="9" t="s">
        <v>512</v>
      </c>
      <c r="P177" s="2" t="s">
        <v>58</v>
      </c>
      <c r="Q177" s="11" t="n">
        <f aca="false">2016-VALUE(RIGHT(O177,4))</f>
        <v>21</v>
      </c>
      <c r="R177" s="11" t="str">
        <f aca="false">IF(Q177&lt;21,"&lt; 21",IF(Q177&lt;=30,"21 - 30",IF(Q177&lt;=40,"31 - 40",IF(Q177&lt;=50,"41 - 50","&gt; 50" ))))</f>
        <v>21 - 30</v>
      </c>
      <c r="S177" s="1" t="s">
        <v>38</v>
      </c>
      <c r="V177" s="20" t="s">
        <v>513</v>
      </c>
      <c r="W177" s="15" t="n">
        <v>89650517350</v>
      </c>
    </row>
    <row r="178" customFormat="false" ht="26.8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514</v>
      </c>
      <c r="N178" s="0"/>
      <c r="O178" s="9" t="s">
        <v>515</v>
      </c>
      <c r="P178" s="2" t="s">
        <v>58</v>
      </c>
      <c r="Q178" s="11" t="n">
        <f aca="false">2016-VALUE(RIGHT(O178,4))</f>
        <v>23</v>
      </c>
      <c r="R178" s="11" t="str">
        <f aca="false">IF(Q178&lt;21,"&lt; 21",IF(Q178&lt;=30,"21 - 30",IF(Q178&lt;=40,"31 - 40",IF(Q178&lt;=50,"41 - 50","&gt; 50" ))))</f>
        <v>21 - 30</v>
      </c>
      <c r="S178" s="1" t="s">
        <v>45</v>
      </c>
      <c r="V178" s="21" t="s">
        <v>516</v>
      </c>
      <c r="W178" s="15" t="n">
        <v>85764936248</v>
      </c>
    </row>
    <row r="179" customFormat="false" ht="26.8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517</v>
      </c>
      <c r="N179" s="0"/>
      <c r="O179" s="9" t="s">
        <v>518</v>
      </c>
      <c r="P179" s="2" t="s">
        <v>58</v>
      </c>
      <c r="Q179" s="11" t="n">
        <f aca="false">2016-VALUE(RIGHT(O179,4))</f>
        <v>23</v>
      </c>
      <c r="R179" s="11" t="str">
        <f aca="false">IF(Q179&lt;21,"&lt; 21",IF(Q179&lt;=30,"21 - 30",IF(Q179&lt;=40,"31 - 40",IF(Q179&lt;=50,"41 - 50","&gt; 50" ))))</f>
        <v>21 - 30</v>
      </c>
      <c r="S179" s="1" t="s">
        <v>38</v>
      </c>
      <c r="V179" s="20" t="s">
        <v>516</v>
      </c>
      <c r="W179" s="15" t="n">
        <v>87795441878</v>
      </c>
    </row>
    <row r="180" customFormat="false" ht="26.8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519</v>
      </c>
      <c r="N180" s="0"/>
      <c r="O180" s="23" t="s">
        <v>520</v>
      </c>
      <c r="P180" s="2" t="s">
        <v>27</v>
      </c>
      <c r="Q180" s="11" t="n">
        <f aca="false">2016-VALUE(RIGHT(O180,4))</f>
        <v>21</v>
      </c>
      <c r="R180" s="11" t="str">
        <f aca="false">IF(Q180&lt;21,"&lt; 21",IF(Q180&lt;=30,"21 - 30",IF(Q180&lt;=40,"31 - 40",IF(Q180&lt;=50,"41 - 50","&gt; 50" ))))</f>
        <v>21 - 30</v>
      </c>
      <c r="S180" s="1" t="s">
        <v>45</v>
      </c>
      <c r="V180" s="20" t="s">
        <v>521</v>
      </c>
      <c r="W180" s="15" t="n">
        <v>81927714890</v>
      </c>
    </row>
    <row r="181" customFormat="false" ht="26.8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8" t="s">
        <v>522</v>
      </c>
      <c r="N181" s="0"/>
      <c r="O181" s="9" t="s">
        <v>523</v>
      </c>
      <c r="P181" s="2" t="s">
        <v>27</v>
      </c>
      <c r="Q181" s="11" t="n">
        <f aca="false">2016-VALUE(RIGHT(O181,4))</f>
        <v>22</v>
      </c>
      <c r="R181" s="11" t="str">
        <f aca="false">IF(Q181&lt;21,"&lt; 21",IF(Q181&lt;=30,"21 - 30",IF(Q181&lt;=40,"31 - 40",IF(Q181&lt;=50,"41 - 50","&gt; 50" ))))</f>
        <v>21 - 30</v>
      </c>
      <c r="S181" s="1" t="s">
        <v>45</v>
      </c>
      <c r="V181" s="14" t="s">
        <v>524</v>
      </c>
      <c r="W181" s="15" t="n">
        <v>89649508078</v>
      </c>
    </row>
    <row r="182" customFormat="false" ht="14.1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525</v>
      </c>
      <c r="N182" s="0"/>
      <c r="O182" s="9" t="s">
        <v>526</v>
      </c>
      <c r="P182" s="2" t="s">
        <v>27</v>
      </c>
      <c r="Q182" s="11" t="n">
        <f aca="false">2016-VALUE(RIGHT(O182,4))</f>
        <v>24</v>
      </c>
      <c r="R182" s="11" t="str">
        <f aca="false">IF(Q182&lt;21,"&lt; 21",IF(Q182&lt;=30,"21 - 30",IF(Q182&lt;=40,"31 - 40",IF(Q182&lt;=50,"41 - 50","&gt; 50" ))))</f>
        <v>21 - 30</v>
      </c>
      <c r="S182" s="1" t="s">
        <v>38</v>
      </c>
      <c r="V182" s="14" t="s">
        <v>527</v>
      </c>
      <c r="W182" s="15"/>
    </row>
    <row r="183" customFormat="false" ht="26.8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528</v>
      </c>
      <c r="N183" s="0"/>
      <c r="O183" s="9" t="s">
        <v>529</v>
      </c>
      <c r="P183" s="2" t="s">
        <v>58</v>
      </c>
      <c r="Q183" s="11" t="n">
        <f aca="false">2016-VALUE(RIGHT(O183,4))</f>
        <v>23</v>
      </c>
      <c r="R183" s="11" t="str">
        <f aca="false">IF(Q183&lt;21,"&lt; 21",IF(Q183&lt;=30,"21 - 30",IF(Q183&lt;=40,"31 - 40",IF(Q183&lt;=50,"41 - 50","&gt; 50" ))))</f>
        <v>21 - 30</v>
      </c>
      <c r="S183" s="1" t="s">
        <v>45</v>
      </c>
      <c r="V183" s="16" t="s">
        <v>530</v>
      </c>
      <c r="W183" s="15" t="n">
        <v>85367118286</v>
      </c>
    </row>
    <row r="184" customFormat="false" ht="26.8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531</v>
      </c>
      <c r="N184" s="0"/>
      <c r="O184" s="9" t="s">
        <v>532</v>
      </c>
      <c r="P184" s="2" t="s">
        <v>58</v>
      </c>
      <c r="Q184" s="11" t="n">
        <f aca="false">2016-VALUE(RIGHT(O184,4))</f>
        <v>23</v>
      </c>
      <c r="R184" s="11" t="str">
        <f aca="false">IF(Q184&lt;21,"&lt; 21",IF(Q184&lt;=30,"21 - 30",IF(Q184&lt;=40,"31 - 40",IF(Q184&lt;=50,"41 - 50","&gt; 50" ))))</f>
        <v>21 - 30</v>
      </c>
      <c r="S184" s="1" t="s">
        <v>45</v>
      </c>
      <c r="V184" s="14"/>
      <c r="W184" s="15" t="n">
        <v>81995189360</v>
      </c>
    </row>
    <row r="185" customFormat="false" ht="26.8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533</v>
      </c>
      <c r="N185" s="0"/>
      <c r="O185" s="9" t="s">
        <v>534</v>
      </c>
      <c r="P185" s="2" t="s">
        <v>58</v>
      </c>
      <c r="Q185" s="11" t="n">
        <f aca="false">2016-VALUE(RIGHT(O185,4))</f>
        <v>23</v>
      </c>
      <c r="R185" s="11" t="str">
        <f aca="false">IF(Q185&lt;21,"&lt; 21",IF(Q185&lt;=30,"21 - 30",IF(Q185&lt;=40,"31 - 40",IF(Q185&lt;=50,"41 - 50","&gt; 50" ))))</f>
        <v>21 - 30</v>
      </c>
      <c r="S185" s="1" t="s">
        <v>45</v>
      </c>
      <c r="V185" s="14" t="s">
        <v>535</v>
      </c>
      <c r="W185" s="15" t="n">
        <v>89686011819</v>
      </c>
    </row>
    <row r="186" customFormat="false" ht="26.8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536</v>
      </c>
      <c r="N186" s="0"/>
      <c r="O186" s="9" t="s">
        <v>537</v>
      </c>
      <c r="P186" s="2" t="s">
        <v>27</v>
      </c>
      <c r="Q186" s="11" t="e">
        <f aca="false">2016-VALUE(RIGHT(O186,4))</f>
        <v>#VALUE!</v>
      </c>
      <c r="R186" s="11" t="e">
        <f aca="false">IF(Q186&lt;21,"&lt; 21",IF(Q186&lt;=30,"21 - 30",IF(Q186&lt;=40,"31 - 40",IF(Q186&lt;=50,"41 - 50","&gt; 50" ))))</f>
        <v>#VALUE!</v>
      </c>
      <c r="S186" s="1" t="s">
        <v>45</v>
      </c>
      <c r="V186" s="14" t="s">
        <v>538</v>
      </c>
      <c r="W186" s="15" t="n">
        <v>89627143484</v>
      </c>
    </row>
    <row r="187" customFormat="false" ht="26.8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539</v>
      </c>
      <c r="N187" s="0"/>
      <c r="O187" s="9" t="s">
        <v>540</v>
      </c>
      <c r="P187" s="2" t="s">
        <v>27</v>
      </c>
      <c r="Q187" s="11" t="n">
        <f aca="false">2016-VALUE(RIGHT(O187,4))</f>
        <v>22</v>
      </c>
      <c r="R187" s="11" t="str">
        <f aca="false">IF(Q187&lt;21,"&lt; 21",IF(Q187&lt;=30,"21 - 30",IF(Q187&lt;=40,"31 - 40",IF(Q187&lt;=50,"41 - 50","&gt; 50" ))))</f>
        <v>21 - 30</v>
      </c>
      <c r="S187" s="1" t="s">
        <v>38</v>
      </c>
      <c r="V187" s="8" t="s">
        <v>541</v>
      </c>
      <c r="W187" s="15" t="n">
        <v>85384930853</v>
      </c>
    </row>
    <row r="188" customFormat="false" ht="26.8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542</v>
      </c>
      <c r="N188" s="0"/>
      <c r="O188" s="9" t="s">
        <v>543</v>
      </c>
      <c r="P188" s="2" t="s">
        <v>58</v>
      </c>
      <c r="Q188" s="11" t="n">
        <f aca="false">2016-VALUE(RIGHT(O188,4))</f>
        <v>23</v>
      </c>
      <c r="R188" s="11" t="str">
        <f aca="false">IF(Q188&lt;21,"&lt; 21",IF(Q188&lt;=30,"21 - 30",IF(Q188&lt;=40,"31 - 40",IF(Q188&lt;=50,"41 - 50","&gt; 50" ))))</f>
        <v>21 - 30</v>
      </c>
      <c r="S188" s="1" t="s">
        <v>45</v>
      </c>
      <c r="V188" s="14" t="s">
        <v>544</v>
      </c>
      <c r="W188" s="15" t="n">
        <v>85383831904</v>
      </c>
    </row>
    <row r="189" customFormat="false" ht="14.15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545</v>
      </c>
      <c r="N189" s="0"/>
      <c r="O189" s="9" t="s">
        <v>546</v>
      </c>
      <c r="P189" s="2" t="s">
        <v>27</v>
      </c>
      <c r="Q189" s="11" t="n">
        <f aca="false">2016-VALUE(RIGHT(O189,4))</f>
        <v>23</v>
      </c>
      <c r="R189" s="11" t="str">
        <f aca="false">IF(Q189&lt;21,"&lt; 21",IF(Q189&lt;=30,"21 - 30",IF(Q189&lt;=40,"31 - 40",IF(Q189&lt;=50,"41 - 50","&gt; 50" ))))</f>
        <v>21 - 30</v>
      </c>
      <c r="S189" s="1" t="s">
        <v>28</v>
      </c>
      <c r="V189" s="14" t="s">
        <v>375</v>
      </c>
      <c r="W189" s="15"/>
    </row>
    <row r="190" customFormat="false" ht="26.8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547</v>
      </c>
      <c r="N190" s="0"/>
      <c r="O190" s="9" t="s">
        <v>548</v>
      </c>
      <c r="P190" s="2" t="s">
        <v>27</v>
      </c>
      <c r="Q190" s="11" t="n">
        <f aca="false">2016-VALUE(RIGHT(O190,4))</f>
        <v>23</v>
      </c>
      <c r="R190" s="11" t="str">
        <f aca="false">IF(Q190&lt;21,"&lt; 21",IF(Q190&lt;=30,"21 - 30",IF(Q190&lt;=40,"31 - 40",IF(Q190&lt;=50,"41 - 50","&gt; 50" ))))</f>
        <v>21 - 30</v>
      </c>
      <c r="S190" s="1" t="s">
        <v>38</v>
      </c>
      <c r="V190" s="14" t="s">
        <v>549</v>
      </c>
      <c r="W190" s="15" t="n">
        <v>89615404055</v>
      </c>
    </row>
    <row r="191" customFormat="false" ht="26.85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550</v>
      </c>
      <c r="N191" s="0"/>
      <c r="O191" s="9" t="s">
        <v>551</v>
      </c>
      <c r="P191" s="2" t="s">
        <v>58</v>
      </c>
      <c r="Q191" s="11" t="n">
        <f aca="false">2016-VALUE(RIGHT(O191,4))</f>
        <v>24</v>
      </c>
      <c r="R191" s="11" t="str">
        <f aca="false">IF(Q191&lt;21,"&lt; 21",IF(Q191&lt;=30,"21 - 30",IF(Q191&lt;=40,"31 - 40",IF(Q191&lt;=50,"41 - 50","&gt; 50" ))))</f>
        <v>21 - 30</v>
      </c>
      <c r="S191" s="1" t="s">
        <v>38</v>
      </c>
      <c r="V191" s="14"/>
      <c r="W191" s="15" t="s">
        <v>552</v>
      </c>
    </row>
    <row r="192" customFormat="false" ht="26.8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553</v>
      </c>
      <c r="N192" s="0"/>
      <c r="O192" s="9" t="s">
        <v>554</v>
      </c>
      <c r="P192" s="2" t="s">
        <v>58</v>
      </c>
      <c r="Q192" s="11" t="n">
        <f aca="false">2016-VALUE(RIGHT(O192,4))</f>
        <v>25</v>
      </c>
      <c r="R192" s="11" t="str">
        <f aca="false">IF(Q192&lt;21,"&lt; 21",IF(Q192&lt;=30,"21 - 30",IF(Q192&lt;=40,"31 - 40",IF(Q192&lt;=50,"41 - 50","&gt; 50" ))))</f>
        <v>21 - 30</v>
      </c>
      <c r="S192" s="1" t="s">
        <v>38</v>
      </c>
      <c r="V192" s="14" t="s">
        <v>375</v>
      </c>
      <c r="W192" s="15" t="n">
        <v>85764936248</v>
      </c>
    </row>
    <row r="193" customFormat="false" ht="26.8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555</v>
      </c>
      <c r="N193" s="0"/>
      <c r="O193" s="9" t="s">
        <v>556</v>
      </c>
      <c r="P193" s="2" t="s">
        <v>58</v>
      </c>
      <c r="Q193" s="11" t="n">
        <f aca="false">2016-VALUE(RIGHT(O193,4))</f>
        <v>25</v>
      </c>
      <c r="R193" s="11" t="str">
        <f aca="false">IF(Q193&lt;21,"&lt; 21",IF(Q193&lt;=30,"21 - 30",IF(Q193&lt;=40,"31 - 40",IF(Q193&lt;=50,"41 - 50","&gt; 50" ))))</f>
        <v>21 - 30</v>
      </c>
      <c r="S193" s="1" t="s">
        <v>38</v>
      </c>
      <c r="V193" s="14" t="s">
        <v>375</v>
      </c>
      <c r="W193" s="15" t="n">
        <v>87795441878</v>
      </c>
    </row>
    <row r="194" customFormat="false" ht="26.8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557</v>
      </c>
      <c r="N194" s="0"/>
      <c r="O194" s="9" t="s">
        <v>558</v>
      </c>
      <c r="P194" s="2" t="s">
        <v>27</v>
      </c>
      <c r="Q194" s="11" t="n">
        <f aca="false">2016-VALUE(RIGHT(O194,4))</f>
        <v>21</v>
      </c>
      <c r="R194" s="11" t="str">
        <f aca="false">IF(Q194&lt;21,"&lt; 21",IF(Q194&lt;=30,"21 - 30",IF(Q194&lt;=40,"31 - 40",IF(Q194&lt;=50,"41 - 50","&gt; 50" ))))</f>
        <v>21 - 30</v>
      </c>
      <c r="S194" s="1" t="s">
        <v>38</v>
      </c>
      <c r="V194" s="14" t="s">
        <v>559</v>
      </c>
      <c r="W194" s="15" t="n">
        <v>81927714890</v>
      </c>
    </row>
    <row r="195" customFormat="false" ht="26.8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560</v>
      </c>
      <c r="N195" s="0"/>
      <c r="O195" s="9" t="s">
        <v>561</v>
      </c>
      <c r="P195" s="2" t="s">
        <v>58</v>
      </c>
      <c r="Q195" s="11" t="n">
        <f aca="false">2016-VALUE(RIGHT(O195,4))</f>
        <v>25</v>
      </c>
      <c r="R195" s="11" t="str">
        <f aca="false">IF(Q195&lt;21,"&lt; 21",IF(Q195&lt;=30,"21 - 30",IF(Q195&lt;=40,"31 - 40",IF(Q195&lt;=50,"41 - 50","&gt; 50" ))))</f>
        <v>21 - 30</v>
      </c>
      <c r="S195" s="1" t="s">
        <v>38</v>
      </c>
      <c r="V195" s="14" t="s">
        <v>375</v>
      </c>
      <c r="W195" s="15" t="n">
        <v>89649508078</v>
      </c>
    </row>
    <row r="196" customFormat="false" ht="14.15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562</v>
      </c>
      <c r="N196" s="0"/>
      <c r="O196" s="9" t="s">
        <v>563</v>
      </c>
      <c r="P196" s="2" t="s">
        <v>58</v>
      </c>
      <c r="Q196" s="11" t="n">
        <f aca="false">2016-VALUE(RIGHT(O196,4))</f>
        <v>23</v>
      </c>
      <c r="R196" s="11" t="str">
        <f aca="false">IF(Q196&lt;21,"&lt; 21",IF(Q196&lt;=30,"21 - 30",IF(Q196&lt;=40,"31 - 40",IF(Q196&lt;=50,"41 - 50","&gt; 50" ))))</f>
        <v>21 - 30</v>
      </c>
      <c r="S196" s="1" t="s">
        <v>38</v>
      </c>
      <c r="V196" s="17" t="s">
        <v>375</v>
      </c>
      <c r="W196" s="15"/>
    </row>
    <row r="197" customFormat="false" ht="26.8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564</v>
      </c>
      <c r="N197" s="0"/>
      <c r="O197" s="9" t="s">
        <v>565</v>
      </c>
      <c r="P197" s="2" t="s">
        <v>27</v>
      </c>
      <c r="Q197" s="11" t="n">
        <f aca="false">2016-VALUE(RIGHT(O197,4))</f>
        <v>22</v>
      </c>
      <c r="R197" s="11" t="str">
        <f aca="false">IF(Q197&lt;21,"&lt; 21",IF(Q197&lt;=30,"21 - 30",IF(Q197&lt;=40,"31 - 40",IF(Q197&lt;=50,"41 - 50","&gt; 50" ))))</f>
        <v>21 - 30</v>
      </c>
      <c r="S197" s="1" t="s">
        <v>38</v>
      </c>
      <c r="V197" s="14" t="s">
        <v>566</v>
      </c>
      <c r="W197" s="15" t="n">
        <v>85367118286</v>
      </c>
    </row>
    <row r="198" customFormat="false" ht="26.8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567</v>
      </c>
      <c r="N198" s="0"/>
      <c r="O198" s="18" t="s">
        <v>568</v>
      </c>
      <c r="P198" s="2" t="s">
        <v>58</v>
      </c>
      <c r="Q198" s="11" t="n">
        <f aca="false">2016-VALUE(RIGHT(O198,4))</f>
        <v>21</v>
      </c>
      <c r="R198" s="11" t="str">
        <f aca="false">IF(Q198&lt;21,"&lt; 21",IF(Q198&lt;=30,"21 - 30",IF(Q198&lt;=40,"31 - 40",IF(Q198&lt;=50,"41 - 50","&gt; 50" ))))</f>
        <v>21 - 30</v>
      </c>
      <c r="S198" s="1" t="s">
        <v>38</v>
      </c>
      <c r="V198" s="14" t="s">
        <v>569</v>
      </c>
      <c r="W198" s="15" t="n">
        <v>81995189360</v>
      </c>
    </row>
    <row r="199" customFormat="false" ht="26.8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570</v>
      </c>
      <c r="N199" s="0"/>
      <c r="O199" s="9" t="s">
        <v>571</v>
      </c>
      <c r="P199" s="2" t="s">
        <v>58</v>
      </c>
      <c r="Q199" s="11" t="n">
        <f aca="false">2016-VALUE(RIGHT(O199,4))</f>
        <v>20</v>
      </c>
      <c r="R199" s="11" t="str">
        <f aca="false">IF(Q199&lt;21,"&lt; 21",IF(Q199&lt;=30,"21 - 30",IF(Q199&lt;=40,"31 - 40",IF(Q199&lt;=50,"41 - 50","&gt; 50" ))))</f>
        <v>&lt; 21</v>
      </c>
      <c r="S199" s="1" t="s">
        <v>38</v>
      </c>
      <c r="V199" s="20" t="s">
        <v>572</v>
      </c>
      <c r="W199" s="15" t="n">
        <v>89686011819</v>
      </c>
    </row>
    <row r="200" customFormat="false" ht="26.8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573</v>
      </c>
      <c r="N200" s="0"/>
      <c r="O200" s="9" t="s">
        <v>574</v>
      </c>
      <c r="P200" s="2" t="s">
        <v>58</v>
      </c>
      <c r="Q200" s="11" t="n">
        <f aca="false">2016-VALUE(RIGHT(O200,4))</f>
        <v>23</v>
      </c>
      <c r="R200" s="11" t="str">
        <f aca="false">IF(Q200&lt;21,"&lt; 21",IF(Q200&lt;=30,"21 - 30",IF(Q200&lt;=40,"31 - 40",IF(Q200&lt;=50,"41 - 50","&gt; 50" ))))</f>
        <v>21 - 30</v>
      </c>
      <c r="S200" s="1" t="s">
        <v>38</v>
      </c>
      <c r="V200" s="20" t="s">
        <v>575</v>
      </c>
      <c r="W200" s="15" t="n">
        <v>89627143484</v>
      </c>
    </row>
    <row r="201" customFormat="false" ht="26.8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576</v>
      </c>
      <c r="N201" s="0"/>
      <c r="O201" s="9" t="s">
        <v>577</v>
      </c>
      <c r="P201" s="2" t="s">
        <v>58</v>
      </c>
      <c r="Q201" s="11" t="n">
        <f aca="false">2016-VALUE(RIGHT(O201,4))</f>
        <v>22</v>
      </c>
      <c r="R201" s="11" t="str">
        <f aca="false">IF(Q201&lt;21,"&lt; 21",IF(Q201&lt;=30,"21 - 30",IF(Q201&lt;=40,"31 - 40",IF(Q201&lt;=50,"41 - 50","&gt; 50" ))))</f>
        <v>21 - 30</v>
      </c>
      <c r="S201" s="1" t="s">
        <v>38</v>
      </c>
      <c r="V201" s="20" t="s">
        <v>578</v>
      </c>
      <c r="W201" s="15" t="n">
        <v>82373201533</v>
      </c>
    </row>
    <row r="202" customFormat="false" ht="26.8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579</v>
      </c>
      <c r="N202" s="0"/>
      <c r="O202" s="9" t="s">
        <v>580</v>
      </c>
      <c r="P202" s="2" t="s">
        <v>27</v>
      </c>
      <c r="Q202" s="11" t="n">
        <f aca="false">2016-VALUE(RIGHT(O202,4))</f>
        <v>22</v>
      </c>
      <c r="R202" s="11" t="str">
        <f aca="false">IF(Q202&lt;21,"&lt; 21",IF(Q202&lt;=30,"21 - 30",IF(Q202&lt;=40,"31 - 40",IF(Q202&lt;=50,"41 - 50","&gt; 50" ))))</f>
        <v>21 - 30</v>
      </c>
      <c r="S202" s="1" t="s">
        <v>38</v>
      </c>
      <c r="V202" s="20" t="s">
        <v>375</v>
      </c>
      <c r="W202" s="15" t="n">
        <v>85764936248</v>
      </c>
    </row>
    <row r="203" customFormat="false" ht="26.85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581</v>
      </c>
      <c r="N203" s="0"/>
      <c r="O203" s="9" t="s">
        <v>582</v>
      </c>
      <c r="P203" s="2" t="s">
        <v>27</v>
      </c>
      <c r="Q203" s="11" t="n">
        <f aca="false">2016-VALUE(RIGHT(O203,4))</f>
        <v>22</v>
      </c>
      <c r="R203" s="11" t="str">
        <f aca="false">IF(Q203&lt;21,"&lt; 21",IF(Q203&lt;=30,"21 - 30",IF(Q203&lt;=40,"31 - 40",IF(Q203&lt;=50,"41 - 50","&gt; 50" ))))</f>
        <v>21 - 30</v>
      </c>
      <c r="S203" s="1" t="s">
        <v>38</v>
      </c>
      <c r="V203" s="20" t="s">
        <v>583</v>
      </c>
      <c r="W203" s="15" t="n">
        <v>87795441878</v>
      </c>
    </row>
    <row r="204" customFormat="false" ht="26.85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584</v>
      </c>
      <c r="N204" s="0"/>
      <c r="O204" s="9" t="s">
        <v>585</v>
      </c>
      <c r="P204" s="2" t="s">
        <v>58</v>
      </c>
      <c r="Q204" s="11" t="n">
        <f aca="false">2016-VALUE(RIGHT(O204,4))</f>
        <v>23</v>
      </c>
      <c r="R204" s="11" t="str">
        <f aca="false">IF(Q204&lt;21,"&lt; 21",IF(Q204&lt;=30,"21 - 30",IF(Q204&lt;=40,"31 - 40",IF(Q204&lt;=50,"41 - 50","&gt; 50" ))))</f>
        <v>21 - 30</v>
      </c>
      <c r="S204" s="1" t="s">
        <v>38</v>
      </c>
      <c r="V204" s="20" t="s">
        <v>586</v>
      </c>
      <c r="W204" s="15" t="n">
        <v>81927714890</v>
      </c>
    </row>
    <row r="205" customFormat="false" ht="26.8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587</v>
      </c>
      <c r="N205" s="0"/>
      <c r="O205" s="9" t="s">
        <v>588</v>
      </c>
      <c r="P205" s="2" t="s">
        <v>58</v>
      </c>
      <c r="Q205" s="11" t="n">
        <f aca="false">2016-VALUE(RIGHT(O205,4))</f>
        <v>22</v>
      </c>
      <c r="R205" s="11" t="str">
        <f aca="false">IF(Q205&lt;21,"&lt; 21",IF(Q205&lt;=30,"21 - 30",IF(Q205&lt;=40,"31 - 40",IF(Q205&lt;=50,"41 - 50","&gt; 50" ))))</f>
        <v>21 - 30</v>
      </c>
      <c r="S205" s="1" t="s">
        <v>38</v>
      </c>
      <c r="V205" s="20" t="s">
        <v>375</v>
      </c>
      <c r="W205" s="15" t="n">
        <v>89649508078</v>
      </c>
    </row>
    <row r="206" customFormat="false" ht="26.85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589</v>
      </c>
      <c r="N206" s="0"/>
      <c r="O206" s="9" t="s">
        <v>590</v>
      </c>
      <c r="P206" s="2" t="s">
        <v>58</v>
      </c>
      <c r="Q206" s="11" t="n">
        <f aca="false">2016-VALUE(RIGHT(O206,4))</f>
        <v>24</v>
      </c>
      <c r="R206" s="11" t="str">
        <f aca="false">IF(Q206&lt;21,"&lt; 21",IF(Q206&lt;=30,"21 - 30",IF(Q206&lt;=40,"31 - 40",IF(Q206&lt;=50,"41 - 50","&gt; 50" ))))</f>
        <v>21 - 30</v>
      </c>
      <c r="S206" s="1" t="s">
        <v>38</v>
      </c>
      <c r="V206" s="20" t="s">
        <v>194</v>
      </c>
      <c r="W206" s="15" t="n">
        <v>87795441878</v>
      </c>
    </row>
    <row r="207" customFormat="false" ht="26.8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591</v>
      </c>
      <c r="N207" s="0"/>
      <c r="O207" s="9"/>
      <c r="P207" s="2" t="s">
        <v>27</v>
      </c>
      <c r="Q207" s="11" t="e">
        <f aca="false">2016-VALUE(RIGHT(O207,4))</f>
        <v>#VALUE!</v>
      </c>
      <c r="R207" s="11" t="e">
        <f aca="false">IF(Q207&lt;21,"&lt; 21",IF(Q207&lt;=30,"21 - 30",IF(Q207&lt;=40,"31 - 40",IF(Q207&lt;=50,"41 - 50","&gt; 50" ))))</f>
        <v>#VALUE!</v>
      </c>
      <c r="S207" s="1" t="s">
        <v>38</v>
      </c>
      <c r="V207" s="20" t="s">
        <v>375</v>
      </c>
      <c r="W207" s="15" t="n">
        <v>81927714890</v>
      </c>
    </row>
    <row r="208" customFormat="false" ht="26.85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592</v>
      </c>
      <c r="N208" s="0"/>
      <c r="O208" s="9"/>
      <c r="P208" s="2" t="s">
        <v>58</v>
      </c>
      <c r="Q208" s="11" t="e">
        <f aca="false">2016-VALUE(RIGHT(O208,4))</f>
        <v>#VALUE!</v>
      </c>
      <c r="R208" s="11" t="e">
        <f aca="false">IF(Q208&lt;21,"&lt; 21",IF(Q208&lt;=30,"21 - 30",IF(Q208&lt;=40,"31 - 40",IF(Q208&lt;=50,"41 - 50","&gt; 50" ))))</f>
        <v>#VALUE!</v>
      </c>
      <c r="S208" s="1" t="s">
        <v>38</v>
      </c>
      <c r="V208" s="21" t="s">
        <v>593</v>
      </c>
      <c r="W208" s="15" t="n">
        <v>89649508078</v>
      </c>
    </row>
    <row r="209" customFormat="false" ht="26.85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594</v>
      </c>
      <c r="N209" s="0"/>
      <c r="O209" s="9" t="s">
        <v>595</v>
      </c>
      <c r="P209" s="2" t="s">
        <v>27</v>
      </c>
      <c r="Q209" s="11" t="n">
        <f aca="false">2016-VALUE(RIGHT(O209,4))</f>
        <v>20</v>
      </c>
      <c r="R209" s="11" t="str">
        <f aca="false">IF(Q209&lt;21,"&lt; 21",IF(Q209&lt;=30,"21 - 30",IF(Q209&lt;=40,"31 - 40",IF(Q209&lt;=50,"41 - 50","&gt; 50" ))))</f>
        <v>&lt; 21</v>
      </c>
      <c r="S209" s="1" t="s">
        <v>38</v>
      </c>
      <c r="V209" s="20" t="s">
        <v>596</v>
      </c>
      <c r="W209" s="15" t="n">
        <v>89615404055</v>
      </c>
    </row>
    <row r="210" customFormat="false" ht="26.8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597</v>
      </c>
      <c r="N210" s="0"/>
      <c r="O210" s="23" t="s">
        <v>598</v>
      </c>
      <c r="P210" s="2" t="s">
        <v>27</v>
      </c>
      <c r="Q210" s="11" t="n">
        <f aca="false">2016-VALUE(RIGHT(O210,4))</f>
        <v>21</v>
      </c>
      <c r="R210" s="11" t="str">
        <f aca="false">IF(Q210&lt;21,"&lt; 21",IF(Q210&lt;=30,"21 - 30",IF(Q210&lt;=40,"31 - 40",IF(Q210&lt;=50,"41 - 50","&gt; 50" ))))</f>
        <v>21 - 30</v>
      </c>
      <c r="S210" s="1" t="s">
        <v>38</v>
      </c>
      <c r="V210" s="20" t="s">
        <v>599</v>
      </c>
      <c r="W210" s="15" t="s">
        <v>552</v>
      </c>
    </row>
    <row r="211" customFormat="false" ht="26.85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8" t="s">
        <v>600</v>
      </c>
      <c r="N211" s="0"/>
      <c r="O211" s="9" t="s">
        <v>601</v>
      </c>
      <c r="P211" s="2" t="s">
        <v>27</v>
      </c>
      <c r="Q211" s="11" t="n">
        <f aca="false">2016-VALUE(RIGHT(O211,4))</f>
        <v>21</v>
      </c>
      <c r="R211" s="11" t="str">
        <f aca="false">IF(Q211&lt;21,"&lt; 21",IF(Q211&lt;=30,"21 - 30",IF(Q211&lt;=40,"31 - 40",IF(Q211&lt;=50,"41 - 50","&gt; 50" ))))</f>
        <v>21 - 30</v>
      </c>
      <c r="S211" s="1" t="s">
        <v>38</v>
      </c>
      <c r="V211" s="14" t="s">
        <v>602</v>
      </c>
      <c r="W211" s="15" t="n">
        <v>85764936248</v>
      </c>
    </row>
    <row r="212" customFormat="false" ht="26.8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603</v>
      </c>
      <c r="N212" s="0"/>
      <c r="O212" s="9" t="s">
        <v>604</v>
      </c>
      <c r="P212" s="2" t="s">
        <v>27</v>
      </c>
      <c r="Q212" s="11" t="n">
        <f aca="false">2016-VALUE(RIGHT(O212,4))</f>
        <v>20</v>
      </c>
      <c r="R212" s="11" t="str">
        <f aca="false">IF(Q212&lt;21,"&lt; 21",IF(Q212&lt;=30,"21 - 30",IF(Q212&lt;=40,"31 - 40",IF(Q212&lt;=50,"41 - 50","&gt; 50" ))))</f>
        <v>&lt; 21</v>
      </c>
      <c r="S212" s="1" t="s">
        <v>38</v>
      </c>
      <c r="V212" s="14" t="s">
        <v>605</v>
      </c>
      <c r="W212" s="15" t="n">
        <v>87795441878</v>
      </c>
    </row>
    <row r="213" customFormat="false" ht="26.8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606</v>
      </c>
      <c r="N213" s="0"/>
      <c r="O213" s="9" t="s">
        <v>607</v>
      </c>
      <c r="P213" s="2" t="s">
        <v>27</v>
      </c>
      <c r="Q213" s="11" t="n">
        <f aca="false">2016-VALUE(RIGHT(O213,4))</f>
        <v>21</v>
      </c>
      <c r="R213" s="11" t="str">
        <f aca="false">IF(Q213&lt;21,"&lt; 21",IF(Q213&lt;=30,"21 - 30",IF(Q213&lt;=40,"31 - 40",IF(Q213&lt;=50,"41 - 50","&gt; 50" ))))</f>
        <v>21 - 30</v>
      </c>
      <c r="S213" s="1" t="s">
        <v>38</v>
      </c>
      <c r="V213" s="16" t="s">
        <v>608</v>
      </c>
      <c r="W213" s="15" t="n">
        <v>81927714890</v>
      </c>
    </row>
    <row r="214" customFormat="false" ht="26.8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609</v>
      </c>
      <c r="N214" s="0"/>
      <c r="O214" s="9" t="s">
        <v>610</v>
      </c>
      <c r="P214" s="2" t="s">
        <v>27</v>
      </c>
      <c r="Q214" s="11" t="n">
        <f aca="false">2016-VALUE(RIGHT(O214,4))</f>
        <v>20</v>
      </c>
      <c r="R214" s="11" t="str">
        <f aca="false">IF(Q214&lt;21,"&lt; 21",IF(Q214&lt;=30,"21 - 30",IF(Q214&lt;=40,"31 - 40",IF(Q214&lt;=50,"41 - 50","&gt; 50" ))))</f>
        <v>&lt; 21</v>
      </c>
      <c r="S214" s="1" t="s">
        <v>38</v>
      </c>
      <c r="V214" s="14" t="s">
        <v>375</v>
      </c>
      <c r="W214" s="15" t="n">
        <v>89649508078</v>
      </c>
    </row>
    <row r="215" customFormat="false" ht="14.1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611</v>
      </c>
      <c r="N215" s="0"/>
      <c r="O215" s="9" t="s">
        <v>612</v>
      </c>
      <c r="P215" s="2" t="s">
        <v>27</v>
      </c>
      <c r="Q215" s="11" t="n">
        <f aca="false">2016-VALUE(RIGHT(O215,4))</f>
        <v>22</v>
      </c>
      <c r="R215" s="11" t="str">
        <f aca="false">IF(Q215&lt;21,"&lt; 21",IF(Q215&lt;=30,"21 - 30",IF(Q215&lt;=40,"31 - 40",IF(Q215&lt;=50,"41 - 50","&gt; 50" ))))</f>
        <v>21 - 30</v>
      </c>
      <c r="S215" s="1" t="s">
        <v>38</v>
      </c>
      <c r="V215" s="14" t="s">
        <v>613</v>
      </c>
      <c r="W215" s="15"/>
    </row>
    <row r="216" customFormat="false" ht="26.8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614</v>
      </c>
      <c r="N216" s="0"/>
      <c r="O216" s="9" t="s">
        <v>615</v>
      </c>
      <c r="P216" s="2" t="s">
        <v>27</v>
      </c>
      <c r="Q216" s="11" t="n">
        <f aca="false">2016-VALUE(RIGHT(O216,4))</f>
        <v>22</v>
      </c>
      <c r="R216" s="11" t="str">
        <f aca="false">IF(Q216&lt;21,"&lt; 21",IF(Q216&lt;=30,"21 - 30",IF(Q216&lt;=40,"31 - 40",IF(Q216&lt;=50,"41 - 50","&gt; 50" ))))</f>
        <v>21 - 30</v>
      </c>
      <c r="S216" s="1" t="s">
        <v>38</v>
      </c>
      <c r="V216" s="14" t="s">
        <v>616</v>
      </c>
      <c r="W216" s="15" t="n">
        <v>85367118286</v>
      </c>
    </row>
    <row r="217" customFormat="false" ht="26.8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617</v>
      </c>
      <c r="N217" s="0"/>
      <c r="O217" s="9" t="s">
        <v>618</v>
      </c>
      <c r="P217" s="2" t="s">
        <v>27</v>
      </c>
      <c r="Q217" s="11" t="n">
        <f aca="false">2016-VALUE(RIGHT(O217,4))</f>
        <v>21</v>
      </c>
      <c r="R217" s="11" t="str">
        <f aca="false">IF(Q217&lt;21,"&lt; 21",IF(Q217&lt;=30,"21 - 30",IF(Q217&lt;=40,"31 - 40",IF(Q217&lt;=50,"41 - 50","&gt; 50" ))))</f>
        <v>21 - 30</v>
      </c>
      <c r="S217" s="1" t="s">
        <v>38</v>
      </c>
      <c r="V217" s="8" t="s">
        <v>619</v>
      </c>
      <c r="W217" s="15" t="n">
        <v>85764936248</v>
      </c>
    </row>
    <row r="218" customFormat="false" ht="26.8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620</v>
      </c>
      <c r="N218" s="0"/>
      <c r="O218" s="9" t="s">
        <v>621</v>
      </c>
      <c r="P218" s="2" t="s">
        <v>27</v>
      </c>
      <c r="Q218" s="11" t="n">
        <f aca="false">2016-VALUE(RIGHT(O218,4))</f>
        <v>22</v>
      </c>
      <c r="R218" s="11" t="str">
        <f aca="false">IF(Q218&lt;21,"&lt; 21",IF(Q218&lt;=30,"21 - 30",IF(Q218&lt;=40,"31 - 40",IF(Q218&lt;=50,"41 - 50","&gt; 50" ))))</f>
        <v>21 - 30</v>
      </c>
      <c r="S218" s="1" t="s">
        <v>38</v>
      </c>
      <c r="V218" s="14" t="s">
        <v>622</v>
      </c>
      <c r="W218" s="15" t="n">
        <v>87795441878</v>
      </c>
    </row>
    <row r="219" customFormat="false" ht="26.85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623</v>
      </c>
      <c r="N219" s="0"/>
      <c r="O219" s="9" t="s">
        <v>624</v>
      </c>
      <c r="P219" s="2" t="s">
        <v>58</v>
      </c>
      <c r="Q219" s="11" t="n">
        <f aca="false">2016-VALUE(RIGHT(O219,4))</f>
        <v>23</v>
      </c>
      <c r="R219" s="11" t="str">
        <f aca="false">IF(Q219&lt;21,"&lt; 21",IF(Q219&lt;=30,"21 - 30",IF(Q219&lt;=40,"31 - 40",IF(Q219&lt;=50,"41 - 50","&gt; 50" ))))</f>
        <v>21 - 30</v>
      </c>
      <c r="S219" s="1" t="s">
        <v>38</v>
      </c>
      <c r="V219" s="14" t="s">
        <v>608</v>
      </c>
      <c r="W219" s="15" t="n">
        <v>81927714890</v>
      </c>
    </row>
    <row r="220" customFormat="false" ht="26.8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625</v>
      </c>
      <c r="N220" s="0"/>
      <c r="O220" s="9" t="s">
        <v>626</v>
      </c>
      <c r="P220" s="2" t="s">
        <v>58</v>
      </c>
      <c r="Q220" s="11" t="n">
        <f aca="false">2016-VALUE(RIGHT(O220,4))</f>
        <v>24</v>
      </c>
      <c r="R220" s="11" t="str">
        <f aca="false">IF(Q220&lt;21,"&lt; 21",IF(Q220&lt;=30,"21 - 30",IF(Q220&lt;=40,"31 - 40",IF(Q220&lt;=50,"41 - 50","&gt; 50" ))))</f>
        <v>21 - 30</v>
      </c>
      <c r="S220" s="1" t="s">
        <v>38</v>
      </c>
      <c r="V220" s="14" t="s">
        <v>375</v>
      </c>
      <c r="W220" s="15" t="n">
        <v>89649508078</v>
      </c>
    </row>
    <row r="221" customFormat="false" ht="14.1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627</v>
      </c>
      <c r="N221" s="0"/>
      <c r="O221" s="9" t="s">
        <v>628</v>
      </c>
      <c r="P221" s="2" t="s">
        <v>58</v>
      </c>
      <c r="Q221" s="11" t="n">
        <f aca="false">2016-VALUE(RIGHT(O221,4))</f>
        <v>22</v>
      </c>
      <c r="R221" s="11" t="str">
        <f aca="false">IF(Q221&lt;21,"&lt; 21",IF(Q221&lt;=30,"21 - 30",IF(Q221&lt;=40,"31 - 40",IF(Q221&lt;=50,"41 - 50","&gt; 50" ))))</f>
        <v>21 - 30</v>
      </c>
      <c r="S221" s="1" t="s">
        <v>38</v>
      </c>
      <c r="V221" s="14" t="s">
        <v>194</v>
      </c>
      <c r="W221" s="15"/>
    </row>
    <row r="222" customFormat="false" ht="26.8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629</v>
      </c>
      <c r="N222" s="0"/>
      <c r="O222" s="9" t="s">
        <v>630</v>
      </c>
      <c r="P222" s="2" t="s">
        <v>27</v>
      </c>
      <c r="Q222" s="11" t="n">
        <f aca="false">2016-VALUE(RIGHT(O222,4))</f>
        <v>21</v>
      </c>
      <c r="R222" s="11" t="str">
        <f aca="false">IF(Q222&lt;21,"&lt; 21",IF(Q222&lt;=30,"21 - 30",IF(Q222&lt;=40,"31 - 40",IF(Q222&lt;=50,"41 - 50","&gt; 50" ))))</f>
        <v>21 - 30</v>
      </c>
      <c r="S222" s="1" t="s">
        <v>38</v>
      </c>
      <c r="V222" s="14" t="s">
        <v>631</v>
      </c>
      <c r="W222" s="15" t="n">
        <v>85367118286</v>
      </c>
    </row>
    <row r="223" customFormat="false" ht="26.8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632</v>
      </c>
      <c r="N223" s="0"/>
      <c r="O223" s="9" t="s">
        <v>633</v>
      </c>
      <c r="P223" s="2" t="s">
        <v>58</v>
      </c>
      <c r="Q223" s="11" t="n">
        <f aca="false">2016-VALUE(RIGHT(O223,4))</f>
        <v>22</v>
      </c>
      <c r="R223" s="11" t="str">
        <f aca="false">IF(Q223&lt;21,"&lt; 21",IF(Q223&lt;=30,"21 - 30",IF(Q223&lt;=40,"31 - 40",IF(Q223&lt;=50,"41 - 50","&gt; 50" ))))</f>
        <v>21 - 30</v>
      </c>
      <c r="S223" s="1" t="s">
        <v>38</v>
      </c>
      <c r="V223" s="14" t="s">
        <v>634</v>
      </c>
      <c r="W223" s="15" t="n">
        <v>81995189360</v>
      </c>
    </row>
    <row r="224" customFormat="false" ht="26.8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635</v>
      </c>
      <c r="N224" s="0"/>
      <c r="O224" s="9" t="s">
        <v>636</v>
      </c>
      <c r="P224" s="2" t="s">
        <v>27</v>
      </c>
      <c r="Q224" s="11" t="n">
        <f aca="false">2016-VALUE(RIGHT(O224,4))</f>
        <v>21</v>
      </c>
      <c r="R224" s="11" t="str">
        <f aca="false">IF(Q224&lt;21,"&lt; 21",IF(Q224&lt;=30,"21 - 30",IF(Q224&lt;=40,"31 - 40",IF(Q224&lt;=50,"41 - 50","&gt; 50" ))))</f>
        <v>21 - 30</v>
      </c>
      <c r="S224" s="1" t="s">
        <v>38</v>
      </c>
      <c r="V224" s="14" t="s">
        <v>637</v>
      </c>
      <c r="W224" s="15" t="n">
        <v>85383831904</v>
      </c>
    </row>
    <row r="225" customFormat="false" ht="26.85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638</v>
      </c>
      <c r="N225" s="0"/>
      <c r="O225" s="9" t="s">
        <v>639</v>
      </c>
      <c r="P225" s="2" t="s">
        <v>27</v>
      </c>
      <c r="Q225" s="11" t="n">
        <f aca="false">2016-VALUE(RIGHT(O225,4))</f>
        <v>35</v>
      </c>
      <c r="R225" s="11" t="str">
        <f aca="false">IF(Q225&lt;21,"&lt; 21",IF(Q225&lt;=30,"21 - 30",IF(Q225&lt;=40,"31 - 40",IF(Q225&lt;=50,"41 - 50","&gt; 50" ))))</f>
        <v>31 - 40</v>
      </c>
      <c r="S225" s="1" t="s">
        <v>38</v>
      </c>
      <c r="V225" s="14" t="s">
        <v>569</v>
      </c>
      <c r="W225" s="15" t="n">
        <v>81274843228</v>
      </c>
    </row>
    <row r="226" customFormat="false" ht="26.8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640</v>
      </c>
      <c r="N226" s="0"/>
      <c r="O226" s="9" t="s">
        <v>641</v>
      </c>
      <c r="P226" s="2" t="s">
        <v>27</v>
      </c>
      <c r="Q226" s="11" t="n">
        <f aca="false">2016-VALUE(RIGHT(O226,4))</f>
        <v>42</v>
      </c>
      <c r="R226" s="11" t="str">
        <f aca="false">IF(Q226&lt;21,"&lt; 21",IF(Q226&lt;=30,"21 - 30",IF(Q226&lt;=40,"31 - 40",IF(Q226&lt;=50,"41 - 50","&gt; 50" ))))</f>
        <v>41 - 50</v>
      </c>
      <c r="S226" s="1" t="s">
        <v>38</v>
      </c>
      <c r="V226" s="17" t="s">
        <v>642</v>
      </c>
      <c r="W226" s="15" t="n">
        <v>81367655900</v>
      </c>
    </row>
    <row r="227" customFormat="false" ht="26.8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643</v>
      </c>
      <c r="N227" s="0"/>
      <c r="O227" s="9" t="s">
        <v>644</v>
      </c>
      <c r="P227" s="2" t="s">
        <v>58</v>
      </c>
      <c r="Q227" s="11" t="n">
        <f aca="false">2016-VALUE(RIGHT(O227,4))</f>
        <v>21</v>
      </c>
      <c r="R227" s="11" t="str">
        <f aca="false">IF(Q227&lt;21,"&lt; 21",IF(Q227&lt;=30,"21 - 30",IF(Q227&lt;=40,"31 - 40",IF(Q227&lt;=50,"41 - 50","&gt; 50" ))))</f>
        <v>21 - 30</v>
      </c>
      <c r="S227" s="1" t="s">
        <v>28</v>
      </c>
      <c r="V227" s="14" t="s">
        <v>645</v>
      </c>
      <c r="W227" s="15" t="n">
        <v>85764245150</v>
      </c>
    </row>
    <row r="228" customFormat="false" ht="14.1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646</v>
      </c>
      <c r="N228" s="0"/>
      <c r="O228" s="18" t="s">
        <v>647</v>
      </c>
      <c r="P228" s="2" t="s">
        <v>58</v>
      </c>
      <c r="Q228" s="11" t="n">
        <f aca="false">2016-VALUE(RIGHT(O228,4))</f>
        <v>36</v>
      </c>
      <c r="R228" s="11" t="str">
        <f aca="false">IF(Q228&lt;21,"&lt; 21",IF(Q228&lt;=30,"21 - 30",IF(Q228&lt;=40,"31 - 40",IF(Q228&lt;=50,"41 - 50","&gt; 50" ))))</f>
        <v>31 - 40</v>
      </c>
      <c r="S228" s="1" t="s">
        <v>38</v>
      </c>
      <c r="V228" s="14" t="s">
        <v>375</v>
      </c>
      <c r="W228" s="15"/>
    </row>
    <row r="229" customFormat="false" ht="26.8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648</v>
      </c>
      <c r="N229" s="0"/>
      <c r="O229" s="9" t="s">
        <v>649</v>
      </c>
      <c r="P229" s="2" t="s">
        <v>58</v>
      </c>
      <c r="Q229" s="11" t="n">
        <f aca="false">2016-VALUE(RIGHT(O229,4))</f>
        <v>24</v>
      </c>
      <c r="R229" s="11" t="str">
        <f aca="false">IF(Q229&lt;21,"&lt; 21",IF(Q229&lt;=30,"21 - 30",IF(Q229&lt;=40,"31 - 40",IF(Q229&lt;=50,"41 - 50","&gt; 50" ))))</f>
        <v>21 - 30</v>
      </c>
      <c r="S229" s="1" t="s">
        <v>38</v>
      </c>
      <c r="V229" s="20" t="s">
        <v>650</v>
      </c>
      <c r="W229" s="15" t="s">
        <v>651</v>
      </c>
    </row>
    <row r="230" customFormat="false" ht="26.8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652</v>
      </c>
      <c r="N230" s="0"/>
      <c r="O230" s="9" t="s">
        <v>653</v>
      </c>
      <c r="P230" s="2" t="s">
        <v>27</v>
      </c>
      <c r="Q230" s="11" t="n">
        <f aca="false">2016-VALUE(RIGHT(O230,4))</f>
        <v>39</v>
      </c>
      <c r="R230" s="11" t="str">
        <f aca="false">IF(Q230&lt;21,"&lt; 21",IF(Q230&lt;=30,"21 - 30",IF(Q230&lt;=40,"31 - 40",IF(Q230&lt;=50,"41 - 50","&gt; 50" ))))</f>
        <v>31 - 40</v>
      </c>
      <c r="S230" s="1" t="s">
        <v>38</v>
      </c>
      <c r="V230" s="20" t="s">
        <v>375</v>
      </c>
      <c r="W230" s="15" t="n">
        <v>81279450068</v>
      </c>
    </row>
    <row r="231" customFormat="false" ht="26.8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654</v>
      </c>
      <c r="N231" s="0"/>
      <c r="O231" s="9" t="s">
        <v>655</v>
      </c>
      <c r="P231" s="2" t="s">
        <v>58</v>
      </c>
      <c r="Q231" s="11" t="n">
        <f aca="false">2016-VALUE(RIGHT(O231,4))</f>
        <v>26</v>
      </c>
      <c r="R231" s="11" t="str">
        <f aca="false">IF(Q231&lt;21,"&lt; 21",IF(Q231&lt;=30,"21 - 30",IF(Q231&lt;=40,"31 - 40",IF(Q231&lt;=50,"41 - 50","&gt; 50" ))))</f>
        <v>21 - 30</v>
      </c>
      <c r="S231" s="1" t="s">
        <v>28</v>
      </c>
      <c r="V231" s="20" t="s">
        <v>631</v>
      </c>
      <c r="W231" s="15" t="n">
        <v>85367118286</v>
      </c>
    </row>
    <row r="232" customFormat="false" ht="26.8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656</v>
      </c>
      <c r="N232" s="0"/>
      <c r="O232" s="9" t="s">
        <v>657</v>
      </c>
      <c r="P232" s="2" t="s">
        <v>27</v>
      </c>
      <c r="Q232" s="11" t="n">
        <f aca="false">2016-VALUE(RIGHT(O232,4))</f>
        <v>23</v>
      </c>
      <c r="R232" s="11" t="str">
        <f aca="false">IF(Q232&lt;21,"&lt; 21",IF(Q232&lt;=30,"21 - 30",IF(Q232&lt;=40,"31 - 40",IF(Q232&lt;=50,"41 - 50","&gt; 50" ))))</f>
        <v>21 - 30</v>
      </c>
      <c r="S232" s="1" t="s">
        <v>28</v>
      </c>
      <c r="V232" s="20" t="s">
        <v>375</v>
      </c>
      <c r="W232" s="15" t="n">
        <v>81995189360</v>
      </c>
    </row>
    <row r="233" customFormat="false" ht="26.85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658</v>
      </c>
      <c r="N233" s="0"/>
      <c r="O233" s="9"/>
      <c r="P233" s="2" t="s">
        <v>27</v>
      </c>
      <c r="Q233" s="11" t="e">
        <f aca="false">2016-VALUE(RIGHT(O233,4))</f>
        <v>#VALUE!</v>
      </c>
      <c r="R233" s="11" t="e">
        <f aca="false">IF(Q233&lt;21,"&lt; 21",IF(Q233&lt;=30,"21 - 30",IF(Q233&lt;=40,"31 - 40",IF(Q233&lt;=50,"41 - 50","&gt; 50" ))))</f>
        <v>#VALUE!</v>
      </c>
      <c r="S233" s="1" t="s">
        <v>28</v>
      </c>
      <c r="V233" s="20" t="s">
        <v>375</v>
      </c>
      <c r="W233" s="15" t="n">
        <v>89686011819</v>
      </c>
    </row>
    <row r="234" customFormat="false" ht="26.85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659</v>
      </c>
      <c r="N234" s="0"/>
      <c r="O234" s="9" t="s">
        <v>660</v>
      </c>
      <c r="P234" s="2" t="s">
        <v>27</v>
      </c>
      <c r="Q234" s="11" t="n">
        <f aca="false">2016-VALUE(RIGHT(O234,4))</f>
        <v>28</v>
      </c>
      <c r="R234" s="11" t="str">
        <f aca="false">IF(Q234&lt;21,"&lt; 21",IF(Q234&lt;=30,"21 - 30",IF(Q234&lt;=40,"31 - 40",IF(Q234&lt;=50,"41 - 50","&gt; 50" ))))</f>
        <v>21 - 30</v>
      </c>
      <c r="S234" s="1" t="s">
        <v>28</v>
      </c>
      <c r="V234" s="20" t="s">
        <v>661</v>
      </c>
      <c r="W234" s="15" t="n">
        <v>89627143484</v>
      </c>
    </row>
    <row r="235" customFormat="false" ht="26.8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662</v>
      </c>
      <c r="N235" s="0"/>
      <c r="O235" s="9" t="s">
        <v>663</v>
      </c>
      <c r="P235" s="2" t="s">
        <v>58</v>
      </c>
      <c r="Q235" s="11" t="n">
        <f aca="false">2016-VALUE(RIGHT(O235,4))</f>
        <v>20</v>
      </c>
      <c r="R235" s="11" t="str">
        <f aca="false">IF(Q235&lt;21,"&lt; 21",IF(Q235&lt;=30,"21 - 30",IF(Q235&lt;=40,"31 - 40",IF(Q235&lt;=50,"41 - 50","&gt; 50" ))))</f>
        <v>&lt; 21</v>
      </c>
      <c r="S235" s="1" t="s">
        <v>28</v>
      </c>
      <c r="V235" s="20" t="s">
        <v>375</v>
      </c>
      <c r="W235" s="15" t="n">
        <v>85384930853</v>
      </c>
    </row>
    <row r="236" customFormat="false" ht="26.8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664</v>
      </c>
      <c r="N236" s="0"/>
      <c r="O236" s="9" t="s">
        <v>665</v>
      </c>
      <c r="P236" s="2" t="s">
        <v>27</v>
      </c>
      <c r="Q236" s="11" t="n">
        <f aca="false">2016-VALUE(RIGHT(O236,4))</f>
        <v>37</v>
      </c>
      <c r="R236" s="11" t="str">
        <f aca="false">IF(Q236&lt;21,"&lt; 21",IF(Q236&lt;=30,"21 - 30",IF(Q236&lt;=40,"31 - 40",IF(Q236&lt;=50,"41 - 50","&gt; 50" ))))</f>
        <v>31 - 40</v>
      </c>
      <c r="S236" s="1" t="s">
        <v>28</v>
      </c>
      <c r="V236" s="20"/>
      <c r="W236" s="15" t="n">
        <v>85383831904</v>
      </c>
    </row>
    <row r="237" customFormat="false" ht="26.8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666</v>
      </c>
      <c r="N237" s="0"/>
      <c r="O237" s="9" t="s">
        <v>667</v>
      </c>
      <c r="P237" s="2" t="s">
        <v>27</v>
      </c>
      <c r="Q237" s="11" t="n">
        <f aca="false">2016-VALUE(RIGHT(O237,4))</f>
        <v>45</v>
      </c>
      <c r="R237" s="11" t="str">
        <f aca="false">IF(Q237&lt;21,"&lt; 21",IF(Q237&lt;=30,"21 - 30",IF(Q237&lt;=40,"31 - 40",IF(Q237&lt;=50,"41 - 50","&gt; 50" ))))</f>
        <v>41 - 50</v>
      </c>
      <c r="S237" s="1" t="s">
        <v>28</v>
      </c>
      <c r="V237" s="20" t="s">
        <v>375</v>
      </c>
      <c r="W237" s="15" t="n">
        <v>85764936248</v>
      </c>
    </row>
    <row r="238" customFormat="false" ht="26.8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668</v>
      </c>
      <c r="N238" s="0"/>
      <c r="O238" s="9" t="s">
        <v>669</v>
      </c>
      <c r="P238" s="2" t="s">
        <v>27</v>
      </c>
      <c r="Q238" s="11" t="n">
        <f aca="false">2016-VALUE(RIGHT(O238,4))</f>
        <v>41</v>
      </c>
      <c r="R238" s="11" t="str">
        <f aca="false">IF(Q238&lt;21,"&lt; 21",IF(Q238&lt;=30,"21 - 30",IF(Q238&lt;=40,"31 - 40",IF(Q238&lt;=50,"41 - 50","&gt; 50" ))))</f>
        <v>41 - 50</v>
      </c>
      <c r="S238" s="1" t="s">
        <v>28</v>
      </c>
      <c r="V238" s="21" t="s">
        <v>670</v>
      </c>
      <c r="W238" s="15" t="n">
        <v>87795441878</v>
      </c>
    </row>
    <row r="239" customFormat="false" ht="26.8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671</v>
      </c>
      <c r="N239" s="0"/>
      <c r="O239" s="9" t="s">
        <v>672</v>
      </c>
      <c r="P239" s="2" t="s">
        <v>27</v>
      </c>
      <c r="Q239" s="11" t="n">
        <f aca="false">2016-VALUE(RIGHT(O239,4))</f>
        <v>33</v>
      </c>
      <c r="R239" s="11" t="str">
        <f aca="false">IF(Q239&lt;21,"&lt; 21",IF(Q239&lt;=30,"21 - 30",IF(Q239&lt;=40,"31 - 40",IF(Q239&lt;=50,"41 - 50","&gt; 50" ))))</f>
        <v>31 - 40</v>
      </c>
      <c r="S239" s="1" t="s">
        <v>28</v>
      </c>
      <c r="V239" s="20" t="s">
        <v>673</v>
      </c>
      <c r="W239" s="15" t="n">
        <v>81927714890</v>
      </c>
    </row>
    <row r="240" customFormat="false" ht="26.8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674</v>
      </c>
      <c r="N240" s="0"/>
      <c r="O240" s="23" t="s">
        <v>675</v>
      </c>
      <c r="P240" s="2" t="s">
        <v>27</v>
      </c>
      <c r="Q240" s="11" t="n">
        <f aca="false">2016-VALUE(RIGHT(O240,4))</f>
        <v>38</v>
      </c>
      <c r="R240" s="11" t="str">
        <f aca="false">IF(Q240&lt;21,"&lt; 21",IF(Q240&lt;=30,"21 - 30",IF(Q240&lt;=40,"31 - 40",IF(Q240&lt;=50,"41 - 50","&gt; 50" ))))</f>
        <v>31 - 40</v>
      </c>
      <c r="S240" s="1" t="s">
        <v>28</v>
      </c>
      <c r="V240" s="20" t="s">
        <v>676</v>
      </c>
      <c r="W240" s="15" t="n">
        <v>89649508078</v>
      </c>
    </row>
    <row r="241" customFormat="false" ht="26.85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677</v>
      </c>
      <c r="N241" s="0"/>
      <c r="O241" s="9" t="s">
        <v>678</v>
      </c>
      <c r="P241" s="2" t="s">
        <v>27</v>
      </c>
      <c r="Q241" s="11" t="n">
        <f aca="false">2016-VALUE(RIGHT(O241,4))</f>
        <v>48</v>
      </c>
      <c r="R241" s="11" t="str">
        <f aca="false">IF(Q241&lt;21,"&lt; 21",IF(Q241&lt;=30,"21 - 30",IF(Q241&lt;=40,"31 - 40",IF(Q241&lt;=50,"41 - 50","&gt; 50" ))))</f>
        <v>41 - 50</v>
      </c>
      <c r="S241" s="1" t="s">
        <v>45</v>
      </c>
      <c r="V241" s="14" t="s">
        <v>679</v>
      </c>
      <c r="W241" s="15" t="n">
        <v>8127877774</v>
      </c>
    </row>
    <row r="242" customFormat="false" ht="26.8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680</v>
      </c>
      <c r="N242" s="0"/>
      <c r="O242" s="9" t="s">
        <v>681</v>
      </c>
      <c r="P242" s="2" t="s">
        <v>58</v>
      </c>
      <c r="Q242" s="11" t="n">
        <f aca="false">2016-VALUE(RIGHT(O242,4))</f>
        <v>47</v>
      </c>
      <c r="R242" s="11" t="str">
        <f aca="false">IF(Q242&lt;21,"&lt; 21",IF(Q242&lt;=30,"21 - 30",IF(Q242&lt;=40,"31 - 40",IF(Q242&lt;=50,"41 - 50","&gt; 50" ))))</f>
        <v>41 - 50</v>
      </c>
      <c r="S242" s="1" t="s">
        <v>45</v>
      </c>
      <c r="V242" s="16" t="s">
        <v>682</v>
      </c>
      <c r="W242" s="15" t="n">
        <v>85709012369</v>
      </c>
    </row>
    <row r="243" customFormat="false" ht="26.8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683</v>
      </c>
      <c r="N243" s="0"/>
      <c r="O243" s="9" t="s">
        <v>684</v>
      </c>
      <c r="P243" s="2" t="s">
        <v>27</v>
      </c>
      <c r="Q243" s="11" t="n">
        <f aca="false">2016-VALUE(RIGHT(O243,4))</f>
        <v>31</v>
      </c>
      <c r="R243" s="11" t="str">
        <f aca="false">IF(Q243&lt;21,"&lt; 21",IF(Q243&lt;=30,"21 - 30",IF(Q243&lt;=40,"31 - 40",IF(Q243&lt;=50,"41 - 50","&gt; 50" ))))</f>
        <v>31 - 40</v>
      </c>
      <c r="S243" s="1" t="s">
        <v>28</v>
      </c>
      <c r="V243" s="14" t="s">
        <v>622</v>
      </c>
      <c r="W243" s="15" t="n">
        <v>89686011819</v>
      </c>
    </row>
    <row r="244" customFormat="false" ht="26.8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685</v>
      </c>
      <c r="N244" s="0"/>
      <c r="O244" s="9" t="s">
        <v>686</v>
      </c>
      <c r="P244" s="2" t="s">
        <v>27</v>
      </c>
      <c r="Q244" s="11" t="n">
        <f aca="false">2016-VALUE(RIGHT(O244,4))</f>
        <v>48</v>
      </c>
      <c r="R244" s="11" t="str">
        <f aca="false">IF(Q244&lt;21,"&lt; 21",IF(Q244&lt;=30,"21 - 30",IF(Q244&lt;=40,"31 - 40",IF(Q244&lt;=50,"41 - 50","&gt; 50" ))))</f>
        <v>41 - 50</v>
      </c>
      <c r="S244" s="1" t="s">
        <v>28</v>
      </c>
      <c r="V244" s="14" t="s">
        <v>602</v>
      </c>
      <c r="W244" s="15" t="n">
        <v>89627143484</v>
      </c>
    </row>
    <row r="245" customFormat="false" ht="26.8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687</v>
      </c>
      <c r="N245" s="0"/>
      <c r="O245" s="9" t="s">
        <v>688</v>
      </c>
      <c r="P245" s="2" t="s">
        <v>58</v>
      </c>
      <c r="Q245" s="11" t="n">
        <f aca="false">2016-VALUE(RIGHT(O245,4))</f>
        <v>23</v>
      </c>
      <c r="R245" s="11" t="str">
        <f aca="false">IF(Q245&lt;21,"&lt; 21",IF(Q245&lt;=30,"21 - 30",IF(Q245&lt;=40,"31 - 40",IF(Q245&lt;=50,"41 - 50","&gt; 50" ))))</f>
        <v>21 - 30</v>
      </c>
      <c r="S245" s="1" t="s">
        <v>38</v>
      </c>
      <c r="V245" s="14" t="s">
        <v>689</v>
      </c>
      <c r="W245" s="15" t="n">
        <v>85764777704</v>
      </c>
    </row>
    <row r="246" customFormat="false" ht="26.8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690</v>
      </c>
      <c r="N246" s="0"/>
      <c r="O246" s="9" t="s">
        <v>691</v>
      </c>
      <c r="P246" s="2" t="s">
        <v>58</v>
      </c>
      <c r="Q246" s="11" t="n">
        <f aca="false">2016-VALUE(RIGHT(O246,4))</f>
        <v>25</v>
      </c>
      <c r="R246" s="11" t="str">
        <f aca="false">IF(Q246&lt;21,"&lt; 21",IF(Q246&lt;=30,"21 - 30",IF(Q246&lt;=40,"31 - 40",IF(Q246&lt;=50,"41 - 50","&gt; 50" ))))</f>
        <v>21 - 30</v>
      </c>
      <c r="S246" s="1" t="s">
        <v>38</v>
      </c>
      <c r="V246" s="8" t="s">
        <v>692</v>
      </c>
      <c r="W246" s="15" t="n">
        <v>8999764634</v>
      </c>
    </row>
    <row r="247" customFormat="false" ht="26.8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693</v>
      </c>
      <c r="N247" s="0"/>
      <c r="O247" s="9" t="s">
        <v>694</v>
      </c>
      <c r="P247" s="2" t="s">
        <v>58</v>
      </c>
      <c r="Q247" s="11" t="n">
        <f aca="false">2016-VALUE(RIGHT(O247,4))</f>
        <v>25</v>
      </c>
      <c r="R247" s="11" t="str">
        <f aca="false">IF(Q247&lt;21,"&lt; 21",IF(Q247&lt;=30,"21 - 30",IF(Q247&lt;=40,"31 - 40",IF(Q247&lt;=50,"41 - 50","&gt; 50" ))))</f>
        <v>21 - 30</v>
      </c>
      <c r="S247" s="1" t="s">
        <v>38</v>
      </c>
      <c r="V247" s="14" t="s">
        <v>695</v>
      </c>
      <c r="W247" s="15" t="n">
        <v>89658509967</v>
      </c>
    </row>
    <row r="248" customFormat="false" ht="26.8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696</v>
      </c>
      <c r="N248" s="0"/>
      <c r="O248" s="9" t="s">
        <v>697</v>
      </c>
      <c r="P248" s="2" t="s">
        <v>58</v>
      </c>
      <c r="Q248" s="11" t="n">
        <f aca="false">2016-VALUE(RIGHT(O248,4))</f>
        <v>24</v>
      </c>
      <c r="R248" s="11" t="str">
        <f aca="false">IF(Q248&lt;21,"&lt; 21",IF(Q248&lt;=30,"21 - 30",IF(Q248&lt;=40,"31 - 40",IF(Q248&lt;=50,"41 - 50","&gt; 50" ))))</f>
        <v>21 - 30</v>
      </c>
      <c r="S248" s="1" t="s">
        <v>38</v>
      </c>
      <c r="V248" s="14" t="s">
        <v>698</v>
      </c>
      <c r="W248" s="15" t="n">
        <v>87796595227</v>
      </c>
    </row>
    <row r="249" customFormat="false" ht="26.8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699</v>
      </c>
      <c r="N249" s="0"/>
      <c r="O249" s="9" t="s">
        <v>700</v>
      </c>
      <c r="P249" s="2" t="s">
        <v>58</v>
      </c>
      <c r="Q249" s="11" t="n">
        <f aca="false">2016-VALUE(RIGHT(O249,4))</f>
        <v>23</v>
      </c>
      <c r="R249" s="11" t="str">
        <f aca="false">IF(Q249&lt;21,"&lt; 21",IF(Q249&lt;=30,"21 - 30",IF(Q249&lt;=40,"31 - 40",IF(Q249&lt;=50,"41 - 50","&gt; 50" ))))</f>
        <v>21 - 30</v>
      </c>
      <c r="S249" s="1" t="s">
        <v>38</v>
      </c>
      <c r="V249" s="14" t="s">
        <v>701</v>
      </c>
      <c r="W249" s="15" t="n">
        <v>81958884773</v>
      </c>
    </row>
    <row r="250" customFormat="false" ht="26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702</v>
      </c>
      <c r="N250" s="0"/>
      <c r="O250" s="9" t="s">
        <v>703</v>
      </c>
      <c r="P250" s="2" t="s">
        <v>58</v>
      </c>
      <c r="Q250" s="11" t="n">
        <f aca="false">2016-VALUE(RIGHT(O250,4))</f>
        <v>24</v>
      </c>
      <c r="R250" s="11" t="str">
        <f aca="false">IF(Q250&lt;21,"&lt; 21",IF(Q250&lt;=30,"21 - 30",IF(Q250&lt;=40,"31 - 40",IF(Q250&lt;=50,"41 - 50","&gt; 50" ))))</f>
        <v>21 - 30</v>
      </c>
      <c r="S250" s="1" t="s">
        <v>38</v>
      </c>
      <c r="V250" s="14" t="s">
        <v>704</v>
      </c>
      <c r="W250" s="15" t="n">
        <v>8972442386</v>
      </c>
    </row>
    <row r="251" customFormat="false" ht="26.8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705</v>
      </c>
      <c r="N251" s="0"/>
      <c r="O251" s="9" t="s">
        <v>706</v>
      </c>
      <c r="P251" s="2" t="s">
        <v>58</v>
      </c>
      <c r="Q251" s="11" t="n">
        <f aca="false">2016-VALUE(RIGHT(O251,4))</f>
        <v>21</v>
      </c>
      <c r="R251" s="11" t="str">
        <f aca="false">IF(Q251&lt;21,"&lt; 21",IF(Q251&lt;=30,"21 - 30",IF(Q251&lt;=40,"31 - 40",IF(Q251&lt;=50,"41 - 50","&gt; 50" ))))</f>
        <v>21 - 30</v>
      </c>
      <c r="S251" s="1" t="s">
        <v>38</v>
      </c>
      <c r="V251" s="14" t="s">
        <v>707</v>
      </c>
      <c r="W251" s="15" t="n">
        <v>85267389281</v>
      </c>
    </row>
    <row r="252" customFormat="false" ht="26.8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708</v>
      </c>
      <c r="N252" s="0"/>
      <c r="O252" s="9" t="s">
        <v>709</v>
      </c>
      <c r="P252" s="2" t="s">
        <v>58</v>
      </c>
      <c r="Q252" s="11" t="n">
        <f aca="false">2016-VALUE(RIGHT(O252,4))</f>
        <v>24</v>
      </c>
      <c r="R252" s="11" t="str">
        <f aca="false">IF(Q252&lt;21,"&lt; 21",IF(Q252&lt;=30,"21 - 30",IF(Q252&lt;=40,"31 - 40",IF(Q252&lt;=50,"41 - 50","&gt; 50" ))))</f>
        <v>21 - 30</v>
      </c>
      <c r="S252" s="1" t="s">
        <v>38</v>
      </c>
      <c r="V252" s="14" t="s">
        <v>710</v>
      </c>
      <c r="W252" s="15" t="n">
        <v>8980802510</v>
      </c>
    </row>
    <row r="253" customFormat="false" ht="26.8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711</v>
      </c>
      <c r="N253" s="0"/>
      <c r="O253" s="9" t="s">
        <v>712</v>
      </c>
      <c r="P253" s="2" t="s">
        <v>58</v>
      </c>
      <c r="Q253" s="11" t="n">
        <f aca="false">2016-VALUE(RIGHT(O253,4))</f>
        <v>24</v>
      </c>
      <c r="R253" s="11" t="str">
        <f aca="false">IF(Q253&lt;21,"&lt; 21",IF(Q253&lt;=30,"21 - 30",IF(Q253&lt;=40,"31 - 40",IF(Q253&lt;=50,"41 - 50","&gt; 50" ))))</f>
        <v>21 - 30</v>
      </c>
      <c r="S253" s="1" t="s">
        <v>38</v>
      </c>
      <c r="V253" s="14" t="s">
        <v>713</v>
      </c>
      <c r="W253" s="15" t="n">
        <v>89638602281</v>
      </c>
    </row>
    <row r="254" customFormat="false" ht="26.8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714</v>
      </c>
      <c r="N254" s="0"/>
      <c r="O254" s="9" t="s">
        <v>715</v>
      </c>
      <c r="P254" s="2" t="s">
        <v>58</v>
      </c>
      <c r="Q254" s="11" t="n">
        <f aca="false">2016-VALUE(RIGHT(O254,4))</f>
        <v>23</v>
      </c>
      <c r="R254" s="11" t="str">
        <f aca="false">IF(Q254&lt;21,"&lt; 21",IF(Q254&lt;=30,"21 - 30",IF(Q254&lt;=40,"31 - 40",IF(Q254&lt;=50,"41 - 50","&gt; 50" ))))</f>
        <v>21 - 30</v>
      </c>
      <c r="S254" s="1" t="s">
        <v>38</v>
      </c>
      <c r="V254" s="14" t="s">
        <v>716</v>
      </c>
      <c r="W254" s="15" t="n">
        <v>89677535329</v>
      </c>
    </row>
    <row r="255" customFormat="false" ht="26.8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717</v>
      </c>
      <c r="N255" s="0"/>
      <c r="O255" s="9" t="s">
        <v>718</v>
      </c>
      <c r="P255" s="2" t="s">
        <v>27</v>
      </c>
      <c r="Q255" s="11" t="n">
        <f aca="false">2016-VALUE(RIGHT(O255,4))</f>
        <v>21</v>
      </c>
      <c r="R255" s="11" t="str">
        <f aca="false">IF(Q255&lt;21,"&lt; 21",IF(Q255&lt;=30,"21 - 30",IF(Q255&lt;=40,"31 - 40",IF(Q255&lt;=50,"41 - 50","&gt; 50" ))))</f>
        <v>21 - 30</v>
      </c>
      <c r="S255" s="1" t="s">
        <v>38</v>
      </c>
      <c r="V255" s="17" t="s">
        <v>719</v>
      </c>
      <c r="W255" s="15" t="n">
        <v>87811846195</v>
      </c>
    </row>
    <row r="256" customFormat="false" ht="26.8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720</v>
      </c>
      <c r="N256" s="0"/>
      <c r="O256" s="9" t="s">
        <v>721</v>
      </c>
      <c r="P256" s="2" t="s">
        <v>58</v>
      </c>
      <c r="Q256" s="11" t="n">
        <f aca="false">2016-VALUE(RIGHT(O256,4))</f>
        <v>23</v>
      </c>
      <c r="R256" s="11" t="str">
        <f aca="false">IF(Q256&lt;21,"&lt; 21",IF(Q256&lt;=30,"21 - 30",IF(Q256&lt;=40,"31 - 40",IF(Q256&lt;=50,"41 - 50","&gt; 50" ))))</f>
        <v>21 - 30</v>
      </c>
      <c r="S256" s="1" t="s">
        <v>38</v>
      </c>
      <c r="V256" s="14" t="s">
        <v>722</v>
      </c>
      <c r="W256" s="15" t="n">
        <v>85669210967</v>
      </c>
    </row>
    <row r="257" customFormat="false" ht="26.8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723</v>
      </c>
      <c r="N257" s="0"/>
      <c r="O257" s="18" t="s">
        <v>724</v>
      </c>
      <c r="P257" s="2" t="s">
        <v>58</v>
      </c>
      <c r="Q257" s="11" t="n">
        <f aca="false">2016-VALUE(RIGHT(O257,4))</f>
        <v>32</v>
      </c>
      <c r="R257" s="11" t="str">
        <f aca="false">IF(Q257&lt;21,"&lt; 21",IF(Q257&lt;=30,"21 - 30",IF(Q257&lt;=40,"31 - 40",IF(Q257&lt;=50,"41 - 50","&gt; 50" ))))</f>
        <v>31 - 40</v>
      </c>
      <c r="S257" s="1" t="s">
        <v>38</v>
      </c>
      <c r="V257" s="14" t="s">
        <v>725</v>
      </c>
      <c r="W257" s="15" t="n">
        <v>81377783984</v>
      </c>
    </row>
    <row r="258" customFormat="false" ht="26.8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726</v>
      </c>
      <c r="N258" s="0"/>
      <c r="O258" s="9" t="s">
        <v>727</v>
      </c>
      <c r="P258" s="2" t="s">
        <v>58</v>
      </c>
      <c r="Q258" s="11" t="e">
        <f aca="false">2016-VALUE(RIGHT(O258,4))</f>
        <v>#VALUE!</v>
      </c>
      <c r="R258" s="11" t="e">
        <f aca="false">IF(Q258&lt;21,"&lt; 21",IF(Q258&lt;=30,"21 - 30",IF(Q258&lt;=40,"31 - 40",IF(Q258&lt;=50,"41 - 50","&gt; 50" ))))</f>
        <v>#VALUE!</v>
      </c>
      <c r="S258" s="1" t="s">
        <v>38</v>
      </c>
      <c r="V258" s="20" t="s">
        <v>464</v>
      </c>
      <c r="W258" s="15" t="n">
        <v>81995173241</v>
      </c>
    </row>
    <row r="259" customFormat="false" ht="26.8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728</v>
      </c>
      <c r="N259" s="0"/>
      <c r="O259" s="9" t="s">
        <v>729</v>
      </c>
      <c r="P259" s="2" t="s">
        <v>58</v>
      </c>
      <c r="Q259" s="11" t="n">
        <f aca="false">2016-VALUE(RIGHT(O259,4))</f>
        <v>23</v>
      </c>
      <c r="R259" s="11" t="str">
        <f aca="false">IF(Q259&lt;21,"&lt; 21",IF(Q259&lt;=30,"21 - 30",IF(Q259&lt;=40,"31 - 40",IF(Q259&lt;=50,"41 - 50","&gt; 50" ))))</f>
        <v>21 - 30</v>
      </c>
      <c r="S259" s="1" t="s">
        <v>38</v>
      </c>
      <c r="V259" s="20" t="s">
        <v>464</v>
      </c>
      <c r="W259" s="15" t="n">
        <v>82373862675</v>
      </c>
    </row>
    <row r="260" customFormat="false" ht="26.8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730</v>
      </c>
      <c r="N260" s="0"/>
      <c r="O260" s="9" t="s">
        <v>731</v>
      </c>
      <c r="P260" s="2" t="s">
        <v>58</v>
      </c>
      <c r="Q260" s="11" t="n">
        <f aca="false">2016-VALUE(RIGHT(O260,4))</f>
        <v>22</v>
      </c>
      <c r="R260" s="11" t="str">
        <f aca="false">IF(Q260&lt;21,"&lt; 21",IF(Q260&lt;=30,"21 - 30",IF(Q260&lt;=40,"31 - 40",IF(Q260&lt;=50,"41 - 50","&gt; 50" ))))</f>
        <v>21 - 30</v>
      </c>
      <c r="S260" s="1" t="s">
        <v>38</v>
      </c>
      <c r="V260" s="20" t="s">
        <v>464</v>
      </c>
      <c r="W260" s="15" t="n">
        <v>87769953865</v>
      </c>
    </row>
    <row r="261" customFormat="false" ht="26.8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732</v>
      </c>
      <c r="N261" s="0"/>
      <c r="O261" s="9" t="s">
        <v>733</v>
      </c>
      <c r="P261" s="2" t="s">
        <v>58</v>
      </c>
      <c r="Q261" s="11" t="n">
        <f aca="false">2016-VALUE(RIGHT(O261,4))</f>
        <v>22</v>
      </c>
      <c r="R261" s="11" t="str">
        <f aca="false">IF(Q261&lt;21,"&lt; 21",IF(Q261&lt;=30,"21 - 30",IF(Q261&lt;=40,"31 - 40",IF(Q261&lt;=50,"41 - 50","&gt; 50" ))))</f>
        <v>21 - 30</v>
      </c>
      <c r="S261" s="1" t="s">
        <v>38</v>
      </c>
      <c r="V261" s="20" t="s">
        <v>464</v>
      </c>
      <c r="W261" s="15" t="n">
        <v>87796191610</v>
      </c>
    </row>
    <row r="262" customFormat="false" ht="26.8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734</v>
      </c>
      <c r="N262" s="0"/>
      <c r="O262" s="9" t="s">
        <v>735</v>
      </c>
      <c r="P262" s="2" t="s">
        <v>27</v>
      </c>
      <c r="Q262" s="11" t="n">
        <f aca="false">2016-VALUE(RIGHT(O262,4))</f>
        <v>23</v>
      </c>
      <c r="R262" s="11" t="str">
        <f aca="false">IF(Q262&lt;21,"&lt; 21",IF(Q262&lt;=30,"21 - 30",IF(Q262&lt;=40,"31 - 40",IF(Q262&lt;=50,"41 - 50","&gt; 50" ))))</f>
        <v>21 - 30</v>
      </c>
      <c r="S262" s="1" t="s">
        <v>38</v>
      </c>
      <c r="V262" s="20" t="s">
        <v>736</v>
      </c>
      <c r="W262" s="15" t="n">
        <v>8993389057</v>
      </c>
    </row>
    <row r="263" customFormat="false" ht="14.1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737</v>
      </c>
      <c r="N263" s="0"/>
      <c r="O263" s="9" t="s">
        <v>738</v>
      </c>
      <c r="P263" s="2" t="s">
        <v>27</v>
      </c>
      <c r="Q263" s="11" t="n">
        <f aca="false">2016-VALUE(RIGHT(O263,4))</f>
        <v>24</v>
      </c>
      <c r="R263" s="11" t="str">
        <f aca="false">IF(Q263&lt;21,"&lt; 21",IF(Q263&lt;=30,"21 - 30",IF(Q263&lt;=40,"31 - 40",IF(Q263&lt;=50,"41 - 50","&gt; 50" ))))</f>
        <v>21 - 30</v>
      </c>
      <c r="S263" s="1" t="s">
        <v>38</v>
      </c>
      <c r="V263" s="20" t="s">
        <v>739</v>
      </c>
      <c r="W263" s="15" t="n">
        <v>85211768</v>
      </c>
    </row>
    <row r="264" customFormat="false" ht="26.8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740</v>
      </c>
      <c r="N264" s="0"/>
      <c r="O264" s="9" t="s">
        <v>741</v>
      </c>
      <c r="P264" s="2" t="s">
        <v>27</v>
      </c>
      <c r="Q264" s="11" t="n">
        <f aca="false">2016-VALUE(RIGHT(O264,4))</f>
        <v>24</v>
      </c>
      <c r="R264" s="11" t="str">
        <f aca="false">IF(Q264&lt;21,"&lt; 21",IF(Q264&lt;=30,"21 - 30",IF(Q264&lt;=40,"31 - 40",IF(Q264&lt;=50,"41 - 50","&gt; 50" ))))</f>
        <v>21 - 30</v>
      </c>
      <c r="S264" s="1" t="s">
        <v>38</v>
      </c>
      <c r="V264" s="20" t="s">
        <v>742</v>
      </c>
      <c r="W264" s="15" t="n">
        <v>89627279756</v>
      </c>
    </row>
    <row r="265" customFormat="false" ht="26.8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743</v>
      </c>
      <c r="N265" s="0"/>
      <c r="O265" s="9" t="s">
        <v>744</v>
      </c>
      <c r="P265" s="2" t="s">
        <v>58</v>
      </c>
      <c r="Q265" s="11" t="n">
        <f aca="false">2016-VALUE(RIGHT(O265,4))</f>
        <v>22</v>
      </c>
      <c r="R265" s="11" t="str">
        <f aca="false">IF(Q265&lt;21,"&lt; 21",IF(Q265&lt;=30,"21 - 30",IF(Q265&lt;=40,"31 - 40",IF(Q265&lt;=50,"41 - 50","&gt; 50" ))))</f>
        <v>21 - 30</v>
      </c>
      <c r="S265" s="1" t="s">
        <v>38</v>
      </c>
      <c r="V265" s="20" t="s">
        <v>745</v>
      </c>
      <c r="W265" s="15" t="n">
        <v>89674241034</v>
      </c>
    </row>
    <row r="266" customFormat="false" ht="26.8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746</v>
      </c>
      <c r="N266" s="0"/>
      <c r="O266" s="9" t="s">
        <v>747</v>
      </c>
      <c r="P266" s="2" t="s">
        <v>27</v>
      </c>
      <c r="Q266" s="11" t="n">
        <f aca="false">2016-VALUE(RIGHT(O266,4))</f>
        <v>20</v>
      </c>
      <c r="R266" s="11" t="str">
        <f aca="false">IF(Q266&lt;21,"&lt; 21",IF(Q266&lt;=30,"21 - 30",IF(Q266&lt;=40,"31 - 40",IF(Q266&lt;=50,"41 - 50","&gt; 50" ))))</f>
        <v>&lt; 21</v>
      </c>
      <c r="S266" s="1" t="s">
        <v>38</v>
      </c>
      <c r="V266" s="20" t="s">
        <v>748</v>
      </c>
      <c r="W266" s="15" t="n">
        <v>81958150498</v>
      </c>
    </row>
    <row r="267" customFormat="false" ht="26.85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749</v>
      </c>
      <c r="N267" s="0"/>
      <c r="O267" s="9" t="s">
        <v>750</v>
      </c>
      <c r="P267" s="2" t="s">
        <v>27</v>
      </c>
      <c r="Q267" s="11" t="n">
        <f aca="false">2016-VALUE(RIGHT(O267,4))</f>
        <v>21</v>
      </c>
      <c r="R267" s="11" t="str">
        <f aca="false">IF(Q267&lt;21,"&lt; 21",IF(Q267&lt;=30,"21 - 30",IF(Q267&lt;=40,"31 - 40",IF(Q267&lt;=50,"41 - 50","&gt; 50" ))))</f>
        <v>21 - 30</v>
      </c>
      <c r="S267" s="1" t="s">
        <v>38</v>
      </c>
      <c r="V267" s="21"/>
      <c r="W267" s="15" t="n">
        <v>81958747372</v>
      </c>
    </row>
    <row r="268" customFormat="false" ht="26.8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751</v>
      </c>
      <c r="N268" s="0"/>
      <c r="O268" s="9" t="s">
        <v>752</v>
      </c>
      <c r="P268" s="2" t="s">
        <v>58</v>
      </c>
      <c r="Q268" s="11" t="n">
        <f aca="false">2016-VALUE(RIGHT(O268,4))</f>
        <v>23</v>
      </c>
      <c r="R268" s="11" t="str">
        <f aca="false">IF(Q268&lt;21,"&lt; 21",IF(Q268&lt;=30,"21 - 30",IF(Q268&lt;=40,"31 - 40",IF(Q268&lt;=50,"41 - 50","&gt; 50" ))))</f>
        <v>21 - 30</v>
      </c>
      <c r="S268" s="1" t="s">
        <v>38</v>
      </c>
      <c r="V268" s="20" t="s">
        <v>753</v>
      </c>
      <c r="W268" s="15" t="n">
        <v>87897281633</v>
      </c>
    </row>
    <row r="269" customFormat="false" ht="26.8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754</v>
      </c>
      <c r="N269" s="0"/>
      <c r="O269" s="23" t="s">
        <v>755</v>
      </c>
      <c r="P269" s="2" t="s">
        <v>58</v>
      </c>
      <c r="Q269" s="11" t="n">
        <f aca="false">2016-VALUE(RIGHT(O269,4))</f>
        <v>22</v>
      </c>
      <c r="R269" s="11" t="str">
        <f aca="false">IF(Q269&lt;21,"&lt; 21",IF(Q269&lt;=30,"21 - 30",IF(Q269&lt;=40,"31 - 40",IF(Q269&lt;=50,"41 - 50","&gt; 50" ))))</f>
        <v>21 - 30</v>
      </c>
      <c r="S269" s="1" t="s">
        <v>38</v>
      </c>
      <c r="V269" s="20" t="s">
        <v>756</v>
      </c>
      <c r="W269" s="15" t="n">
        <v>87818655898</v>
      </c>
    </row>
    <row r="270" customFormat="false" ht="26.8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8" t="s">
        <v>757</v>
      </c>
      <c r="N270" s="0"/>
      <c r="O270" s="9" t="s">
        <v>718</v>
      </c>
      <c r="P270" s="2" t="s">
        <v>27</v>
      </c>
      <c r="Q270" s="11" t="n">
        <f aca="false">2016-VALUE(RIGHT(O270,4))</f>
        <v>21</v>
      </c>
      <c r="R270" s="11" t="str">
        <f aca="false">IF(Q270&lt;21,"&lt; 21",IF(Q270&lt;=30,"21 - 30",IF(Q270&lt;=40,"31 - 40",IF(Q270&lt;=50,"41 - 50","&gt; 50" ))))</f>
        <v>21 - 30</v>
      </c>
      <c r="S270" s="1" t="s">
        <v>38</v>
      </c>
      <c r="V270" s="14" t="s">
        <v>758</v>
      </c>
      <c r="W270" s="15" t="n">
        <v>8536715525</v>
      </c>
    </row>
    <row r="271" customFormat="false" ht="26.8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759</v>
      </c>
      <c r="N271" s="0"/>
      <c r="O271" s="9" t="s">
        <v>760</v>
      </c>
      <c r="P271" s="2" t="s">
        <v>58</v>
      </c>
      <c r="Q271" s="11" t="n">
        <f aca="false">2016-VALUE(RIGHT(O271,4))</f>
        <v>27</v>
      </c>
      <c r="R271" s="11" t="str">
        <f aca="false">IF(Q271&lt;21,"&lt; 21",IF(Q271&lt;=30,"21 - 30",IF(Q271&lt;=40,"31 - 40",IF(Q271&lt;=50,"41 - 50","&gt; 50" ))))</f>
        <v>21 - 30</v>
      </c>
      <c r="S271" s="1" t="s">
        <v>38</v>
      </c>
      <c r="V271" s="14" t="s">
        <v>761</v>
      </c>
      <c r="W271" s="15" t="n">
        <v>82181227865</v>
      </c>
    </row>
    <row r="272" customFormat="false" ht="26.85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762</v>
      </c>
      <c r="N272" s="0"/>
      <c r="O272" s="9" t="s">
        <v>763</v>
      </c>
      <c r="P272" s="2" t="s">
        <v>58</v>
      </c>
      <c r="Q272" s="11" t="n">
        <f aca="false">2016-VALUE(RIGHT(O272,4))</f>
        <v>27</v>
      </c>
      <c r="R272" s="11" t="str">
        <f aca="false">IF(Q272&lt;21,"&lt; 21",IF(Q272&lt;=30,"21 - 30",IF(Q272&lt;=40,"31 - 40",IF(Q272&lt;=50,"41 - 50","&gt; 50" ))))</f>
        <v>21 - 30</v>
      </c>
      <c r="S272" s="1" t="s">
        <v>38</v>
      </c>
      <c r="V272" s="16" t="s">
        <v>764</v>
      </c>
      <c r="W272" s="15" t="n">
        <v>85369962007</v>
      </c>
    </row>
    <row r="273" customFormat="false" ht="26.8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765</v>
      </c>
      <c r="N273" s="0"/>
      <c r="O273" s="9" t="s">
        <v>766</v>
      </c>
      <c r="P273" s="2" t="s">
        <v>58</v>
      </c>
      <c r="Q273" s="11" t="n">
        <f aca="false">2016-VALUE(RIGHT(O273,4))</f>
        <v>26</v>
      </c>
      <c r="R273" s="11" t="str">
        <f aca="false">IF(Q273&lt;21,"&lt; 21",IF(Q273&lt;=30,"21 - 30",IF(Q273&lt;=40,"31 - 40",IF(Q273&lt;=50,"41 - 50","&gt; 50" ))))</f>
        <v>21 - 30</v>
      </c>
      <c r="S273" s="1" t="s">
        <v>38</v>
      </c>
      <c r="V273" s="14" t="s">
        <v>767</v>
      </c>
      <c r="W273" s="15" t="n">
        <v>85788895095</v>
      </c>
    </row>
    <row r="274" customFormat="false" ht="26.8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768</v>
      </c>
      <c r="N274" s="0"/>
      <c r="O274" s="9" t="s">
        <v>769</v>
      </c>
      <c r="P274" s="2" t="s">
        <v>58</v>
      </c>
      <c r="Q274" s="11" t="n">
        <f aca="false">2016-VALUE(RIGHT(O274,4))</f>
        <v>21</v>
      </c>
      <c r="R274" s="11" t="str">
        <f aca="false">IF(Q274&lt;21,"&lt; 21",IF(Q274&lt;=30,"21 - 30",IF(Q274&lt;=40,"31 - 40",IF(Q274&lt;=50,"41 - 50","&gt; 50" ))))</f>
        <v>21 - 30</v>
      </c>
      <c r="S274" s="1" t="s">
        <v>38</v>
      </c>
      <c r="V274" s="14" t="s">
        <v>770</v>
      </c>
      <c r="W274" s="15" t="n">
        <v>85378747420</v>
      </c>
    </row>
    <row r="275" customFormat="false" ht="26.8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771</v>
      </c>
      <c r="N275" s="0"/>
      <c r="O275" s="9" t="s">
        <v>772</v>
      </c>
      <c r="P275" s="2" t="s">
        <v>58</v>
      </c>
      <c r="Q275" s="11" t="n">
        <f aca="false">2016-VALUE(RIGHT(O275,4))</f>
        <v>26</v>
      </c>
      <c r="R275" s="11" t="str">
        <f aca="false">IF(Q275&lt;21,"&lt; 21",IF(Q275&lt;=30,"21 - 30",IF(Q275&lt;=40,"31 - 40",IF(Q275&lt;=50,"41 - 50","&gt; 50" ))))</f>
        <v>21 - 30</v>
      </c>
      <c r="S275" s="1" t="s">
        <v>38</v>
      </c>
      <c r="V275" s="14" t="s">
        <v>773</v>
      </c>
      <c r="W275" s="15" t="n">
        <v>87883551105</v>
      </c>
    </row>
    <row r="276" customFormat="false" ht="26.8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774</v>
      </c>
      <c r="N276" s="0"/>
      <c r="O276" s="9" t="s">
        <v>775</v>
      </c>
      <c r="P276" s="2" t="s">
        <v>27</v>
      </c>
      <c r="Q276" s="11" t="n">
        <f aca="false">2016-VALUE(RIGHT(O276,4))</f>
        <v>23</v>
      </c>
      <c r="R276" s="11" t="str">
        <f aca="false">IF(Q276&lt;21,"&lt; 21",IF(Q276&lt;=30,"21 - 30",IF(Q276&lt;=40,"31 - 40",IF(Q276&lt;=50,"41 - 50","&gt; 50" ))))</f>
        <v>21 - 30</v>
      </c>
      <c r="S276" s="1" t="s">
        <v>38</v>
      </c>
      <c r="V276" s="8" t="s">
        <v>776</v>
      </c>
      <c r="W276" s="15" t="n">
        <v>82377346619</v>
      </c>
    </row>
    <row r="277" customFormat="false" ht="26.8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777</v>
      </c>
      <c r="N277" s="0"/>
      <c r="O277" s="9" t="s">
        <v>778</v>
      </c>
      <c r="P277" s="2" t="s">
        <v>27</v>
      </c>
      <c r="Q277" s="11" t="n">
        <f aca="false">2016-VALUE(RIGHT(O277,4))</f>
        <v>22</v>
      </c>
      <c r="R277" s="11" t="str">
        <f aca="false">IF(Q277&lt;21,"&lt; 21",IF(Q277&lt;=30,"21 - 30",IF(Q277&lt;=40,"31 - 40",IF(Q277&lt;=50,"41 - 50","&gt; 50" ))))</f>
        <v>21 - 30</v>
      </c>
      <c r="S277" s="1" t="s">
        <v>38</v>
      </c>
      <c r="V277" s="14" t="s">
        <v>779</v>
      </c>
      <c r="W277" s="15" t="n">
        <v>87796642093</v>
      </c>
    </row>
    <row r="278" customFormat="false" ht="26.8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780</v>
      </c>
      <c r="N278" s="0"/>
      <c r="O278" s="9" t="s">
        <v>781</v>
      </c>
      <c r="P278" s="2" t="s">
        <v>58</v>
      </c>
      <c r="Q278" s="11" t="n">
        <f aca="false">2016-VALUE(RIGHT(O278,4))</f>
        <v>22</v>
      </c>
      <c r="R278" s="11" t="str">
        <f aca="false">IF(Q278&lt;21,"&lt; 21",IF(Q278&lt;=30,"21 - 30",IF(Q278&lt;=40,"31 - 40",IF(Q278&lt;=50,"41 - 50","&gt; 50" ))))</f>
        <v>21 - 30</v>
      </c>
      <c r="S278" s="1" t="s">
        <v>38</v>
      </c>
      <c r="V278" s="14" t="s">
        <v>782</v>
      </c>
      <c r="W278" s="15" t="n">
        <v>87796970309</v>
      </c>
    </row>
    <row r="279" customFormat="false" ht="26.8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783</v>
      </c>
      <c r="N279" s="0"/>
      <c r="O279" s="9" t="s">
        <v>784</v>
      </c>
      <c r="P279" s="2" t="s">
        <v>27</v>
      </c>
      <c r="Q279" s="11" t="n">
        <f aca="false">2016-VALUE(RIGHT(O279,4))</f>
        <v>21</v>
      </c>
      <c r="R279" s="11" t="str">
        <f aca="false">IF(Q279&lt;21,"&lt; 21",IF(Q279&lt;=30,"21 - 30",IF(Q279&lt;=40,"31 - 40",IF(Q279&lt;=50,"41 - 50","&gt; 50" ))))</f>
        <v>21 - 30</v>
      </c>
      <c r="S279" s="1" t="s">
        <v>38</v>
      </c>
      <c r="V279" s="14" t="s">
        <v>785</v>
      </c>
      <c r="W279" s="15" t="n">
        <v>81958036867</v>
      </c>
    </row>
    <row r="280" customFormat="false" ht="26.85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786</v>
      </c>
      <c r="N280" s="0"/>
      <c r="O280" s="9" t="s">
        <v>787</v>
      </c>
      <c r="P280" s="2" t="s">
        <v>27</v>
      </c>
      <c r="Q280" s="11" t="n">
        <f aca="false">2016-VALUE(RIGHT(O280,4))</f>
        <v>22</v>
      </c>
      <c r="R280" s="11" t="str">
        <f aca="false">IF(Q280&lt;21,"&lt; 21",IF(Q280&lt;=30,"21 - 30",IF(Q280&lt;=40,"31 - 40",IF(Q280&lt;=50,"41 - 50","&gt; 50" ))))</f>
        <v>21 - 30</v>
      </c>
      <c r="S280" s="1" t="s">
        <v>38</v>
      </c>
      <c r="V280" s="14" t="s">
        <v>788</v>
      </c>
      <c r="W280" s="15" t="n">
        <v>87811626555</v>
      </c>
    </row>
    <row r="281" customFormat="false" ht="26.8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789</v>
      </c>
      <c r="N281" s="0"/>
      <c r="O281" s="9" t="s">
        <v>790</v>
      </c>
      <c r="P281" s="2" t="s">
        <v>27</v>
      </c>
      <c r="Q281" s="11" t="n">
        <f aca="false">2016-VALUE(RIGHT(O281,4))</f>
        <v>22</v>
      </c>
      <c r="R281" s="11" t="str">
        <f aca="false">IF(Q281&lt;21,"&lt; 21",IF(Q281&lt;=30,"21 - 30",IF(Q281&lt;=40,"31 - 40",IF(Q281&lt;=50,"41 - 50","&gt; 50" ))))</f>
        <v>21 - 30</v>
      </c>
      <c r="S281" s="1" t="s">
        <v>38</v>
      </c>
      <c r="V281" s="14" t="s">
        <v>791</v>
      </c>
      <c r="W281" s="15" t="n">
        <v>81995066652</v>
      </c>
    </row>
    <row r="282" customFormat="false" ht="26.8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792</v>
      </c>
      <c r="N282" s="0"/>
      <c r="O282" s="9" t="s">
        <v>793</v>
      </c>
      <c r="P282" s="2" t="s">
        <v>58</v>
      </c>
      <c r="Q282" s="11" t="n">
        <f aca="false">2016-VALUE(RIGHT(O282,4))</f>
        <v>21</v>
      </c>
      <c r="R282" s="11" t="str">
        <f aca="false">IF(Q282&lt;21,"&lt; 21",IF(Q282&lt;=30,"21 - 30",IF(Q282&lt;=40,"31 - 40",IF(Q282&lt;=50,"41 - 50","&gt; 50" ))))</f>
        <v>21 - 30</v>
      </c>
      <c r="S282" s="1" t="s">
        <v>38</v>
      </c>
      <c r="V282" s="14" t="s">
        <v>794</v>
      </c>
      <c r="W282" s="15" t="n">
        <v>87898204880</v>
      </c>
    </row>
    <row r="283" customFormat="false" ht="14.1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795</v>
      </c>
      <c r="N283" s="0"/>
      <c r="O283" s="9" t="s">
        <v>796</v>
      </c>
      <c r="P283" s="2" t="s">
        <v>58</v>
      </c>
      <c r="Q283" s="11" t="n">
        <f aca="false">2016-VALUE(RIGHT(O283,4))</f>
        <v>22</v>
      </c>
      <c r="R283" s="11" t="str">
        <f aca="false">IF(Q283&lt;21,"&lt; 21",IF(Q283&lt;=30,"21 - 30",IF(Q283&lt;=40,"31 - 40",IF(Q283&lt;=50,"41 - 50","&gt; 50" ))))</f>
        <v>21 - 30</v>
      </c>
      <c r="S283" s="1" t="s">
        <v>38</v>
      </c>
      <c r="V283" s="14" t="s">
        <v>797</v>
      </c>
      <c r="W283" s="15"/>
    </row>
    <row r="284" customFormat="false" ht="26.85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798</v>
      </c>
      <c r="N284" s="0"/>
      <c r="O284" s="9" t="s">
        <v>799</v>
      </c>
      <c r="P284" s="2" t="s">
        <v>58</v>
      </c>
      <c r="Q284" s="11" t="n">
        <f aca="false">2016-VALUE(RIGHT(O284,4))</f>
        <v>21</v>
      </c>
      <c r="R284" s="11" t="str">
        <f aca="false">IF(Q284&lt;21,"&lt; 21",IF(Q284&lt;=30,"21 - 30",IF(Q284&lt;=40,"31 - 40",IF(Q284&lt;=50,"41 - 50","&gt; 50" ))))</f>
        <v>21 - 30</v>
      </c>
      <c r="S284" s="1" t="s">
        <v>38</v>
      </c>
      <c r="V284" s="14" t="s">
        <v>800</v>
      </c>
      <c r="W284" s="15" t="n">
        <v>8980965477</v>
      </c>
    </row>
    <row r="285" customFormat="false" ht="26.85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801</v>
      </c>
      <c r="N285" s="0"/>
      <c r="O285" s="9" t="s">
        <v>802</v>
      </c>
      <c r="P285" s="2" t="s">
        <v>27</v>
      </c>
      <c r="Q285" s="11" t="n">
        <f aca="false">2016-VALUE(RIGHT(O285,4))</f>
        <v>21</v>
      </c>
      <c r="R285" s="11" t="str">
        <f aca="false">IF(Q285&lt;21,"&lt; 21",IF(Q285&lt;=30,"21 - 30",IF(Q285&lt;=40,"31 - 40",IF(Q285&lt;=50,"41 - 50","&gt; 50" ))))</f>
        <v>21 - 30</v>
      </c>
      <c r="S285" s="1" t="s">
        <v>38</v>
      </c>
      <c r="V285" s="17" t="s">
        <v>803</v>
      </c>
      <c r="W285" s="15" t="n">
        <v>81994865360</v>
      </c>
    </row>
    <row r="286" customFormat="false" ht="26.8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804</v>
      </c>
      <c r="N286" s="0"/>
      <c r="O286" s="9" t="s">
        <v>288</v>
      </c>
      <c r="P286" s="2" t="s">
        <v>58</v>
      </c>
      <c r="Q286" s="11" t="n">
        <f aca="false">2016-VALUE(RIGHT(O286,4))</f>
        <v>22</v>
      </c>
      <c r="R286" s="11" t="str">
        <f aca="false">IF(Q286&lt;21,"&lt; 21",IF(Q286&lt;=30,"21 - 30",IF(Q286&lt;=40,"31 - 40",IF(Q286&lt;=50,"41 - 50","&gt; 50" ))))</f>
        <v>21 - 30</v>
      </c>
      <c r="S286" s="1" t="s">
        <v>38</v>
      </c>
      <c r="V286" s="14" t="s">
        <v>805</v>
      </c>
      <c r="W286" s="15" t="n">
        <v>82373727518</v>
      </c>
    </row>
    <row r="287" customFormat="false" ht="26.8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806</v>
      </c>
      <c r="N287" s="0"/>
      <c r="O287" s="18" t="s">
        <v>807</v>
      </c>
      <c r="P287" s="2" t="s">
        <v>58</v>
      </c>
      <c r="Q287" s="11" t="n">
        <f aca="false">2016-VALUE(RIGHT(O287,4))</f>
        <v>36</v>
      </c>
      <c r="R287" s="11" t="str">
        <f aca="false">IF(Q287&lt;21,"&lt; 21",IF(Q287&lt;=30,"21 - 30",IF(Q287&lt;=40,"31 - 40",IF(Q287&lt;=50,"41 - 50","&gt; 50" ))))</f>
        <v>31 - 40</v>
      </c>
      <c r="S287" s="1" t="s">
        <v>38</v>
      </c>
      <c r="V287" s="14" t="s">
        <v>808</v>
      </c>
      <c r="W287" s="15" t="n">
        <v>85267459521</v>
      </c>
    </row>
    <row r="288" customFormat="false" ht="14.15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809</v>
      </c>
      <c r="N288" s="0"/>
      <c r="O288" s="9" t="s">
        <v>810</v>
      </c>
      <c r="P288" s="2" t="s">
        <v>58</v>
      </c>
      <c r="Q288" s="11" t="n">
        <f aca="false">2016-VALUE(RIGHT(O288,4))</f>
        <v>24</v>
      </c>
      <c r="R288" s="11" t="str">
        <f aca="false">IF(Q288&lt;21,"&lt; 21",IF(Q288&lt;=30,"21 - 30",IF(Q288&lt;=40,"31 - 40",IF(Q288&lt;=50,"41 - 50","&gt; 50" ))))</f>
        <v>21 - 30</v>
      </c>
      <c r="S288" s="1" t="s">
        <v>38</v>
      </c>
      <c r="V288" s="20" t="s">
        <v>776</v>
      </c>
      <c r="W288" s="15"/>
    </row>
    <row r="289" customFormat="false" ht="26.8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811</v>
      </c>
      <c r="N289" s="0"/>
      <c r="O289" s="9" t="s">
        <v>812</v>
      </c>
      <c r="P289" s="2" t="s">
        <v>27</v>
      </c>
      <c r="Q289" s="11" t="n">
        <f aca="false">2016-VALUE(RIGHT(O289,4))</f>
        <v>23</v>
      </c>
      <c r="R289" s="11" t="str">
        <f aca="false">IF(Q289&lt;21,"&lt; 21",IF(Q289&lt;=30,"21 - 30",IF(Q289&lt;=40,"31 - 40",IF(Q289&lt;=50,"41 - 50","&gt; 50" ))))</f>
        <v>21 - 30</v>
      </c>
      <c r="S289" s="1" t="s">
        <v>38</v>
      </c>
      <c r="V289" s="20" t="s">
        <v>813</v>
      </c>
      <c r="W289" s="15" t="n">
        <v>87899560854</v>
      </c>
    </row>
    <row r="290" customFormat="false" ht="26.8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814</v>
      </c>
      <c r="N290" s="0"/>
      <c r="O290" s="9" t="s">
        <v>815</v>
      </c>
      <c r="P290" s="2" t="s">
        <v>27</v>
      </c>
      <c r="Q290" s="11" t="n">
        <f aca="false">2016-VALUE(RIGHT(O290,4))</f>
        <v>22</v>
      </c>
      <c r="R290" s="11" t="str">
        <f aca="false">IF(Q290&lt;21,"&lt; 21",IF(Q290&lt;=30,"21 - 30",IF(Q290&lt;=40,"31 - 40",IF(Q290&lt;=50,"41 - 50","&gt; 50" ))))</f>
        <v>21 - 30</v>
      </c>
      <c r="S290" s="1" t="s">
        <v>38</v>
      </c>
      <c r="V290" s="20" t="s">
        <v>816</v>
      </c>
      <c r="W290" s="15" t="n">
        <v>85269344002</v>
      </c>
    </row>
    <row r="291" customFormat="false" ht="26.8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817</v>
      </c>
      <c r="N291" s="0"/>
      <c r="O291" s="9" t="s">
        <v>818</v>
      </c>
      <c r="P291" s="2" t="s">
        <v>27</v>
      </c>
      <c r="Q291" s="11" t="n">
        <f aca="false">2016-VALUE(RIGHT(O291,4))</f>
        <v>24</v>
      </c>
      <c r="R291" s="11" t="str">
        <f aca="false">IF(Q291&lt;21,"&lt; 21",IF(Q291&lt;=30,"21 - 30",IF(Q291&lt;=40,"31 - 40",IF(Q291&lt;=50,"41 - 50","&gt; 50" ))))</f>
        <v>21 - 30</v>
      </c>
      <c r="S291" s="1" t="s">
        <v>38</v>
      </c>
      <c r="V291" s="20" t="s">
        <v>819</v>
      </c>
      <c r="W291" s="15" t="n">
        <v>87897532753</v>
      </c>
    </row>
    <row r="292" customFormat="false" ht="26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820</v>
      </c>
      <c r="N292" s="0"/>
      <c r="O292" s="9" t="s">
        <v>821</v>
      </c>
      <c r="P292" s="2" t="s">
        <v>27</v>
      </c>
      <c r="Q292" s="11" t="n">
        <f aca="false">2016-VALUE(RIGHT(O292,4))</f>
        <v>21</v>
      </c>
      <c r="R292" s="11" t="str">
        <f aca="false">IF(Q292&lt;21,"&lt; 21",IF(Q292&lt;=30,"21 - 30",IF(Q292&lt;=40,"31 - 40",IF(Q292&lt;=50,"41 - 50","&gt; 50" ))))</f>
        <v>21 - 30</v>
      </c>
      <c r="S292" s="1" t="s">
        <v>38</v>
      </c>
      <c r="V292" s="20" t="s">
        <v>373</v>
      </c>
      <c r="W292" s="15" t="n">
        <v>89627163555</v>
      </c>
    </row>
    <row r="293" customFormat="false" ht="14.1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822</v>
      </c>
      <c r="N293" s="0"/>
      <c r="O293" s="9"/>
      <c r="P293" s="2" t="s">
        <v>27</v>
      </c>
      <c r="Q293" s="11" t="e">
        <f aca="false">2016-VALUE(RIGHT(O293,4))</f>
        <v>#VALUE!</v>
      </c>
      <c r="R293" s="11" t="e">
        <f aca="false">IF(Q293&lt;21,"&lt; 21",IF(Q293&lt;=30,"21 - 30",IF(Q293&lt;=40,"31 - 40",IF(Q293&lt;=50,"41 - 50","&gt; 50" ))))</f>
        <v>#VALUE!</v>
      </c>
      <c r="S293" s="1" t="s">
        <v>38</v>
      </c>
      <c r="V293" s="20" t="s">
        <v>748</v>
      </c>
      <c r="W293" s="15"/>
    </row>
    <row r="294" customFormat="false" ht="26.8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823</v>
      </c>
      <c r="N294" s="0"/>
      <c r="O294" s="9" t="s">
        <v>824</v>
      </c>
      <c r="P294" s="2" t="s">
        <v>58</v>
      </c>
      <c r="Q294" s="11" t="n">
        <f aca="false">2016-VALUE(RIGHT(O294,4))</f>
        <v>23</v>
      </c>
      <c r="R294" s="11" t="str">
        <f aca="false">IF(Q294&lt;21,"&lt; 21",IF(Q294&lt;=30,"21 - 30",IF(Q294&lt;=40,"31 - 40",IF(Q294&lt;=50,"41 - 50","&gt; 50" ))))</f>
        <v>21 - 30</v>
      </c>
      <c r="S294" s="1" t="s">
        <v>38</v>
      </c>
      <c r="V294" s="20" t="s">
        <v>825</v>
      </c>
      <c r="W294" s="15" t="n">
        <v>81995197286</v>
      </c>
    </row>
    <row r="295" customFormat="false" ht="26.8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826</v>
      </c>
      <c r="N295" s="0"/>
      <c r="O295" s="9" t="s">
        <v>827</v>
      </c>
      <c r="P295" s="2" t="s">
        <v>58</v>
      </c>
      <c r="Q295" s="11" t="n">
        <f aca="false">2016-VALUE(RIGHT(O295,4))</f>
        <v>25</v>
      </c>
      <c r="R295" s="11" t="str">
        <f aca="false">IF(Q295&lt;21,"&lt; 21",IF(Q295&lt;=30,"21 - 30",IF(Q295&lt;=40,"31 - 40",IF(Q295&lt;=50,"41 - 50","&gt; 50" ))))</f>
        <v>21 - 30</v>
      </c>
      <c r="S295" s="1" t="s">
        <v>38</v>
      </c>
      <c r="V295" s="20" t="s">
        <v>828</v>
      </c>
      <c r="W295" s="15" t="n">
        <v>8789712952</v>
      </c>
    </row>
    <row r="296" customFormat="false" ht="26.8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829</v>
      </c>
      <c r="N296" s="0"/>
      <c r="O296" s="9" t="s">
        <v>830</v>
      </c>
      <c r="P296" s="2" t="s">
        <v>58</v>
      </c>
      <c r="Q296" s="11" t="n">
        <f aca="false">2016-VALUE(RIGHT(O296,4))</f>
        <v>25</v>
      </c>
      <c r="R296" s="11" t="str">
        <f aca="false">IF(Q296&lt;21,"&lt; 21",IF(Q296&lt;=30,"21 - 30",IF(Q296&lt;=40,"31 - 40",IF(Q296&lt;=50,"41 - 50","&gt; 50" ))))</f>
        <v>21 - 30</v>
      </c>
      <c r="S296" s="1" t="s">
        <v>28</v>
      </c>
      <c r="V296" s="20" t="s">
        <v>831</v>
      </c>
      <c r="W296" s="15" t="n">
        <v>85788550722</v>
      </c>
    </row>
    <row r="297" customFormat="false" ht="26.85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832</v>
      </c>
      <c r="N297" s="0"/>
      <c r="O297" s="9" t="s">
        <v>833</v>
      </c>
      <c r="P297" s="2" t="s">
        <v>27</v>
      </c>
      <c r="Q297" s="11" t="n">
        <f aca="false">2016-VALUE(RIGHT(O297,4))</f>
        <v>19</v>
      </c>
      <c r="R297" s="11" t="str">
        <f aca="false">IF(Q297&lt;21,"&lt; 21",IF(Q297&lt;=30,"21 - 30",IF(Q297&lt;=40,"31 - 40",IF(Q297&lt;=50,"41 - 50","&gt; 50" ))))</f>
        <v>&lt; 21</v>
      </c>
      <c r="S297" s="1" t="s">
        <v>28</v>
      </c>
      <c r="V297" s="21" t="s">
        <v>834</v>
      </c>
      <c r="W297" s="15" t="n">
        <v>81927711256</v>
      </c>
    </row>
    <row r="298" customFormat="false" ht="26.85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835</v>
      </c>
      <c r="N298" s="0"/>
      <c r="O298" s="9" t="s">
        <v>836</v>
      </c>
      <c r="P298" s="2" t="s">
        <v>58</v>
      </c>
      <c r="Q298" s="11" t="n">
        <f aca="false">2016-VALUE(RIGHT(O298,4))</f>
        <v>20</v>
      </c>
      <c r="R298" s="11" t="str">
        <f aca="false">IF(Q298&lt;21,"&lt; 21",IF(Q298&lt;=30,"21 - 30",IF(Q298&lt;=40,"31 - 40",IF(Q298&lt;=50,"41 - 50","&gt; 50" ))))</f>
        <v>&lt; 21</v>
      </c>
      <c r="S298" s="1" t="s">
        <v>28</v>
      </c>
      <c r="V298" s="20" t="s">
        <v>454</v>
      </c>
      <c r="W298" s="15" t="n">
        <v>89696494101</v>
      </c>
    </row>
    <row r="299" customFormat="false" ht="26.85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837</v>
      </c>
      <c r="N299" s="0"/>
      <c r="O299" s="23" t="s">
        <v>838</v>
      </c>
      <c r="P299" s="2" t="s">
        <v>27</v>
      </c>
      <c r="Q299" s="11" t="n">
        <f aca="false">2016-VALUE(RIGHT(O299,4))</f>
        <v>20</v>
      </c>
      <c r="R299" s="11" t="str">
        <f aca="false">IF(Q299&lt;21,"&lt; 21",IF(Q299&lt;=30,"21 - 30",IF(Q299&lt;=40,"31 - 40",IF(Q299&lt;=50,"41 - 50","&gt; 50" ))))</f>
        <v>&lt; 21</v>
      </c>
      <c r="S299" s="1" t="s">
        <v>28</v>
      </c>
      <c r="V299" s="20" t="s">
        <v>839</v>
      </c>
      <c r="W299" s="15" t="n">
        <v>89656081325</v>
      </c>
    </row>
    <row r="300" customFormat="false" ht="26.8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8" t="s">
        <v>840</v>
      </c>
      <c r="N300" s="0"/>
      <c r="O300" s="9" t="s">
        <v>841</v>
      </c>
      <c r="P300" s="2" t="s">
        <v>58</v>
      </c>
      <c r="Q300" s="11" t="n">
        <f aca="false">2016-VALUE(RIGHT(O300,4))</f>
        <v>21</v>
      </c>
      <c r="R300" s="11" t="str">
        <f aca="false">IF(Q300&lt;21,"&lt; 21",IF(Q300&lt;=30,"21 - 30",IF(Q300&lt;=40,"31 - 40",IF(Q300&lt;=50,"41 - 50","&gt; 50" ))))</f>
        <v>21 - 30</v>
      </c>
      <c r="S300" s="1" t="s">
        <v>38</v>
      </c>
      <c r="V300" s="14" t="s">
        <v>454</v>
      </c>
      <c r="W300" s="15" t="n">
        <v>89621440757</v>
      </c>
    </row>
    <row r="301" customFormat="false" ht="14.1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842</v>
      </c>
      <c r="N301" s="0"/>
      <c r="O301" s="9" t="s">
        <v>843</v>
      </c>
      <c r="P301" s="2" t="s">
        <v>58</v>
      </c>
      <c r="Q301" s="11" t="n">
        <f aca="false">2016-VALUE(RIGHT(O301,4))</f>
        <v>19</v>
      </c>
      <c r="R301" s="11" t="str">
        <f aca="false">IF(Q301&lt;21,"&lt; 21",IF(Q301&lt;=30,"21 - 30",IF(Q301&lt;=40,"31 - 40",IF(Q301&lt;=50,"41 - 50","&gt; 50" ))))</f>
        <v>&lt; 21</v>
      </c>
      <c r="S301" s="1" t="s">
        <v>38</v>
      </c>
      <c r="V301" s="14" t="s">
        <v>454</v>
      </c>
      <c r="W301" s="15"/>
    </row>
    <row r="302" customFormat="false" ht="26.8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844</v>
      </c>
      <c r="N302" s="0"/>
      <c r="O302" s="9" t="s">
        <v>845</v>
      </c>
      <c r="P302" s="2" t="s">
        <v>27</v>
      </c>
      <c r="Q302" s="11" t="n">
        <f aca="false">2016-VALUE(RIGHT(O302,4))</f>
        <v>20</v>
      </c>
      <c r="R302" s="11" t="str">
        <f aca="false">IF(Q302&lt;21,"&lt; 21",IF(Q302&lt;=30,"21 - 30",IF(Q302&lt;=40,"31 - 40",IF(Q302&lt;=50,"41 - 50","&gt; 50" ))))</f>
        <v>&lt; 21</v>
      </c>
      <c r="S302" s="1" t="s">
        <v>28</v>
      </c>
      <c r="V302" s="16" t="s">
        <v>846</v>
      </c>
      <c r="W302" s="15" t="n">
        <v>82388154513</v>
      </c>
    </row>
    <row r="303" customFormat="false" ht="26.8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847</v>
      </c>
      <c r="N303" s="0"/>
      <c r="O303" s="9" t="s">
        <v>848</v>
      </c>
      <c r="P303" s="2" t="s">
        <v>27</v>
      </c>
      <c r="Q303" s="11" t="n">
        <f aca="false">2016-VALUE(RIGHT(O303,4))</f>
        <v>18</v>
      </c>
      <c r="R303" s="11" t="str">
        <f aca="false">IF(Q303&lt;21,"&lt; 21",IF(Q303&lt;=30,"21 - 30",IF(Q303&lt;=40,"31 - 40",IF(Q303&lt;=50,"41 - 50","&gt; 50" ))))</f>
        <v>&lt; 21</v>
      </c>
      <c r="S303" s="1" t="s">
        <v>28</v>
      </c>
      <c r="V303" s="14" t="s">
        <v>849</v>
      </c>
      <c r="W303" s="15" t="n">
        <v>89638510038</v>
      </c>
    </row>
    <row r="304" customFormat="false" ht="26.8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850</v>
      </c>
      <c r="N304" s="0"/>
      <c r="O304" s="9" t="s">
        <v>851</v>
      </c>
      <c r="P304" s="2" t="s">
        <v>27</v>
      </c>
      <c r="Q304" s="11" t="n">
        <f aca="false">2016-VALUE(RIGHT(O304,4))</f>
        <v>18</v>
      </c>
      <c r="R304" s="11" t="str">
        <f aca="false">IF(Q304&lt;21,"&lt; 21",IF(Q304&lt;=30,"21 - 30",IF(Q304&lt;=40,"31 - 40",IF(Q304&lt;=50,"41 - 50","&gt; 50" ))))</f>
        <v>&lt; 21</v>
      </c>
      <c r="S304" s="1" t="s">
        <v>28</v>
      </c>
      <c r="V304" s="14" t="s">
        <v>839</v>
      </c>
      <c r="W304" s="15" t="n">
        <v>8980742091</v>
      </c>
    </row>
    <row r="305" customFormat="false" ht="14.1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852</v>
      </c>
      <c r="N305" s="0"/>
      <c r="O305" s="9" t="s">
        <v>853</v>
      </c>
      <c r="P305" s="2" t="s">
        <v>27</v>
      </c>
      <c r="Q305" s="11" t="n">
        <f aca="false">2016-VALUE(RIGHT(O305,4))</f>
        <v>24</v>
      </c>
      <c r="R305" s="11" t="str">
        <f aca="false">IF(Q305&lt;21,"&lt; 21",IF(Q305&lt;=30,"21 - 30",IF(Q305&lt;=40,"31 - 40",IF(Q305&lt;=50,"41 - 50","&gt; 50" ))))</f>
        <v>21 - 30</v>
      </c>
      <c r="S305" s="1" t="s">
        <v>28</v>
      </c>
      <c r="V305" s="14" t="s">
        <v>454</v>
      </c>
      <c r="W305" s="15"/>
    </row>
    <row r="306" customFormat="false" ht="26.8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854</v>
      </c>
      <c r="N306" s="0"/>
      <c r="O306" s="9" t="s">
        <v>855</v>
      </c>
      <c r="P306" s="2" t="s">
        <v>58</v>
      </c>
      <c r="Q306" s="11" t="n">
        <f aca="false">2016-VALUE(RIGHT(O306,4))</f>
        <v>20</v>
      </c>
      <c r="R306" s="11" t="str">
        <f aca="false">IF(Q306&lt;21,"&lt; 21",IF(Q306&lt;=30,"21 - 30",IF(Q306&lt;=40,"31 - 40",IF(Q306&lt;=50,"41 - 50","&gt; 50" ))))</f>
        <v>&lt; 21</v>
      </c>
      <c r="S306" s="1" t="s">
        <v>38</v>
      </c>
      <c r="V306" s="8" t="s">
        <v>454</v>
      </c>
      <c r="W306" s="15" t="n">
        <v>89683185165</v>
      </c>
    </row>
    <row r="307" customFormat="false" ht="26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856</v>
      </c>
      <c r="N307" s="0"/>
      <c r="O307" s="9" t="s">
        <v>857</v>
      </c>
      <c r="P307" s="2" t="s">
        <v>58</v>
      </c>
      <c r="Q307" s="11" t="n">
        <f aca="false">2016-VALUE(RIGHT(O307,4))</f>
        <v>19</v>
      </c>
      <c r="R307" s="11" t="str">
        <f aca="false">IF(Q307&lt;21,"&lt; 21",IF(Q307&lt;=30,"21 - 30",IF(Q307&lt;=40,"31 - 40",IF(Q307&lt;=50,"41 - 50","&gt; 50" ))))</f>
        <v>&lt; 21</v>
      </c>
      <c r="S307" s="1" t="s">
        <v>38</v>
      </c>
      <c r="V307" s="14" t="s">
        <v>454</v>
      </c>
      <c r="W307" s="15" t="n">
        <v>89671026839</v>
      </c>
    </row>
    <row r="308" customFormat="false" ht="14.1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858</v>
      </c>
      <c r="N308" s="0"/>
      <c r="O308" s="9"/>
      <c r="P308" s="2" t="s">
        <v>58</v>
      </c>
      <c r="Q308" s="11" t="e">
        <f aca="false">2016-VALUE(RIGHT(O308,4))</f>
        <v>#VALUE!</v>
      </c>
      <c r="R308" s="11" t="e">
        <f aca="false">IF(Q308&lt;21,"&lt; 21",IF(Q308&lt;=30,"21 - 30",IF(Q308&lt;=40,"31 - 40",IF(Q308&lt;=50,"41 - 50","&gt; 50" ))))</f>
        <v>#VALUE!</v>
      </c>
      <c r="S308" s="1" t="s">
        <v>28</v>
      </c>
      <c r="V308" s="14"/>
      <c r="W308" s="15"/>
    </row>
    <row r="309" customFormat="false" ht="14.1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859</v>
      </c>
      <c r="N309" s="0"/>
      <c r="O309" s="9"/>
      <c r="P309" s="2" t="s">
        <v>58</v>
      </c>
      <c r="Q309" s="11" t="e">
        <f aca="false">2016-VALUE(RIGHT(O309,4))</f>
        <v>#VALUE!</v>
      </c>
      <c r="R309" s="11" t="e">
        <f aca="false">IF(Q309&lt;21,"&lt; 21",IF(Q309&lt;=30,"21 - 30",IF(Q309&lt;=40,"31 - 40",IF(Q309&lt;=50,"41 - 50","&gt; 50" ))))</f>
        <v>#VALUE!</v>
      </c>
      <c r="S309" s="1" t="s">
        <v>28</v>
      </c>
      <c r="V309" s="14"/>
      <c r="W309" s="15"/>
    </row>
    <row r="310" customFormat="false" ht="14.1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860</v>
      </c>
      <c r="N310" s="0"/>
      <c r="O310" s="9"/>
      <c r="P310" s="2" t="s">
        <v>58</v>
      </c>
      <c r="Q310" s="11" t="e">
        <f aca="false">2016-VALUE(RIGHT(O310,4))</f>
        <v>#VALUE!</v>
      </c>
      <c r="R310" s="11" t="e">
        <f aca="false">IF(Q310&lt;21,"&lt; 21",IF(Q310&lt;=30,"21 - 30",IF(Q310&lt;=40,"31 - 40",IF(Q310&lt;=50,"41 - 50","&gt; 50" ))))</f>
        <v>#VALUE!</v>
      </c>
      <c r="S310" s="1" t="s">
        <v>28</v>
      </c>
      <c r="V310" s="14"/>
      <c r="W310" s="15"/>
    </row>
    <row r="311" customFormat="false" ht="14.1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861</v>
      </c>
      <c r="N311" s="0"/>
      <c r="O311" s="9"/>
      <c r="P311" s="2" t="s">
        <v>27</v>
      </c>
      <c r="Q311" s="11" t="e">
        <f aca="false">2016-VALUE(RIGHT(O311,4))</f>
        <v>#VALUE!</v>
      </c>
      <c r="R311" s="11" t="e">
        <f aca="false">IF(Q311&lt;21,"&lt; 21",IF(Q311&lt;=30,"21 - 30",IF(Q311&lt;=40,"31 - 40",IF(Q311&lt;=50,"41 - 50","&gt; 50" ))))</f>
        <v>#VALUE!</v>
      </c>
      <c r="S311" s="1" t="s">
        <v>28</v>
      </c>
      <c r="V311" s="14"/>
      <c r="W311" s="15"/>
    </row>
    <row r="312" customFormat="false" ht="14.1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862</v>
      </c>
      <c r="N312" s="0"/>
      <c r="O312" s="9"/>
      <c r="P312" s="2" t="s">
        <v>58</v>
      </c>
      <c r="Q312" s="11" t="e">
        <f aca="false">2016-VALUE(RIGHT(O312,4))</f>
        <v>#VALUE!</v>
      </c>
      <c r="R312" s="11" t="e">
        <f aca="false">IF(Q312&lt;21,"&lt; 21",IF(Q312&lt;=30,"21 - 30",IF(Q312&lt;=40,"31 - 40",IF(Q312&lt;=50,"41 - 50","&gt; 50" ))))</f>
        <v>#VALUE!</v>
      </c>
      <c r="S312" s="1" t="s">
        <v>28</v>
      </c>
      <c r="V312" s="14"/>
      <c r="W312" s="15"/>
    </row>
    <row r="313" customFormat="false" ht="14.15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863</v>
      </c>
      <c r="N313" s="0"/>
      <c r="O313" s="9"/>
      <c r="P313" s="2" t="s">
        <v>27</v>
      </c>
      <c r="Q313" s="11" t="e">
        <f aca="false">2016-VALUE(RIGHT(O313,4))</f>
        <v>#VALUE!</v>
      </c>
      <c r="R313" s="11" t="e">
        <f aca="false">IF(Q313&lt;21,"&lt; 21",IF(Q313&lt;=30,"21 - 30",IF(Q313&lt;=40,"31 - 40",IF(Q313&lt;=50,"41 - 50","&gt; 50" ))))</f>
        <v>#VALUE!</v>
      </c>
      <c r="S313" s="1" t="s">
        <v>28</v>
      </c>
      <c r="V313" s="14"/>
      <c r="W313" s="15"/>
    </row>
    <row r="314" customFormat="false" ht="14.1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864</v>
      </c>
      <c r="N314" s="0"/>
      <c r="O314" s="9"/>
      <c r="P314" s="2" t="s">
        <v>58</v>
      </c>
      <c r="Q314" s="11" t="e">
        <f aca="false">2016-VALUE(RIGHT(O314,4))</f>
        <v>#VALUE!</v>
      </c>
      <c r="R314" s="11" t="e">
        <f aca="false">IF(Q314&lt;21,"&lt; 21",IF(Q314&lt;=30,"21 - 30",IF(Q314&lt;=40,"31 - 40",IF(Q314&lt;=50,"41 - 50","&gt; 50" ))))</f>
        <v>#VALUE!</v>
      </c>
      <c r="S314" s="1" t="s">
        <v>28</v>
      </c>
      <c r="V314" s="14"/>
      <c r="W314" s="15"/>
    </row>
    <row r="315" customFormat="false" ht="14.1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865</v>
      </c>
      <c r="N315" s="0"/>
      <c r="O315" s="9"/>
      <c r="P315" s="2" t="s">
        <v>58</v>
      </c>
      <c r="Q315" s="11" t="e">
        <f aca="false">2016-VALUE(RIGHT(O315,4))</f>
        <v>#VALUE!</v>
      </c>
      <c r="R315" s="11" t="e">
        <f aca="false">IF(Q315&lt;21,"&lt; 21",IF(Q315&lt;=30,"21 - 30",IF(Q315&lt;=40,"31 - 40",IF(Q315&lt;=50,"41 - 50","&gt; 50" ))))</f>
        <v>#VALUE!</v>
      </c>
      <c r="S315" s="1" t="s">
        <v>28</v>
      </c>
      <c r="V315" s="17"/>
      <c r="W315" s="15"/>
    </row>
    <row r="316" customFormat="false" ht="14.1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866</v>
      </c>
      <c r="N316" s="0"/>
      <c r="O316" s="9"/>
      <c r="P316" s="2" t="s">
        <v>58</v>
      </c>
      <c r="Q316" s="11" t="e">
        <f aca="false">2016-VALUE(RIGHT(O316,4))</f>
        <v>#VALUE!</v>
      </c>
      <c r="R316" s="11" t="e">
        <f aca="false">IF(Q316&lt;21,"&lt; 21",IF(Q316&lt;=30,"21 - 30",IF(Q316&lt;=40,"31 - 40",IF(Q316&lt;=50,"41 - 50","&gt; 50" ))))</f>
        <v>#VALUE!</v>
      </c>
      <c r="S316" s="1" t="s">
        <v>28</v>
      </c>
      <c r="V316" s="14"/>
      <c r="W316" s="15"/>
    </row>
    <row r="317" customFormat="false" ht="14.1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867</v>
      </c>
      <c r="N317" s="0"/>
      <c r="O317" s="18"/>
      <c r="P317" s="2" t="s">
        <v>58</v>
      </c>
      <c r="Q317" s="11" t="e">
        <f aca="false">2016-VALUE(RIGHT(O317,4))</f>
        <v>#VALUE!</v>
      </c>
      <c r="R317" s="11" t="e">
        <f aca="false">IF(Q317&lt;21,"&lt; 21",IF(Q317&lt;=30,"21 - 30",IF(Q317&lt;=40,"31 - 40",IF(Q317&lt;=50,"41 - 50","&gt; 50" ))))</f>
        <v>#VALUE!</v>
      </c>
      <c r="S317" s="1" t="s">
        <v>28</v>
      </c>
      <c r="V317" s="14"/>
      <c r="W317" s="15"/>
    </row>
    <row r="318" customFormat="false" ht="14.1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868</v>
      </c>
      <c r="N318" s="0"/>
      <c r="O318" s="9"/>
      <c r="P318" s="2" t="s">
        <v>27</v>
      </c>
      <c r="Q318" s="11" t="e">
        <f aca="false">2016-VALUE(RIGHT(O318,4))</f>
        <v>#VALUE!</v>
      </c>
      <c r="R318" s="11" t="e">
        <f aca="false">IF(Q318&lt;21,"&lt; 21",IF(Q318&lt;=30,"21 - 30",IF(Q318&lt;=40,"31 - 40",IF(Q318&lt;=50,"41 - 50","&gt; 50" ))))</f>
        <v>#VALUE!</v>
      </c>
      <c r="S318" s="1" t="s">
        <v>28</v>
      </c>
      <c r="V318" s="20"/>
      <c r="W318" s="15"/>
    </row>
    <row r="319" customFormat="false" ht="14.1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869</v>
      </c>
      <c r="N319" s="0"/>
      <c r="O319" s="9" t="s">
        <v>870</v>
      </c>
      <c r="P319" s="2" t="s">
        <v>58</v>
      </c>
      <c r="Q319" s="11" t="n">
        <f aca="false">2016-VALUE(RIGHT(O319,4))</f>
        <v>26</v>
      </c>
      <c r="R319" s="11" t="str">
        <f aca="false">IF(Q319&lt;21,"&lt; 21",IF(Q319&lt;=30,"21 - 30",IF(Q319&lt;=40,"31 - 40",IF(Q319&lt;=50,"41 - 50","&gt; 50" ))))</f>
        <v>21 - 30</v>
      </c>
      <c r="S319" s="1" t="s">
        <v>45</v>
      </c>
      <c r="V319" s="20" t="s">
        <v>871</v>
      </c>
      <c r="W319" s="15"/>
    </row>
    <row r="320" customFormat="false" ht="14.1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872</v>
      </c>
      <c r="N320" s="0"/>
      <c r="O320" s="9" t="s">
        <v>873</v>
      </c>
      <c r="P320" s="2" t="s">
        <v>27</v>
      </c>
      <c r="Q320" s="11" t="n">
        <f aca="false">2016-VALUE(RIGHT(O320,4))</f>
        <v>22</v>
      </c>
      <c r="R320" s="11" t="str">
        <f aca="false">IF(Q320&lt;21,"&lt; 21",IF(Q320&lt;=30,"21 - 30",IF(Q320&lt;=40,"31 - 40",IF(Q320&lt;=50,"41 - 50","&gt; 50" ))))</f>
        <v>21 - 30</v>
      </c>
      <c r="S320" s="1" t="s">
        <v>38</v>
      </c>
      <c r="V320" s="20" t="s">
        <v>375</v>
      </c>
      <c r="W320" s="15"/>
    </row>
    <row r="321" customFormat="false" ht="14.1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874</v>
      </c>
      <c r="N321" s="0"/>
      <c r="O321" s="9" t="s">
        <v>875</v>
      </c>
      <c r="P321" s="2" t="s">
        <v>58</v>
      </c>
      <c r="Q321" s="11" t="n">
        <f aca="false">2016-VALUE(RIGHT(O321,4))</f>
        <v>23</v>
      </c>
      <c r="R321" s="11" t="str">
        <f aca="false">IF(Q321&lt;21,"&lt; 21",IF(Q321&lt;=30,"21 - 30",IF(Q321&lt;=40,"31 - 40",IF(Q321&lt;=50,"41 - 50","&gt; 50" ))))</f>
        <v>21 - 30</v>
      </c>
      <c r="S321" s="1" t="s">
        <v>38</v>
      </c>
      <c r="V321" s="20" t="s">
        <v>876</v>
      </c>
      <c r="W321" s="15"/>
    </row>
    <row r="322" customFormat="false" ht="14.1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877</v>
      </c>
      <c r="N322" s="0"/>
      <c r="O322" s="9" t="s">
        <v>878</v>
      </c>
      <c r="P322" s="2" t="s">
        <v>58</v>
      </c>
      <c r="Q322" s="11" t="n">
        <f aca="false">2016-VALUE(RIGHT(O322,4))</f>
        <v>26</v>
      </c>
      <c r="R322" s="11" t="str">
        <f aca="false">IF(Q322&lt;21,"&lt; 21",IF(Q322&lt;=30,"21 - 30",IF(Q322&lt;=40,"31 - 40",IF(Q322&lt;=50,"41 - 50","&gt; 50" ))))</f>
        <v>21 - 30</v>
      </c>
      <c r="S322" s="1" t="s">
        <v>28</v>
      </c>
      <c r="V322" s="20"/>
      <c r="W322" s="15"/>
    </row>
    <row r="323" customFormat="false" ht="26.8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879</v>
      </c>
      <c r="N323" s="0"/>
      <c r="O323" s="9" t="s">
        <v>880</v>
      </c>
      <c r="P323" s="2" t="s">
        <v>27</v>
      </c>
      <c r="Q323" s="11" t="n">
        <f aca="false">2016-VALUE(RIGHT(O323,4))</f>
        <v>30</v>
      </c>
      <c r="R323" s="11" t="str">
        <f aca="false">IF(Q323&lt;21,"&lt; 21",IF(Q323&lt;=30,"21 - 30",IF(Q323&lt;=40,"31 - 40",IF(Q323&lt;=50,"41 - 50","&gt; 50" ))))</f>
        <v>21 - 30</v>
      </c>
      <c r="S323" s="1" t="s">
        <v>45</v>
      </c>
      <c r="V323" s="20" t="s">
        <v>881</v>
      </c>
      <c r="W323" s="15" t="s">
        <v>882</v>
      </c>
    </row>
    <row r="324" customFormat="false" ht="26.8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883</v>
      </c>
      <c r="N324" s="0"/>
      <c r="O324" s="9" t="s">
        <v>884</v>
      </c>
      <c r="P324" s="2" t="s">
        <v>58</v>
      </c>
      <c r="Q324" s="11" t="n">
        <f aca="false">2016-VALUE(RIGHT(O324,4))</f>
        <v>25</v>
      </c>
      <c r="R324" s="11" t="str">
        <f aca="false">IF(Q324&lt;21,"&lt; 21",IF(Q324&lt;=30,"21 - 30",IF(Q324&lt;=40,"31 - 40",IF(Q324&lt;=50,"41 - 50","&gt; 50" ))))</f>
        <v>21 - 30</v>
      </c>
      <c r="S324" s="1" t="s">
        <v>28</v>
      </c>
      <c r="V324" s="20" t="s">
        <v>375</v>
      </c>
      <c r="W324" s="15" t="s">
        <v>885</v>
      </c>
    </row>
    <row r="325" customFormat="false" ht="26.8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886</v>
      </c>
      <c r="N325" s="0"/>
      <c r="O325" s="9" t="s">
        <v>887</v>
      </c>
      <c r="P325" s="2" t="s">
        <v>58</v>
      </c>
      <c r="Q325" s="11" t="n">
        <f aca="false">2016-VALUE(RIGHT(O325,4))</f>
        <v>26</v>
      </c>
      <c r="R325" s="11" t="str">
        <f aca="false">IF(Q325&lt;21,"&lt; 21",IF(Q325&lt;=30,"21 - 30",IF(Q325&lt;=40,"31 - 40",IF(Q325&lt;=50,"41 - 50","&gt; 50" ))))</f>
        <v>21 - 30</v>
      </c>
      <c r="S325" s="1" t="s">
        <v>28</v>
      </c>
      <c r="V325" s="20" t="s">
        <v>375</v>
      </c>
      <c r="W325" s="15" t="n">
        <v>85268232534</v>
      </c>
    </row>
    <row r="326" customFormat="false" ht="14.1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888</v>
      </c>
      <c r="N326" s="0"/>
      <c r="O326" s="9" t="s">
        <v>889</v>
      </c>
      <c r="P326" s="2" t="s">
        <v>58</v>
      </c>
      <c r="Q326" s="11" t="n">
        <f aca="false">2016-VALUE(RIGHT(O326,4))</f>
        <v>20</v>
      </c>
      <c r="R326" s="11" t="str">
        <f aca="false">IF(Q326&lt;21,"&lt; 21",IF(Q326&lt;=30,"21 - 30",IF(Q326&lt;=40,"31 - 40",IF(Q326&lt;=50,"41 - 50","&gt; 50" ))))</f>
        <v>&lt; 21</v>
      </c>
      <c r="S326" s="1" t="s">
        <v>28</v>
      </c>
      <c r="V326" s="20" t="s">
        <v>890</v>
      </c>
      <c r="W326" s="15"/>
    </row>
    <row r="327" customFormat="false" ht="26.8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891</v>
      </c>
      <c r="N327" s="0"/>
      <c r="O327" s="9" t="s">
        <v>827</v>
      </c>
      <c r="P327" s="2" t="s">
        <v>27</v>
      </c>
      <c r="Q327" s="11" t="n">
        <f aca="false">2016-VALUE(RIGHT(O327,4))</f>
        <v>25</v>
      </c>
      <c r="R327" s="11" t="str">
        <f aca="false">IF(Q327&lt;21,"&lt; 21",IF(Q327&lt;=30,"21 - 30",IF(Q327&lt;=40,"31 - 40",IF(Q327&lt;=50,"41 - 50","&gt; 50" ))))</f>
        <v>21 - 30</v>
      </c>
      <c r="S327" s="1" t="s">
        <v>28</v>
      </c>
      <c r="V327" s="21" t="s">
        <v>892</v>
      </c>
      <c r="W327" s="15" t="n">
        <v>81929274002</v>
      </c>
    </row>
    <row r="328" customFormat="false" ht="14.1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155</v>
      </c>
      <c r="N328" s="0"/>
      <c r="O328" s="9" t="s">
        <v>893</v>
      </c>
      <c r="P328" s="2" t="s">
        <v>27</v>
      </c>
      <c r="Q328" s="11" t="n">
        <f aca="false">2016-VALUE(RIGHT(O328,4))</f>
        <v>25</v>
      </c>
      <c r="R328" s="11" t="str">
        <f aca="false">IF(Q328&lt;21,"&lt; 21",IF(Q328&lt;=30,"21 - 30",IF(Q328&lt;=40,"31 - 40",IF(Q328&lt;=50,"41 - 50","&gt; 50" ))))</f>
        <v>21 - 30</v>
      </c>
      <c r="S328" s="1" t="s">
        <v>28</v>
      </c>
      <c r="V328" s="20" t="s">
        <v>894</v>
      </c>
      <c r="W328" s="15"/>
    </row>
    <row r="329" customFormat="false" ht="14.1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895</v>
      </c>
      <c r="N329" s="0"/>
      <c r="O329" s="23" t="s">
        <v>896</v>
      </c>
      <c r="P329" s="2" t="s">
        <v>27</v>
      </c>
      <c r="Q329" s="11" t="n">
        <f aca="false">2016-VALUE(RIGHT(O329,4))</f>
        <v>25</v>
      </c>
      <c r="R329" s="11" t="str">
        <f aca="false">IF(Q329&lt;21,"&lt; 21",IF(Q329&lt;=30,"21 - 30",IF(Q329&lt;=40,"31 - 40",IF(Q329&lt;=50,"41 - 50","&gt; 50" ))))</f>
        <v>21 - 30</v>
      </c>
      <c r="S329" s="1" t="s">
        <v>28</v>
      </c>
      <c r="V329" s="20" t="s">
        <v>892</v>
      </c>
      <c r="W329" s="15"/>
    </row>
    <row r="330" customFormat="false" ht="26.85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8" t="s">
        <v>897</v>
      </c>
      <c r="N330" s="0"/>
      <c r="O330" s="9" t="s">
        <v>898</v>
      </c>
      <c r="P330" s="2" t="s">
        <v>58</v>
      </c>
      <c r="Q330" s="11" t="n">
        <f aca="false">2016-VALUE(RIGHT(O330,4))</f>
        <v>18</v>
      </c>
      <c r="R330" s="11" t="str">
        <f aca="false">IF(Q330&lt;21,"&lt; 21",IF(Q330&lt;=30,"21 - 30",IF(Q330&lt;=40,"31 - 40",IF(Q330&lt;=50,"41 - 50","&gt; 50" ))))</f>
        <v>&lt; 21</v>
      </c>
      <c r="S330" s="1" t="s">
        <v>28</v>
      </c>
      <c r="V330" s="14" t="s">
        <v>899</v>
      </c>
      <c r="W330" s="15" t="n">
        <v>8981135074</v>
      </c>
    </row>
    <row r="331" customFormat="false" ht="14.1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900</v>
      </c>
      <c r="N331" s="0"/>
      <c r="O331" s="9" t="s">
        <v>901</v>
      </c>
      <c r="P331" s="2" t="s">
        <v>58</v>
      </c>
      <c r="Q331" s="11" t="n">
        <f aca="false">2016-VALUE(RIGHT(O331,4))</f>
        <v>19</v>
      </c>
      <c r="R331" s="11" t="str">
        <f aca="false">IF(Q331&lt;21,"&lt; 21",IF(Q331&lt;=30,"21 - 30",IF(Q331&lt;=40,"31 - 40",IF(Q331&lt;=50,"41 - 50","&gt; 50" ))))</f>
        <v>&lt; 21</v>
      </c>
      <c r="S331" s="1" t="s">
        <v>28</v>
      </c>
      <c r="V331" s="14" t="s">
        <v>454</v>
      </c>
      <c r="W331" s="15"/>
    </row>
    <row r="332" customFormat="false" ht="26.85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902</v>
      </c>
      <c r="N332" s="0"/>
      <c r="O332" s="9" t="s">
        <v>903</v>
      </c>
      <c r="P332" s="2" t="s">
        <v>27</v>
      </c>
      <c r="Q332" s="11" t="n">
        <f aca="false">2016-VALUE(RIGHT(O332,4))</f>
        <v>18</v>
      </c>
      <c r="R332" s="11" t="str">
        <f aca="false">IF(Q332&lt;21,"&lt; 21",IF(Q332&lt;=30,"21 - 30",IF(Q332&lt;=40,"31 - 40",IF(Q332&lt;=50,"41 - 50","&gt; 50" ))))</f>
        <v>&lt; 21</v>
      </c>
      <c r="S332" s="1" t="s">
        <v>28</v>
      </c>
      <c r="V332" s="16" t="s">
        <v>569</v>
      </c>
      <c r="W332" s="15" t="n">
        <v>85609393546</v>
      </c>
    </row>
    <row r="333" customFormat="false" ht="26.8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904</v>
      </c>
      <c r="N333" s="0"/>
      <c r="O333" s="9" t="s">
        <v>905</v>
      </c>
      <c r="P333" s="2" t="s">
        <v>58</v>
      </c>
      <c r="Q333" s="11" t="n">
        <f aca="false">2016-VALUE(RIGHT(O333,4))</f>
        <v>24</v>
      </c>
      <c r="R333" s="11" t="str">
        <f aca="false">IF(Q333&lt;21,"&lt; 21",IF(Q333&lt;=30,"21 - 30",IF(Q333&lt;=40,"31 - 40",IF(Q333&lt;=50,"41 - 50","&gt; 50" ))))</f>
        <v>21 - 30</v>
      </c>
      <c r="S333" s="1" t="s">
        <v>28</v>
      </c>
      <c r="V333" s="14" t="s">
        <v>906</v>
      </c>
      <c r="W333" s="15" t="n">
        <v>85379006510</v>
      </c>
    </row>
    <row r="334" customFormat="false" ht="14.1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907</v>
      </c>
      <c r="N334" s="0"/>
      <c r="O334" s="9" t="s">
        <v>908</v>
      </c>
      <c r="P334" s="2" t="s">
        <v>58</v>
      </c>
      <c r="Q334" s="11" t="n">
        <f aca="false">2016-VALUE(RIGHT(O334,4))</f>
        <v>19</v>
      </c>
      <c r="R334" s="11" t="str">
        <f aca="false">IF(Q334&lt;21,"&lt; 21",IF(Q334&lt;=30,"21 - 30",IF(Q334&lt;=40,"31 - 40",IF(Q334&lt;=50,"41 - 50","&gt; 50" ))))</f>
        <v>&lt; 21</v>
      </c>
      <c r="S334" s="1" t="s">
        <v>28</v>
      </c>
      <c r="V334" s="14" t="s">
        <v>909</v>
      </c>
      <c r="W334" s="15"/>
    </row>
    <row r="335" customFormat="false" ht="14.1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910</v>
      </c>
      <c r="N335" s="0"/>
      <c r="O335" s="9" t="s">
        <v>911</v>
      </c>
      <c r="P335" s="2" t="s">
        <v>58</v>
      </c>
      <c r="Q335" s="11" t="n">
        <f aca="false">2016-VALUE(RIGHT(O335,4))</f>
        <v>20</v>
      </c>
      <c r="R335" s="11" t="str">
        <f aca="false">IF(Q335&lt;21,"&lt; 21",IF(Q335&lt;=30,"21 - 30",IF(Q335&lt;=40,"31 - 40",IF(Q335&lt;=50,"41 - 50","&gt; 50" ))))</f>
        <v>&lt; 21</v>
      </c>
      <c r="S335" s="1" t="s">
        <v>28</v>
      </c>
      <c r="V335" s="14"/>
      <c r="W335" s="15"/>
    </row>
    <row r="336" customFormat="false" ht="26.85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912</v>
      </c>
      <c r="N336" s="0"/>
      <c r="O336" s="9" t="s">
        <v>913</v>
      </c>
      <c r="P336" s="2" t="s">
        <v>58</v>
      </c>
      <c r="Q336" s="11" t="n">
        <f aca="false">2016-VALUE(RIGHT(O336,4))</f>
        <v>22</v>
      </c>
      <c r="R336" s="11" t="str">
        <f aca="false">IF(Q336&lt;21,"&lt; 21",IF(Q336&lt;=30,"21 - 30",IF(Q336&lt;=40,"31 - 40",IF(Q336&lt;=50,"41 - 50","&gt; 50" ))))</f>
        <v>21 - 30</v>
      </c>
      <c r="S336" s="1" t="s">
        <v>28</v>
      </c>
      <c r="V336" s="8" t="s">
        <v>914</v>
      </c>
      <c r="W336" s="15"/>
    </row>
    <row r="337" customFormat="false" ht="26.8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915</v>
      </c>
      <c r="N337" s="0"/>
      <c r="O337" s="9" t="s">
        <v>375</v>
      </c>
      <c r="P337" s="2" t="s">
        <v>58</v>
      </c>
      <c r="Q337" s="11" t="e">
        <f aca="false">2016-VALUE(RIGHT(O337,4))</f>
        <v>#VALUE!</v>
      </c>
      <c r="R337" s="11" t="e">
        <f aca="false">IF(Q337&lt;21,"&lt; 21",IF(Q337&lt;=30,"21 - 30",IF(Q337&lt;=40,"31 - 40",IF(Q337&lt;=50,"41 - 50","&gt; 50" ))))</f>
        <v>#VALUE!</v>
      </c>
      <c r="S337" s="1" t="s">
        <v>28</v>
      </c>
      <c r="V337" s="14" t="s">
        <v>916</v>
      </c>
      <c r="W337" s="15" t="n">
        <v>89649465786</v>
      </c>
    </row>
    <row r="338" customFormat="false" ht="26.8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917</v>
      </c>
      <c r="N338" s="0"/>
      <c r="O338" s="9" t="s">
        <v>231</v>
      </c>
      <c r="P338" s="2" t="s">
        <v>58</v>
      </c>
      <c r="Q338" s="11" t="n">
        <f aca="false">2016-VALUE(RIGHT(O338,4))</f>
        <v>24</v>
      </c>
      <c r="R338" s="11" t="str">
        <f aca="false">IF(Q338&lt;21,"&lt; 21",IF(Q338&lt;=30,"21 - 30",IF(Q338&lt;=40,"31 - 40",IF(Q338&lt;=50,"41 - 50","&gt; 50" ))))</f>
        <v>21 - 30</v>
      </c>
      <c r="S338" s="1" t="s">
        <v>28</v>
      </c>
      <c r="V338" s="14" t="s">
        <v>918</v>
      </c>
      <c r="W338" s="15" t="s">
        <v>919</v>
      </c>
    </row>
    <row r="339" customFormat="false" ht="14.1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233</v>
      </c>
      <c r="N339" s="0"/>
      <c r="O339" s="9" t="s">
        <v>234</v>
      </c>
      <c r="P339" s="2" t="s">
        <v>27</v>
      </c>
      <c r="Q339" s="11" t="n">
        <f aca="false">2016-VALUE(RIGHT(O339,4))</f>
        <v>50</v>
      </c>
      <c r="R339" s="11" t="str">
        <f aca="false">IF(Q339&lt;21,"&lt; 21",IF(Q339&lt;=30,"21 - 30",IF(Q339&lt;=40,"31 - 40",IF(Q339&lt;=50,"41 - 50","&gt; 50" ))))</f>
        <v>41 - 50</v>
      </c>
      <c r="S339" s="1" t="s">
        <v>38</v>
      </c>
      <c r="V339" s="14" t="s">
        <v>375</v>
      </c>
      <c r="W339" s="15"/>
    </row>
    <row r="340" customFormat="false" ht="26.8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236</v>
      </c>
      <c r="N340" s="0"/>
      <c r="O340" s="9" t="s">
        <v>920</v>
      </c>
      <c r="P340" s="2" t="s">
        <v>27</v>
      </c>
      <c r="Q340" s="11" t="n">
        <f aca="false">2016-VALUE(RIGHT(O340,4))</f>
        <v>2</v>
      </c>
      <c r="R340" s="11" t="str">
        <f aca="false">IF(Q340&lt;21,"&lt; 21",IF(Q340&lt;=30,"21 - 30",IF(Q340&lt;=40,"31 - 40",IF(Q340&lt;=50,"41 - 50","&gt; 50" ))))</f>
        <v>&lt; 21</v>
      </c>
      <c r="S340" s="1" t="s">
        <v>38</v>
      </c>
      <c r="V340" s="14" t="s">
        <v>921</v>
      </c>
      <c r="W340" s="15" t="n">
        <v>85268112039</v>
      </c>
    </row>
    <row r="341" customFormat="false" ht="26.8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239</v>
      </c>
      <c r="N341" s="0"/>
      <c r="O341" s="9" t="s">
        <v>240</v>
      </c>
      <c r="P341" s="2" t="s">
        <v>27</v>
      </c>
      <c r="Q341" s="11" t="n">
        <f aca="false">2016-VALUE(RIGHT(O341,4))</f>
        <v>47</v>
      </c>
      <c r="R341" s="11" t="str">
        <f aca="false">IF(Q341&lt;21,"&lt; 21",IF(Q341&lt;=30,"21 - 30",IF(Q341&lt;=40,"31 - 40",IF(Q341&lt;=50,"41 - 50","&gt; 50" ))))</f>
        <v>41 - 50</v>
      </c>
      <c r="S341" s="1" t="s">
        <v>241</v>
      </c>
      <c r="V341" s="14" t="s">
        <v>876</v>
      </c>
      <c r="W341" s="15" t="n">
        <v>81383132254</v>
      </c>
    </row>
    <row r="342" customFormat="false" ht="14.1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922</v>
      </c>
      <c r="N342" s="0"/>
      <c r="O342" s="9" t="s">
        <v>244</v>
      </c>
      <c r="P342" s="2" t="s">
        <v>58</v>
      </c>
      <c r="Q342" s="11" t="n">
        <f aca="false">2016-VALUE(RIGHT(O342,4))</f>
        <v>41</v>
      </c>
      <c r="R342" s="11" t="str">
        <f aca="false">IF(Q342&lt;21,"&lt; 21",IF(Q342&lt;=30,"21 - 30",IF(Q342&lt;=40,"31 - 40",IF(Q342&lt;=50,"41 - 50","&gt; 50" ))))</f>
        <v>41 - 50</v>
      </c>
      <c r="S342" s="1" t="s">
        <v>45</v>
      </c>
      <c r="V342" s="14" t="s">
        <v>923</v>
      </c>
      <c r="W342" s="15"/>
    </row>
    <row r="343" customFormat="false" ht="26.8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246</v>
      </c>
      <c r="N343" s="0"/>
      <c r="O343" s="9" t="s">
        <v>247</v>
      </c>
      <c r="P343" s="2" t="s">
        <v>27</v>
      </c>
      <c r="Q343" s="11" t="n">
        <f aca="false">2016-VALUE(RIGHT(O343,4))</f>
        <v>48</v>
      </c>
      <c r="R343" s="11" t="str">
        <f aca="false">IF(Q343&lt;21,"&lt; 21",IF(Q343&lt;=30,"21 - 30",IF(Q343&lt;=40,"31 - 40",IF(Q343&lt;=50,"41 - 50","&gt; 50" ))))</f>
        <v>41 - 50</v>
      </c>
      <c r="S343" s="1" t="s">
        <v>38</v>
      </c>
      <c r="V343" s="14" t="s">
        <v>924</v>
      </c>
      <c r="W343" s="15" t="s">
        <v>925</v>
      </c>
    </row>
    <row r="344" customFormat="false" ht="26.8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926</v>
      </c>
      <c r="N344" s="0"/>
      <c r="O344" s="9" t="s">
        <v>250</v>
      </c>
      <c r="P344" s="2" t="s">
        <v>27</v>
      </c>
      <c r="Q344" s="11" t="n">
        <f aca="false">2016-VALUE(RIGHT(O344,4))</f>
        <v>33</v>
      </c>
      <c r="R344" s="11" t="str">
        <f aca="false">IF(Q344&lt;21,"&lt; 21",IF(Q344&lt;=30,"21 - 30",IF(Q344&lt;=40,"31 - 40",IF(Q344&lt;=50,"41 - 50","&gt; 50" ))))</f>
        <v>31 - 40</v>
      </c>
      <c r="S344" s="1" t="s">
        <v>38</v>
      </c>
      <c r="V344" s="14" t="s">
        <v>375</v>
      </c>
      <c r="W344" s="15" t="n">
        <v>85267023841</v>
      </c>
    </row>
    <row r="345" customFormat="false" ht="26.8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927</v>
      </c>
      <c r="N345" s="0"/>
      <c r="O345" s="9" t="s">
        <v>253</v>
      </c>
      <c r="P345" s="2" t="s">
        <v>27</v>
      </c>
      <c r="Q345" s="11" t="n">
        <f aca="false">2016-VALUE(RIGHT(O345,4))</f>
        <v>33</v>
      </c>
      <c r="R345" s="11" t="str">
        <f aca="false">IF(Q345&lt;21,"&lt; 21",IF(Q345&lt;=30,"21 - 30",IF(Q345&lt;=40,"31 - 40",IF(Q345&lt;=50,"41 - 50","&gt; 50" ))))</f>
        <v>31 - 40</v>
      </c>
      <c r="S345" s="1" t="s">
        <v>28</v>
      </c>
      <c r="V345" s="17" t="s">
        <v>928</v>
      </c>
      <c r="W345" s="15" t="n">
        <v>7117053833</v>
      </c>
    </row>
    <row r="346" customFormat="false" ht="14.1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255</v>
      </c>
      <c r="N346" s="0"/>
      <c r="O346" s="9" t="s">
        <v>929</v>
      </c>
      <c r="P346" s="2" t="s">
        <v>27</v>
      </c>
      <c r="Q346" s="11" t="n">
        <f aca="false">2016-VALUE(RIGHT(O346,4))</f>
        <v>50</v>
      </c>
      <c r="R346" s="11" t="str">
        <f aca="false">IF(Q346&lt;21,"&lt; 21",IF(Q346&lt;=30,"21 - 30",IF(Q346&lt;=40,"31 - 40",IF(Q346&lt;=50,"41 - 50","&gt; 50" ))))</f>
        <v>41 - 50</v>
      </c>
      <c r="S346" s="1" t="s">
        <v>45</v>
      </c>
      <c r="V346" s="14" t="s">
        <v>375</v>
      </c>
      <c r="W346" s="15"/>
    </row>
    <row r="347" customFormat="false" ht="14.1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930</v>
      </c>
      <c r="N347" s="0"/>
      <c r="O347" s="18" t="s">
        <v>931</v>
      </c>
      <c r="P347" s="2" t="s">
        <v>27</v>
      </c>
      <c r="Q347" s="11" t="n">
        <f aca="false">2016-VALUE(RIGHT(O347,4))</f>
        <v>62</v>
      </c>
      <c r="R347" s="11" t="str">
        <f aca="false">IF(Q347&lt;21,"&lt; 21",IF(Q347&lt;=30,"21 - 30",IF(Q347&lt;=40,"31 - 40",IF(Q347&lt;=50,"41 - 50","&gt; 50" ))))</f>
        <v>&gt; 50</v>
      </c>
      <c r="S347" s="1" t="s">
        <v>38</v>
      </c>
      <c r="V347" s="14"/>
      <c r="W347" s="15"/>
    </row>
    <row r="348" customFormat="false" ht="14.1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932</v>
      </c>
      <c r="N348" s="0"/>
      <c r="O348" s="9" t="s">
        <v>933</v>
      </c>
      <c r="P348" s="2" t="s">
        <v>27</v>
      </c>
      <c r="Q348" s="11" t="n">
        <f aca="false">2016-VALUE(RIGHT(O348,4))</f>
        <v>44</v>
      </c>
      <c r="R348" s="11" t="str">
        <f aca="false">IF(Q348&lt;21,"&lt; 21",IF(Q348&lt;=30,"21 - 30",IF(Q348&lt;=40,"31 - 40",IF(Q348&lt;=50,"41 - 50","&gt; 50" ))))</f>
        <v>41 - 50</v>
      </c>
      <c r="S348" s="1" t="s">
        <v>38</v>
      </c>
      <c r="V348" s="20" t="s">
        <v>934</v>
      </c>
      <c r="W348" s="15"/>
    </row>
    <row r="349" customFormat="false" ht="14.1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935</v>
      </c>
      <c r="N349" s="0"/>
      <c r="O349" s="9" t="s">
        <v>936</v>
      </c>
      <c r="P349" s="2" t="s">
        <v>58</v>
      </c>
      <c r="Q349" s="11" t="n">
        <f aca="false">2016-VALUE(RIGHT(O349,4))</f>
        <v>52</v>
      </c>
      <c r="R349" s="11" t="str">
        <f aca="false">IF(Q349&lt;21,"&lt; 21",IF(Q349&lt;=30,"21 - 30",IF(Q349&lt;=40,"31 - 40",IF(Q349&lt;=50,"41 - 50","&gt; 50" ))))</f>
        <v>&gt; 50</v>
      </c>
      <c r="S349" s="1" t="s">
        <v>28</v>
      </c>
      <c r="V349" s="20" t="s">
        <v>923</v>
      </c>
      <c r="W349" s="15"/>
    </row>
    <row r="350" customFormat="false" ht="14.1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937</v>
      </c>
      <c r="N350" s="0"/>
      <c r="O350" s="9" t="s">
        <v>938</v>
      </c>
      <c r="P350" s="2" t="s">
        <v>27</v>
      </c>
      <c r="Q350" s="11" t="n">
        <f aca="false">2016-VALUE(RIGHT(O350,4))</f>
        <v>57</v>
      </c>
      <c r="R350" s="11" t="str">
        <f aca="false">IF(Q350&lt;21,"&lt; 21",IF(Q350&lt;=30,"21 - 30",IF(Q350&lt;=40,"31 - 40",IF(Q350&lt;=50,"41 - 50","&gt; 50" ))))</f>
        <v>&gt; 50</v>
      </c>
      <c r="S350" s="1" t="s">
        <v>38</v>
      </c>
      <c r="V350" s="20" t="s">
        <v>375</v>
      </c>
      <c r="W350" s="15"/>
    </row>
    <row r="351" customFormat="false" ht="14.1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939</v>
      </c>
      <c r="N351" s="0"/>
      <c r="O351" s="9" t="s">
        <v>940</v>
      </c>
      <c r="P351" s="2" t="s">
        <v>27</v>
      </c>
      <c r="Q351" s="11" t="n">
        <f aca="false">2016-VALUE(RIGHT(O351,4))</f>
        <v>43</v>
      </c>
      <c r="R351" s="11" t="str">
        <f aca="false">IF(Q351&lt;21,"&lt; 21",IF(Q351&lt;=30,"21 - 30",IF(Q351&lt;=40,"31 - 40",IF(Q351&lt;=50,"41 - 50","&gt; 50" ))))</f>
        <v>41 - 50</v>
      </c>
      <c r="S351" s="1" t="s">
        <v>38</v>
      </c>
      <c r="V351" s="20"/>
      <c r="W351" s="15"/>
    </row>
    <row r="352" customFormat="false" ht="26.8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941</v>
      </c>
      <c r="N352" s="0"/>
      <c r="O352" s="9" t="s">
        <v>942</v>
      </c>
      <c r="P352" s="2" t="s">
        <v>27</v>
      </c>
      <c r="Q352" s="11" t="n">
        <f aca="false">2016-VALUE(RIGHT(O352,4))</f>
        <v>47</v>
      </c>
      <c r="R352" s="11" t="str">
        <f aca="false">IF(Q352&lt;21,"&lt; 21",IF(Q352&lt;=30,"21 - 30",IF(Q352&lt;=40,"31 - 40",IF(Q352&lt;=50,"41 - 50","&gt; 50" ))))</f>
        <v>41 - 50</v>
      </c>
      <c r="S352" s="1" t="s">
        <v>28</v>
      </c>
      <c r="V352" s="20" t="s">
        <v>943</v>
      </c>
      <c r="W352" s="15" t="n">
        <v>81367710369</v>
      </c>
    </row>
    <row r="353" customFormat="false" ht="14.1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944</v>
      </c>
      <c r="N353" s="0"/>
      <c r="O353" s="9" t="s">
        <v>945</v>
      </c>
      <c r="P353" s="2" t="s">
        <v>27</v>
      </c>
      <c r="Q353" s="11" t="n">
        <f aca="false">2016-VALUE(RIGHT(O353,4))</f>
        <v>46</v>
      </c>
      <c r="R353" s="11" t="str">
        <f aca="false">IF(Q353&lt;21,"&lt; 21",IF(Q353&lt;=30,"21 - 30",IF(Q353&lt;=40,"31 - 40",IF(Q353&lt;=50,"41 - 50","&gt; 50" ))))</f>
        <v>41 - 50</v>
      </c>
      <c r="S353" s="1" t="s">
        <v>38</v>
      </c>
      <c r="V353" s="20" t="s">
        <v>892</v>
      </c>
      <c r="W353" s="15"/>
    </row>
    <row r="354" customFormat="false" ht="14.1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946</v>
      </c>
      <c r="N354" s="0"/>
      <c r="O354" s="9" t="s">
        <v>947</v>
      </c>
      <c r="P354" s="2" t="s">
        <v>27</v>
      </c>
      <c r="Q354" s="11" t="n">
        <f aca="false">2016-VALUE(RIGHT(O354,4))</f>
        <v>57</v>
      </c>
      <c r="R354" s="11" t="str">
        <f aca="false">IF(Q354&lt;21,"&lt; 21",IF(Q354&lt;=30,"21 - 30",IF(Q354&lt;=40,"31 - 40",IF(Q354&lt;=50,"41 - 50","&gt; 50" ))))</f>
        <v>&gt; 50</v>
      </c>
      <c r="S354" s="1" t="s">
        <v>28</v>
      </c>
      <c r="V354" s="20" t="s">
        <v>948</v>
      </c>
      <c r="W354" s="15"/>
    </row>
    <row r="355" customFormat="false" ht="26.85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949</v>
      </c>
      <c r="N355" s="0"/>
      <c r="O355" s="9" t="s">
        <v>223</v>
      </c>
      <c r="P355" s="2" t="s">
        <v>27</v>
      </c>
      <c r="Q355" s="11" t="n">
        <f aca="false">2016-VALUE(RIGHT(O355,4))</f>
        <v>56</v>
      </c>
      <c r="R355" s="11" t="str">
        <f aca="false">IF(Q355&lt;21,"&lt; 21",IF(Q355&lt;=30,"21 - 30",IF(Q355&lt;=40,"31 - 40",IF(Q355&lt;=50,"41 - 50","&gt; 50" ))))</f>
        <v>&gt; 50</v>
      </c>
      <c r="S355" s="1" t="s">
        <v>28</v>
      </c>
      <c r="V355" s="20" t="s">
        <v>375</v>
      </c>
      <c r="W355" s="15" t="s">
        <v>950</v>
      </c>
    </row>
    <row r="356" customFormat="false" ht="14.1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224</v>
      </c>
      <c r="N356" s="0"/>
      <c r="O356" s="9" t="s">
        <v>225</v>
      </c>
      <c r="P356" s="2" t="s">
        <v>27</v>
      </c>
      <c r="Q356" s="11" t="n">
        <f aca="false">2016-VALUE(RIGHT(O356,4))</f>
        <v>32</v>
      </c>
      <c r="R356" s="11" t="str">
        <f aca="false">IF(Q356&lt;21,"&lt; 21",IF(Q356&lt;=30,"21 - 30",IF(Q356&lt;=40,"31 - 40",IF(Q356&lt;=50,"41 - 50","&gt; 50" ))))</f>
        <v>31 - 40</v>
      </c>
      <c r="S356" s="1" t="s">
        <v>28</v>
      </c>
      <c r="V356" s="20" t="s">
        <v>375</v>
      </c>
      <c r="W356" s="15"/>
    </row>
    <row r="357" customFormat="false" ht="26.8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951</v>
      </c>
      <c r="N357" s="0"/>
      <c r="O357" s="9" t="s">
        <v>228</v>
      </c>
      <c r="P357" s="2" t="s">
        <v>27</v>
      </c>
      <c r="Q357" s="11" t="n">
        <f aca="false">2016-VALUE(RIGHT(O357,4))</f>
        <v>49</v>
      </c>
      <c r="R357" s="11" t="str">
        <f aca="false">IF(Q357&lt;21,"&lt; 21",IF(Q357&lt;=30,"21 - 30",IF(Q357&lt;=40,"31 - 40",IF(Q357&lt;=50,"41 - 50","&gt; 50" ))))</f>
        <v>41 - 50</v>
      </c>
      <c r="S357" s="1" t="s">
        <v>28</v>
      </c>
      <c r="V357" s="21" t="s">
        <v>375</v>
      </c>
      <c r="W357" s="15" t="s">
        <v>952</v>
      </c>
    </row>
    <row r="358" customFormat="false" ht="14.1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953</v>
      </c>
      <c r="N358" s="0"/>
      <c r="O358" s="9" t="s">
        <v>954</v>
      </c>
      <c r="P358" s="2" t="s">
        <v>27</v>
      </c>
      <c r="Q358" s="11" t="n">
        <f aca="false">2016-VALUE(RIGHT(O358,4))</f>
        <v>22</v>
      </c>
      <c r="R358" s="11" t="str">
        <f aca="false">IF(Q358&lt;21,"&lt; 21",IF(Q358&lt;=30,"21 - 30",IF(Q358&lt;=40,"31 - 40",IF(Q358&lt;=50,"41 - 50","&gt; 50" ))))</f>
        <v>21 - 30</v>
      </c>
      <c r="S358" s="1" t="s">
        <v>38</v>
      </c>
      <c r="V358" s="20" t="s">
        <v>955</v>
      </c>
      <c r="W358" s="15"/>
    </row>
    <row r="359" customFormat="false" ht="14.15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956</v>
      </c>
      <c r="N359" s="0"/>
      <c r="O359" s="23" t="s">
        <v>957</v>
      </c>
      <c r="P359" s="2" t="s">
        <v>27</v>
      </c>
      <c r="Q359" s="11" t="n">
        <f aca="false">2016-VALUE(RIGHT(O359,4))</f>
        <v>22</v>
      </c>
      <c r="R359" s="11" t="str">
        <f aca="false">IF(Q359&lt;21,"&lt; 21",IF(Q359&lt;=30,"21 - 30",IF(Q359&lt;=40,"31 - 40",IF(Q359&lt;=50,"41 - 50","&gt; 50" ))))</f>
        <v>21 - 30</v>
      </c>
      <c r="S359" s="1" t="s">
        <v>38</v>
      </c>
      <c r="V359" s="20" t="s">
        <v>958</v>
      </c>
      <c r="W359" s="15"/>
    </row>
    <row r="360" customFormat="false" ht="14.15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576</v>
      </c>
      <c r="N360" s="0"/>
      <c r="O360" s="9" t="s">
        <v>959</v>
      </c>
      <c r="P360" s="2" t="s">
        <v>58</v>
      </c>
      <c r="Q360" s="11" t="n">
        <f aca="false">2016-VALUE(RIGHT(O360,4))</f>
        <v>41</v>
      </c>
      <c r="R360" s="11" t="str">
        <f aca="false">IF(Q360&lt;21,"&lt; 21",IF(Q360&lt;=30,"21 - 30",IF(Q360&lt;=40,"31 - 40",IF(Q360&lt;=50,"41 - 50","&gt; 50" ))))</f>
        <v>41 - 50</v>
      </c>
      <c r="S360" s="1" t="s">
        <v>38</v>
      </c>
      <c r="V360" s="14" t="s">
        <v>569</v>
      </c>
      <c r="W360" s="15"/>
    </row>
    <row r="361" customFormat="false" ht="14.1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960</v>
      </c>
      <c r="N361" s="0"/>
      <c r="O361" s="9" t="s">
        <v>961</v>
      </c>
      <c r="P361" s="2" t="s">
        <v>58</v>
      </c>
      <c r="Q361" s="11" t="n">
        <f aca="false">2016-VALUE(RIGHT(O361,4))</f>
        <v>37</v>
      </c>
      <c r="R361" s="11" t="str">
        <f aca="false">IF(Q361&lt;21,"&lt; 21",IF(Q361&lt;=30,"21 - 30",IF(Q361&lt;=40,"31 - 40",IF(Q361&lt;=50,"41 - 50","&gt; 50" ))))</f>
        <v>31 - 40</v>
      </c>
      <c r="S361" s="1" t="s">
        <v>38</v>
      </c>
      <c r="V361" s="16" t="s">
        <v>569</v>
      </c>
      <c r="W361" s="15"/>
    </row>
    <row r="362" customFormat="false" ht="14.15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962</v>
      </c>
      <c r="N362" s="0"/>
      <c r="O362" s="9" t="s">
        <v>963</v>
      </c>
      <c r="P362" s="2" t="s">
        <v>27</v>
      </c>
      <c r="Q362" s="11" t="n">
        <f aca="false">2016-VALUE(RIGHT(O362,4))</f>
        <v>41</v>
      </c>
      <c r="R362" s="11" t="str">
        <f aca="false">IF(Q362&lt;21,"&lt; 21",IF(Q362&lt;=30,"21 - 30",IF(Q362&lt;=40,"31 - 40",IF(Q362&lt;=50,"41 - 50","&gt; 50" ))))</f>
        <v>41 - 50</v>
      </c>
      <c r="S362" s="1" t="s">
        <v>38</v>
      </c>
      <c r="V362" s="14" t="s">
        <v>934</v>
      </c>
      <c r="W362" s="15"/>
    </row>
    <row r="363" customFormat="false" ht="14.15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964</v>
      </c>
      <c r="N363" s="0"/>
      <c r="O363" s="9" t="s">
        <v>965</v>
      </c>
      <c r="P363" s="2" t="s">
        <v>27</v>
      </c>
      <c r="Q363" s="11" t="e">
        <f aca="false">2016-VALUE(RIGHT(O363,4))</f>
        <v>#VALUE!</v>
      </c>
      <c r="R363" s="11" t="e">
        <f aca="false">IF(Q363&lt;21,"&lt; 21",IF(Q363&lt;=30,"21 - 30",IF(Q363&lt;=40,"31 - 40",IF(Q363&lt;=50,"41 - 50","&gt; 50" ))))</f>
        <v>#VALUE!</v>
      </c>
      <c r="S363" s="1" t="s">
        <v>38</v>
      </c>
      <c r="V363" s="14" t="s">
        <v>966</v>
      </c>
      <c r="W363" s="15"/>
    </row>
    <row r="364" customFormat="false" ht="14.15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967</v>
      </c>
      <c r="N364" s="0"/>
      <c r="O364" s="9" t="s">
        <v>968</v>
      </c>
      <c r="P364" s="2" t="s">
        <v>27</v>
      </c>
      <c r="Q364" s="11" t="n">
        <f aca="false">2016-VALUE(RIGHT(O364,4))</f>
        <v>22</v>
      </c>
      <c r="R364" s="11" t="str">
        <f aca="false">IF(Q364&lt;21,"&lt; 21",IF(Q364&lt;=30,"21 - 30",IF(Q364&lt;=40,"31 - 40",IF(Q364&lt;=50,"41 - 50","&gt; 50" ))))</f>
        <v>21 - 30</v>
      </c>
      <c r="S364" s="1" t="s">
        <v>38</v>
      </c>
      <c r="V364" s="14" t="s">
        <v>969</v>
      </c>
      <c r="W364" s="15"/>
    </row>
    <row r="365" customFormat="false" ht="14.15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970</v>
      </c>
      <c r="N365" s="0"/>
      <c r="O365" s="9" t="s">
        <v>971</v>
      </c>
      <c r="P365" s="2" t="s">
        <v>58</v>
      </c>
      <c r="Q365" s="11" t="n">
        <f aca="false">2016-VALUE(RIGHT(O365,4))</f>
        <v>34</v>
      </c>
      <c r="R365" s="11" t="str">
        <f aca="false">IF(Q365&lt;21,"&lt; 21",IF(Q365&lt;=30,"21 - 30",IF(Q365&lt;=40,"31 - 40",IF(Q365&lt;=50,"41 - 50","&gt; 50" ))))</f>
        <v>31 - 40</v>
      </c>
      <c r="S365" s="1" t="s">
        <v>38</v>
      </c>
      <c r="V365" s="8" t="s">
        <v>972</v>
      </c>
      <c r="W365" s="15"/>
    </row>
    <row r="366" customFormat="false" ht="14.1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973</v>
      </c>
      <c r="N366" s="0"/>
      <c r="O366" s="9" t="s">
        <v>974</v>
      </c>
      <c r="P366" s="2" t="s">
        <v>27</v>
      </c>
      <c r="Q366" s="11" t="n">
        <f aca="false">2016-VALUE(RIGHT(O366,4))</f>
        <v>22</v>
      </c>
      <c r="R366" s="11" t="str">
        <f aca="false">IF(Q366&lt;21,"&lt; 21",IF(Q366&lt;=30,"21 - 30",IF(Q366&lt;=40,"31 - 40",IF(Q366&lt;=50,"41 - 50","&gt; 50" ))))</f>
        <v>21 - 30</v>
      </c>
      <c r="S366" s="1" t="s">
        <v>38</v>
      </c>
      <c r="V366" s="14" t="s">
        <v>955</v>
      </c>
      <c r="W366" s="15"/>
    </row>
    <row r="367" customFormat="false" ht="14.1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975</v>
      </c>
      <c r="N367" s="0"/>
      <c r="O367" s="9" t="s">
        <v>976</v>
      </c>
      <c r="P367" s="2" t="s">
        <v>27</v>
      </c>
      <c r="Q367" s="11" t="n">
        <f aca="false">2016-VALUE(RIGHT(O367,4))</f>
        <v>22</v>
      </c>
      <c r="R367" s="11" t="str">
        <f aca="false">IF(Q367&lt;21,"&lt; 21",IF(Q367&lt;=30,"21 - 30",IF(Q367&lt;=40,"31 - 40",IF(Q367&lt;=50,"41 - 50","&gt; 50" ))))</f>
        <v>21 - 30</v>
      </c>
      <c r="S367" s="1" t="s">
        <v>38</v>
      </c>
      <c r="V367" s="14" t="s">
        <v>375</v>
      </c>
      <c r="W367" s="15"/>
    </row>
    <row r="368" customFormat="false" ht="14.1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977</v>
      </c>
      <c r="N368" s="0"/>
      <c r="O368" s="9" t="s">
        <v>978</v>
      </c>
      <c r="P368" s="2" t="s">
        <v>58</v>
      </c>
      <c r="Q368" s="11" t="n">
        <f aca="false">2016-VALUE(RIGHT(O368,4))</f>
        <v>23</v>
      </c>
      <c r="R368" s="11" t="str">
        <f aca="false">IF(Q368&lt;21,"&lt; 21",IF(Q368&lt;=30,"21 - 30",IF(Q368&lt;=40,"31 - 40",IF(Q368&lt;=50,"41 - 50","&gt; 50" ))))</f>
        <v>21 - 30</v>
      </c>
      <c r="S368" s="1" t="s">
        <v>38</v>
      </c>
      <c r="V368" s="14" t="s">
        <v>375</v>
      </c>
      <c r="W368" s="15"/>
    </row>
    <row r="369" customFormat="false" ht="14.15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979</v>
      </c>
      <c r="N369" s="0"/>
      <c r="O369" s="9" t="s">
        <v>980</v>
      </c>
      <c r="P369" s="2" t="s">
        <v>27</v>
      </c>
      <c r="Q369" s="11" t="n">
        <f aca="false">2016-VALUE(RIGHT(O369,4))</f>
        <v>20</v>
      </c>
      <c r="R369" s="11" t="str">
        <f aca="false">IF(Q369&lt;21,"&lt; 21",IF(Q369&lt;=30,"21 - 30",IF(Q369&lt;=40,"31 - 40",IF(Q369&lt;=50,"41 - 50","&gt; 50" ))))</f>
        <v>&lt; 21</v>
      </c>
      <c r="S369" s="1" t="s">
        <v>38</v>
      </c>
      <c r="V369" s="14" t="s">
        <v>981</v>
      </c>
      <c r="W369" s="15"/>
    </row>
    <row r="370" customFormat="false" ht="14.15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982</v>
      </c>
      <c r="N370" s="0"/>
      <c r="O370" s="9" t="s">
        <v>855</v>
      </c>
      <c r="P370" s="2" t="s">
        <v>27</v>
      </c>
      <c r="Q370" s="11" t="n">
        <f aca="false">2016-VALUE(RIGHT(O370,4))</f>
        <v>20</v>
      </c>
      <c r="R370" s="11" t="str">
        <f aca="false">IF(Q370&lt;21,"&lt; 21",IF(Q370&lt;=30,"21 - 30",IF(Q370&lt;=40,"31 - 40",IF(Q370&lt;=50,"41 - 50","&gt; 50" ))))</f>
        <v>&lt; 21</v>
      </c>
      <c r="S370" s="1" t="s">
        <v>38</v>
      </c>
      <c r="V370" s="14" t="s">
        <v>375</v>
      </c>
      <c r="W370" s="15"/>
    </row>
    <row r="371" customFormat="false" ht="14.1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983</v>
      </c>
      <c r="N371" s="0"/>
      <c r="O371" s="9" t="s">
        <v>984</v>
      </c>
      <c r="P371" s="2" t="s">
        <v>27</v>
      </c>
      <c r="Q371" s="11" t="n">
        <f aca="false">2016-VALUE(RIGHT(O371,4))</f>
        <v>20</v>
      </c>
      <c r="R371" s="11" t="str">
        <f aca="false">IF(Q371&lt;21,"&lt; 21",IF(Q371&lt;=30,"21 - 30",IF(Q371&lt;=40,"31 - 40",IF(Q371&lt;=50,"41 - 50","&gt; 50" ))))</f>
        <v>&lt; 21</v>
      </c>
      <c r="S371" s="1" t="s">
        <v>38</v>
      </c>
      <c r="V371" s="14" t="s">
        <v>985</v>
      </c>
      <c r="W371" s="15"/>
    </row>
    <row r="372" customFormat="false" ht="14.1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986</v>
      </c>
      <c r="N372" s="0"/>
      <c r="O372" s="9" t="s">
        <v>987</v>
      </c>
      <c r="P372" s="2" t="s">
        <v>27</v>
      </c>
      <c r="Q372" s="11" t="n">
        <f aca="false">2016-VALUE(RIGHT(O372,4))</f>
        <v>21</v>
      </c>
      <c r="R372" s="11" t="str">
        <f aca="false">IF(Q372&lt;21,"&lt; 21",IF(Q372&lt;=30,"21 - 30",IF(Q372&lt;=40,"31 - 40",IF(Q372&lt;=50,"41 - 50","&gt; 50" ))))</f>
        <v>21 - 30</v>
      </c>
      <c r="S372" s="1" t="s">
        <v>38</v>
      </c>
      <c r="V372" s="14" t="s">
        <v>375</v>
      </c>
      <c r="W372" s="15"/>
    </row>
    <row r="373" customFormat="false" ht="14.15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988</v>
      </c>
      <c r="N373" s="0"/>
      <c r="O373" s="9" t="s">
        <v>342</v>
      </c>
      <c r="P373" s="2" t="s">
        <v>58</v>
      </c>
      <c r="Q373" s="11" t="n">
        <f aca="false">2016-VALUE(RIGHT(O373,4))</f>
        <v>23</v>
      </c>
      <c r="R373" s="11" t="str">
        <f aca="false">IF(Q373&lt;21,"&lt; 21",IF(Q373&lt;=30,"21 - 30",IF(Q373&lt;=40,"31 - 40",IF(Q373&lt;=50,"41 - 50","&gt; 50" ))))</f>
        <v>21 - 30</v>
      </c>
      <c r="S373" s="1" t="s">
        <v>38</v>
      </c>
      <c r="V373" s="14" t="s">
        <v>375</v>
      </c>
      <c r="W373" s="15"/>
    </row>
    <row r="374" customFormat="false" ht="14.1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989</v>
      </c>
      <c r="N374" s="0"/>
      <c r="O374" s="9" t="s">
        <v>990</v>
      </c>
      <c r="P374" s="2" t="s">
        <v>27</v>
      </c>
      <c r="Q374" s="11" t="n">
        <f aca="false">2016-VALUE(RIGHT(O374,4))</f>
        <v>23</v>
      </c>
      <c r="R374" s="11" t="str">
        <f aca="false">IF(Q374&lt;21,"&lt; 21",IF(Q374&lt;=30,"21 - 30",IF(Q374&lt;=40,"31 - 40",IF(Q374&lt;=50,"41 - 50","&gt; 50" ))))</f>
        <v>21 - 30</v>
      </c>
      <c r="S374" s="1" t="s">
        <v>38</v>
      </c>
      <c r="V374" s="17" t="s">
        <v>991</v>
      </c>
      <c r="W374" s="15"/>
    </row>
    <row r="375" customFormat="false" ht="14.1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992</v>
      </c>
      <c r="N375" s="0"/>
      <c r="O375" s="9" t="s">
        <v>993</v>
      </c>
      <c r="P375" s="2" t="s">
        <v>27</v>
      </c>
      <c r="Q375" s="11" t="n">
        <f aca="false">2016-VALUE(RIGHT(O375,4))</f>
        <v>23</v>
      </c>
      <c r="R375" s="11" t="str">
        <f aca="false">IF(Q375&lt;21,"&lt; 21",IF(Q375&lt;=30,"21 - 30",IF(Q375&lt;=40,"31 - 40",IF(Q375&lt;=50,"41 - 50","&gt; 50" ))))</f>
        <v>21 - 30</v>
      </c>
      <c r="S375" s="1" t="s">
        <v>38</v>
      </c>
      <c r="V375" s="14" t="s">
        <v>375</v>
      </c>
      <c r="W375" s="15"/>
    </row>
    <row r="376" customFormat="false" ht="14.1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994</v>
      </c>
      <c r="N376" s="0"/>
      <c r="O376" s="18" t="s">
        <v>995</v>
      </c>
      <c r="P376" s="2" t="s">
        <v>27</v>
      </c>
      <c r="Q376" s="11" t="n">
        <f aca="false">2016-VALUE(RIGHT(O376,4))</f>
        <v>20</v>
      </c>
      <c r="R376" s="11" t="str">
        <f aca="false">IF(Q376&lt;21,"&lt; 21",IF(Q376&lt;=30,"21 - 30",IF(Q376&lt;=40,"31 - 40",IF(Q376&lt;=50,"41 - 50","&gt; 50" ))))</f>
        <v>&lt; 21</v>
      </c>
      <c r="S376" s="1" t="s">
        <v>38</v>
      </c>
      <c r="V376" s="14" t="s">
        <v>996</v>
      </c>
      <c r="W376" s="15"/>
    </row>
    <row r="377" customFormat="false" ht="14.1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997</v>
      </c>
      <c r="N377" s="0"/>
      <c r="O377" s="9" t="s">
        <v>998</v>
      </c>
      <c r="P377" s="2" t="s">
        <v>27</v>
      </c>
      <c r="Q377" s="11" t="n">
        <f aca="false">2016-VALUE(RIGHT(O377,4))</f>
        <v>23</v>
      </c>
      <c r="R377" s="11" t="str">
        <f aca="false">IF(Q377&lt;21,"&lt; 21",IF(Q377&lt;=30,"21 - 30",IF(Q377&lt;=40,"31 - 40",IF(Q377&lt;=50,"41 - 50","&gt; 50" ))))</f>
        <v>21 - 30</v>
      </c>
      <c r="S377" s="1" t="s">
        <v>38</v>
      </c>
      <c r="V377" s="20" t="s">
        <v>999</v>
      </c>
      <c r="W377" s="15"/>
    </row>
    <row r="378" customFormat="false" ht="14.15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1000</v>
      </c>
      <c r="N378" s="0"/>
      <c r="O378" s="9" t="s">
        <v>1001</v>
      </c>
      <c r="P378" s="2" t="s">
        <v>27</v>
      </c>
      <c r="Q378" s="11" t="n">
        <f aca="false">2016-VALUE(RIGHT(O378,4))</f>
        <v>21</v>
      </c>
      <c r="R378" s="11" t="str">
        <f aca="false">IF(Q378&lt;21,"&lt; 21",IF(Q378&lt;=30,"21 - 30",IF(Q378&lt;=40,"31 - 40",IF(Q378&lt;=50,"41 - 50","&gt; 50" ))))</f>
        <v>21 - 30</v>
      </c>
      <c r="S378" s="1" t="s">
        <v>38</v>
      </c>
      <c r="V378" s="20" t="s">
        <v>375</v>
      </c>
      <c r="W378" s="15"/>
    </row>
    <row r="379" customFormat="false" ht="14.15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1002</v>
      </c>
      <c r="N379" s="0"/>
      <c r="O379" s="9" t="s">
        <v>1003</v>
      </c>
      <c r="P379" s="2" t="s">
        <v>58</v>
      </c>
      <c r="Q379" s="11" t="n">
        <f aca="false">2016-VALUE(RIGHT(O379,4))</f>
        <v>25</v>
      </c>
      <c r="R379" s="11" t="str">
        <f aca="false">IF(Q379&lt;21,"&lt; 21",IF(Q379&lt;=30,"21 - 30",IF(Q379&lt;=40,"31 - 40",IF(Q379&lt;=50,"41 - 50","&gt; 50" ))))</f>
        <v>21 - 30</v>
      </c>
      <c r="S379" s="1" t="s">
        <v>38</v>
      </c>
      <c r="V379" s="20" t="s">
        <v>642</v>
      </c>
      <c r="W379" s="15"/>
    </row>
    <row r="380" customFormat="false" ht="14.1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1004</v>
      </c>
      <c r="N380" s="0"/>
      <c r="O380" s="9" t="s">
        <v>1005</v>
      </c>
      <c r="P380" s="2" t="s">
        <v>58</v>
      </c>
      <c r="Q380" s="11" t="n">
        <f aca="false">2016-VALUE(RIGHT(O380,4))</f>
        <v>24</v>
      </c>
      <c r="R380" s="11" t="str">
        <f aca="false">IF(Q380&lt;21,"&lt; 21",IF(Q380&lt;=30,"21 - 30",IF(Q380&lt;=40,"31 - 40",IF(Q380&lt;=50,"41 - 50","&gt; 50" ))))</f>
        <v>21 - 30</v>
      </c>
      <c r="S380" s="1" t="s">
        <v>38</v>
      </c>
      <c r="V380" s="20"/>
      <c r="W380" s="15"/>
    </row>
    <row r="381" customFormat="false" ht="14.1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1006</v>
      </c>
      <c r="N381" s="0"/>
      <c r="O381" s="9" t="s">
        <v>1007</v>
      </c>
      <c r="P381" s="2" t="s">
        <v>27</v>
      </c>
      <c r="Q381" s="11" t="n">
        <f aca="false">2016-VALUE(RIGHT(O381,4))</f>
        <v>23</v>
      </c>
      <c r="R381" s="11" t="str">
        <f aca="false">IF(Q381&lt;21,"&lt; 21",IF(Q381&lt;=30,"21 - 30",IF(Q381&lt;=40,"31 - 40",IF(Q381&lt;=50,"41 - 50","&gt; 50" ))))</f>
        <v>21 - 30</v>
      </c>
      <c r="S381" s="1" t="s">
        <v>38</v>
      </c>
      <c r="V381" s="20" t="s">
        <v>1008</v>
      </c>
      <c r="W381" s="15"/>
    </row>
    <row r="382" customFormat="false" ht="14.1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1009</v>
      </c>
      <c r="N382" s="0"/>
      <c r="O382" s="9" t="s">
        <v>1010</v>
      </c>
      <c r="P382" s="2" t="s">
        <v>27</v>
      </c>
      <c r="Q382" s="11" t="n">
        <f aca="false">2016-VALUE(RIGHT(O382,4))</f>
        <v>23</v>
      </c>
      <c r="R382" s="11" t="str">
        <f aca="false">IF(Q382&lt;21,"&lt; 21",IF(Q382&lt;=30,"21 - 30",IF(Q382&lt;=40,"31 - 40",IF(Q382&lt;=50,"41 - 50","&gt; 50" ))))</f>
        <v>21 - 30</v>
      </c>
      <c r="S382" s="1" t="s">
        <v>38</v>
      </c>
      <c r="V382" s="20" t="s">
        <v>1008</v>
      </c>
      <c r="W382" s="15"/>
    </row>
    <row r="383" customFormat="false" ht="14.1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1011</v>
      </c>
      <c r="N383" s="0"/>
      <c r="O383" s="9" t="s">
        <v>1012</v>
      </c>
      <c r="P383" s="2" t="s">
        <v>27</v>
      </c>
      <c r="Q383" s="11" t="n">
        <f aca="false">2016-VALUE(RIGHT(O383,4))</f>
        <v>23</v>
      </c>
      <c r="R383" s="11" t="str">
        <f aca="false">IF(Q383&lt;21,"&lt; 21",IF(Q383&lt;=30,"21 - 30",IF(Q383&lt;=40,"31 - 40",IF(Q383&lt;=50,"41 - 50","&gt; 50" ))))</f>
        <v>21 - 30</v>
      </c>
      <c r="S383" s="1" t="s">
        <v>38</v>
      </c>
      <c r="V383" s="20" t="s">
        <v>375</v>
      </c>
      <c r="W383" s="15"/>
    </row>
    <row r="384" customFormat="false" ht="26.8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1013</v>
      </c>
      <c r="N384" s="0"/>
      <c r="O384" s="9" t="s">
        <v>1014</v>
      </c>
      <c r="P384" s="2" t="s">
        <v>27</v>
      </c>
      <c r="Q384" s="11" t="n">
        <f aca="false">2016-VALUE(RIGHT(O384,4))</f>
        <v>49</v>
      </c>
      <c r="R384" s="11" t="str">
        <f aca="false">IF(Q384&lt;21,"&lt; 21",IF(Q384&lt;=30,"21 - 30",IF(Q384&lt;=40,"31 - 40",IF(Q384&lt;=50,"41 - 50","&gt; 50" ))))</f>
        <v>41 - 50</v>
      </c>
      <c r="S384" s="1" t="s">
        <v>38</v>
      </c>
      <c r="V384" s="20" t="s">
        <v>1015</v>
      </c>
      <c r="W384" s="15" t="n">
        <v>85369931818</v>
      </c>
    </row>
    <row r="385" customFormat="false" ht="14.1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1016</v>
      </c>
      <c r="N385" s="0"/>
      <c r="O385" s="9" t="s">
        <v>1017</v>
      </c>
      <c r="P385" s="2" t="s">
        <v>27</v>
      </c>
      <c r="Q385" s="11" t="n">
        <f aca="false">2016-VALUE(RIGHT(O385,4))</f>
        <v>46</v>
      </c>
      <c r="R385" s="11" t="str">
        <f aca="false">IF(Q385&lt;21,"&lt; 21",IF(Q385&lt;=30,"21 - 30",IF(Q385&lt;=40,"31 - 40",IF(Q385&lt;=50,"41 - 50","&gt; 50" ))))</f>
        <v>41 - 50</v>
      </c>
      <c r="S385" s="1" t="s">
        <v>38</v>
      </c>
      <c r="V385" s="20" t="s">
        <v>1018</v>
      </c>
      <c r="W385" s="15"/>
    </row>
    <row r="386" customFormat="false" ht="14.1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1019</v>
      </c>
      <c r="N386" s="0"/>
      <c r="O386" s="9" t="s">
        <v>1020</v>
      </c>
      <c r="P386" s="2" t="s">
        <v>27</v>
      </c>
      <c r="Q386" s="11" t="n">
        <f aca="false">2016-VALUE(RIGHT(O386,4))</f>
        <v>27</v>
      </c>
      <c r="R386" s="11" t="str">
        <f aca="false">IF(Q386&lt;21,"&lt; 21",IF(Q386&lt;=30,"21 - 30",IF(Q386&lt;=40,"31 - 40",IF(Q386&lt;=50,"41 - 50","&gt; 50" ))))</f>
        <v>21 - 30</v>
      </c>
      <c r="S386" s="1" t="s">
        <v>45</v>
      </c>
      <c r="V386" s="21" t="s">
        <v>1021</v>
      </c>
      <c r="W386" s="15"/>
    </row>
    <row r="387" customFormat="false" ht="14.1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1022</v>
      </c>
      <c r="N387" s="0"/>
      <c r="O387" s="9" t="s">
        <v>1023</v>
      </c>
      <c r="P387" s="2" t="s">
        <v>27</v>
      </c>
      <c r="Q387" s="11" t="n">
        <f aca="false">2016-VALUE(RIGHT(O387,4))</f>
        <v>25</v>
      </c>
      <c r="R387" s="11" t="str">
        <f aca="false">IF(Q387&lt;21,"&lt; 21",IF(Q387&lt;=30,"21 - 30",IF(Q387&lt;=40,"31 - 40",IF(Q387&lt;=50,"41 - 50","&gt; 50" ))))</f>
        <v>21 - 30</v>
      </c>
      <c r="S387" s="1" t="s">
        <v>45</v>
      </c>
      <c r="V387" s="20" t="s">
        <v>969</v>
      </c>
      <c r="W387" s="15"/>
    </row>
    <row r="388" customFormat="false" ht="14.1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1024</v>
      </c>
      <c r="N388" s="0"/>
      <c r="O388" s="23" t="s">
        <v>1025</v>
      </c>
      <c r="P388" s="2" t="s">
        <v>27</v>
      </c>
      <c r="Q388" s="11" t="n">
        <f aca="false">2016-VALUE(RIGHT(O388,4))</f>
        <v>30</v>
      </c>
      <c r="R388" s="11" t="str">
        <f aca="false">IF(Q388&lt;21,"&lt; 21",IF(Q388&lt;=30,"21 - 30",IF(Q388&lt;=40,"31 - 40",IF(Q388&lt;=50,"41 - 50","&gt; 50" ))))</f>
        <v>21 - 30</v>
      </c>
      <c r="S388" s="1" t="s">
        <v>45</v>
      </c>
      <c r="V388" s="20" t="s">
        <v>1026</v>
      </c>
      <c r="W388" s="15"/>
    </row>
    <row r="389" customFormat="false" ht="14.1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8" t="s">
        <v>1027</v>
      </c>
      <c r="N389" s="0"/>
      <c r="O389" s="9" t="s">
        <v>1028</v>
      </c>
      <c r="P389" s="2" t="s">
        <v>27</v>
      </c>
      <c r="Q389" s="11" t="n">
        <f aca="false">2016-VALUE(RIGHT(O389,4))</f>
        <v>31</v>
      </c>
      <c r="R389" s="11" t="str">
        <f aca="false">IF(Q389&lt;21,"&lt; 21",IF(Q389&lt;=30,"21 - 30",IF(Q389&lt;=40,"31 - 40",IF(Q389&lt;=50,"41 - 50","&gt; 50" ))))</f>
        <v>31 - 40</v>
      </c>
      <c r="S389" s="1" t="s">
        <v>45</v>
      </c>
      <c r="V389" s="14" t="s">
        <v>1029</v>
      </c>
      <c r="W389" s="15"/>
    </row>
    <row r="390" customFormat="false" ht="14.1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1030</v>
      </c>
      <c r="N390" s="0"/>
      <c r="O390" s="9" t="s">
        <v>1031</v>
      </c>
      <c r="P390" s="2" t="s">
        <v>58</v>
      </c>
      <c r="Q390" s="11" t="n">
        <f aca="false">2016-VALUE(RIGHT(O390,4))</f>
        <v>25</v>
      </c>
      <c r="R390" s="11" t="str">
        <f aca="false">IF(Q390&lt;21,"&lt; 21",IF(Q390&lt;=30,"21 - 30",IF(Q390&lt;=40,"31 - 40",IF(Q390&lt;=50,"41 - 50","&gt; 50" ))))</f>
        <v>21 - 30</v>
      </c>
      <c r="S390" s="1" t="s">
        <v>38</v>
      </c>
      <c r="V390" s="14" t="s">
        <v>375</v>
      </c>
      <c r="W390" s="15"/>
    </row>
    <row r="391" customFormat="false" ht="14.1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1032</v>
      </c>
      <c r="N391" s="0"/>
      <c r="O391" s="9" t="s">
        <v>1033</v>
      </c>
      <c r="P391" s="2" t="s">
        <v>27</v>
      </c>
      <c r="Q391" s="11" t="n">
        <f aca="false">2016-VALUE(RIGHT(O391,4))</f>
        <v>23</v>
      </c>
      <c r="R391" s="11" t="str">
        <f aca="false">IF(Q391&lt;21,"&lt; 21",IF(Q391&lt;=30,"21 - 30",IF(Q391&lt;=40,"31 - 40",IF(Q391&lt;=50,"41 - 50","&gt; 50" ))))</f>
        <v>21 - 30</v>
      </c>
      <c r="S391" s="1" t="s">
        <v>38</v>
      </c>
      <c r="V391" s="16" t="s">
        <v>642</v>
      </c>
      <c r="W391" s="15"/>
    </row>
    <row r="392" customFormat="false" ht="14.1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1034</v>
      </c>
      <c r="N392" s="0"/>
      <c r="O392" s="9" t="s">
        <v>1035</v>
      </c>
      <c r="P392" s="2" t="s">
        <v>27</v>
      </c>
      <c r="Q392" s="11" t="n">
        <f aca="false">2016-VALUE(RIGHT(O392,4))</f>
        <v>49</v>
      </c>
      <c r="R392" s="11" t="str">
        <f aca="false">IF(Q392&lt;21,"&lt; 21",IF(Q392&lt;=30,"21 - 30",IF(Q392&lt;=40,"31 - 40",IF(Q392&lt;=50,"41 - 50","&gt; 50" ))))</f>
        <v>41 - 50</v>
      </c>
      <c r="S392" s="1" t="s">
        <v>38</v>
      </c>
      <c r="V392" s="14" t="s">
        <v>375</v>
      </c>
      <c r="W392" s="15"/>
    </row>
    <row r="393" customFormat="false" ht="14.1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1036</v>
      </c>
      <c r="N393" s="0"/>
      <c r="O393" s="9" t="s">
        <v>1037</v>
      </c>
      <c r="P393" s="2" t="s">
        <v>27</v>
      </c>
      <c r="Q393" s="11" t="n">
        <f aca="false">2016-VALUE(RIGHT(O393,4))</f>
        <v>49</v>
      </c>
      <c r="R393" s="11" t="str">
        <f aca="false">IF(Q393&lt;21,"&lt; 21",IF(Q393&lt;=30,"21 - 30",IF(Q393&lt;=40,"31 - 40",IF(Q393&lt;=50,"41 - 50","&gt; 50" ))))</f>
        <v>41 - 50</v>
      </c>
      <c r="S393" s="1" t="s">
        <v>38</v>
      </c>
      <c r="V393" s="14" t="s">
        <v>1038</v>
      </c>
      <c r="W393" s="15"/>
    </row>
    <row r="394" customFormat="false" ht="14.1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1039</v>
      </c>
      <c r="N394" s="0"/>
      <c r="O394" s="9" t="s">
        <v>1040</v>
      </c>
      <c r="P394" s="2" t="s">
        <v>27</v>
      </c>
      <c r="Q394" s="11" t="n">
        <f aca="false">2016-VALUE(RIGHT(O394,4))</f>
        <v>34</v>
      </c>
      <c r="R394" s="11" t="str">
        <f aca="false">IF(Q394&lt;21,"&lt; 21",IF(Q394&lt;=30,"21 - 30",IF(Q394&lt;=40,"31 - 40",IF(Q394&lt;=50,"41 - 50","&gt; 50" ))))</f>
        <v>31 - 40</v>
      </c>
      <c r="S394" s="1" t="s">
        <v>38</v>
      </c>
      <c r="V394" s="14" t="s">
        <v>1041</v>
      </c>
      <c r="W394" s="15"/>
    </row>
    <row r="395" customFormat="false" ht="14.1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1042</v>
      </c>
      <c r="N395" s="0"/>
      <c r="O395" s="9" t="s">
        <v>1043</v>
      </c>
      <c r="P395" s="2" t="s">
        <v>27</v>
      </c>
      <c r="Q395" s="11" t="n">
        <f aca="false">2016-VALUE(RIGHT(O395,4))</f>
        <v>42</v>
      </c>
      <c r="R395" s="11" t="str">
        <f aca="false">IF(Q395&lt;21,"&lt; 21",IF(Q395&lt;=30,"21 - 30",IF(Q395&lt;=40,"31 - 40",IF(Q395&lt;=50,"41 - 50","&gt; 50" ))))</f>
        <v>41 - 50</v>
      </c>
      <c r="S395" s="1" t="s">
        <v>38</v>
      </c>
      <c r="V395" s="8" t="s">
        <v>375</v>
      </c>
      <c r="W395" s="15"/>
    </row>
    <row r="396" customFormat="false" ht="26.8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1044</v>
      </c>
      <c r="N396" s="0"/>
      <c r="O396" s="9" t="s">
        <v>1045</v>
      </c>
      <c r="P396" s="2" t="s">
        <v>27</v>
      </c>
      <c r="Q396" s="11" t="n">
        <f aca="false">2016-VALUE(RIGHT(O396,4))</f>
        <v>42</v>
      </c>
      <c r="R396" s="11" t="str">
        <f aca="false">IF(Q396&lt;21,"&lt; 21",IF(Q396&lt;=30,"21 - 30",IF(Q396&lt;=40,"31 - 40",IF(Q396&lt;=50,"41 - 50","&gt; 50" ))))</f>
        <v>41 - 50</v>
      </c>
      <c r="S396" s="1" t="s">
        <v>38</v>
      </c>
      <c r="V396" s="14" t="s">
        <v>892</v>
      </c>
      <c r="W396" s="15" t="n">
        <v>7118880329</v>
      </c>
    </row>
    <row r="397" customFormat="false" ht="14.1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1046</v>
      </c>
      <c r="N397" s="0"/>
      <c r="O397" s="9" t="s">
        <v>1047</v>
      </c>
      <c r="P397" s="2" t="s">
        <v>27</v>
      </c>
      <c r="Q397" s="11" t="n">
        <f aca="false">2016-VALUE(RIGHT(O397,4))</f>
        <v>38</v>
      </c>
      <c r="R397" s="11" t="str">
        <f aca="false">IF(Q397&lt;21,"&lt; 21",IF(Q397&lt;=30,"21 - 30",IF(Q397&lt;=40,"31 - 40",IF(Q397&lt;=50,"41 - 50","&gt; 50" ))))</f>
        <v>31 - 40</v>
      </c>
      <c r="S397" s="1" t="s">
        <v>1048</v>
      </c>
      <c r="V397" s="14" t="s">
        <v>375</v>
      </c>
      <c r="W397" s="15"/>
    </row>
    <row r="398" customFormat="false" ht="14.1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1049</v>
      </c>
      <c r="N398" s="0"/>
      <c r="O398" s="9" t="s">
        <v>1045</v>
      </c>
      <c r="P398" s="2" t="s">
        <v>27</v>
      </c>
      <c r="Q398" s="11" t="n">
        <f aca="false">2016-VALUE(RIGHT(O398,4))</f>
        <v>42</v>
      </c>
      <c r="R398" s="11" t="str">
        <f aca="false">IF(Q398&lt;21,"&lt; 21",IF(Q398&lt;=30,"21 - 30",IF(Q398&lt;=40,"31 - 40",IF(Q398&lt;=50,"41 - 50","&gt; 50" ))))</f>
        <v>41 - 50</v>
      </c>
      <c r="S398" s="1" t="s">
        <v>28</v>
      </c>
      <c r="V398" s="14" t="s">
        <v>1050</v>
      </c>
      <c r="W398" s="15"/>
    </row>
    <row r="399" customFormat="false" ht="14.1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1051</v>
      </c>
      <c r="N399" s="0"/>
      <c r="O399" s="9" t="s">
        <v>1052</v>
      </c>
      <c r="P399" s="2" t="s">
        <v>27</v>
      </c>
      <c r="Q399" s="11" t="n">
        <f aca="false">2016-VALUE(RIGHT(O399,4))</f>
        <v>39</v>
      </c>
      <c r="R399" s="11" t="str">
        <f aca="false">IF(Q399&lt;21,"&lt; 21",IF(Q399&lt;=30,"21 - 30",IF(Q399&lt;=40,"31 - 40",IF(Q399&lt;=50,"41 - 50","&gt; 50" ))))</f>
        <v>31 - 40</v>
      </c>
      <c r="S399" s="1" t="s">
        <v>28</v>
      </c>
      <c r="V399" s="14" t="s">
        <v>1053</v>
      </c>
      <c r="W399" s="15"/>
    </row>
    <row r="400" customFormat="false" ht="14.1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1054</v>
      </c>
      <c r="N400" s="0"/>
      <c r="O400" s="9" t="s">
        <v>1055</v>
      </c>
      <c r="P400" s="2" t="s">
        <v>58</v>
      </c>
      <c r="Q400" s="11" t="n">
        <f aca="false">2016-VALUE(RIGHT(O400,4))</f>
        <v>42</v>
      </c>
      <c r="R400" s="11" t="str">
        <f aca="false">IF(Q400&lt;21,"&lt; 21",IF(Q400&lt;=30,"21 - 30",IF(Q400&lt;=40,"31 - 40",IF(Q400&lt;=50,"41 - 50","&gt; 50" ))))</f>
        <v>41 - 50</v>
      </c>
      <c r="S400" s="1" t="s">
        <v>28</v>
      </c>
      <c r="V400" s="14" t="s">
        <v>1056</v>
      </c>
      <c r="W400" s="15"/>
    </row>
    <row r="401" customFormat="false" ht="26.8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1057</v>
      </c>
      <c r="N401" s="0"/>
      <c r="O401" s="9" t="s">
        <v>1058</v>
      </c>
      <c r="P401" s="2" t="s">
        <v>58</v>
      </c>
      <c r="Q401" s="11" t="n">
        <f aca="false">2016-VALUE(RIGHT(O401,4))</f>
        <v>33</v>
      </c>
      <c r="R401" s="11" t="str">
        <f aca="false">IF(Q401&lt;21,"&lt; 21",IF(Q401&lt;=30,"21 - 30",IF(Q401&lt;=40,"31 - 40",IF(Q401&lt;=50,"41 - 50","&gt; 50" ))))</f>
        <v>31 - 40</v>
      </c>
      <c r="S401" s="1" t="s">
        <v>38</v>
      </c>
      <c r="V401" s="14" t="s">
        <v>943</v>
      </c>
      <c r="W401" s="15" t="n">
        <v>81377591816</v>
      </c>
    </row>
    <row r="402" customFormat="false" ht="14.1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1059</v>
      </c>
      <c r="N402" s="0"/>
      <c r="O402" s="9" t="s">
        <v>1060</v>
      </c>
      <c r="P402" s="2" t="s">
        <v>27</v>
      </c>
      <c r="Q402" s="11" t="n">
        <f aca="false">2016-VALUE(RIGHT(O402,4))</f>
        <v>27</v>
      </c>
      <c r="R402" s="11" t="str">
        <f aca="false">IF(Q402&lt;21,"&lt; 21",IF(Q402&lt;=30,"21 - 30",IF(Q402&lt;=40,"31 - 40",IF(Q402&lt;=50,"41 - 50","&gt; 50" ))))</f>
        <v>21 - 30</v>
      </c>
      <c r="S402" s="1" t="s">
        <v>28</v>
      </c>
      <c r="V402" s="14" t="s">
        <v>1061</v>
      </c>
      <c r="W402" s="15"/>
    </row>
    <row r="403" customFormat="false" ht="14.1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1062</v>
      </c>
      <c r="N403" s="0"/>
      <c r="O403" s="9" t="s">
        <v>1063</v>
      </c>
      <c r="P403" s="2" t="s">
        <v>27</v>
      </c>
      <c r="Q403" s="11" t="n">
        <f aca="false">2016-VALUE(RIGHT(O403,4))</f>
        <v>42</v>
      </c>
      <c r="R403" s="11" t="str">
        <f aca="false">IF(Q403&lt;21,"&lt; 21",IF(Q403&lt;=30,"21 - 30",IF(Q403&lt;=40,"31 - 40",IF(Q403&lt;=50,"41 - 50","&gt; 50" ))))</f>
        <v>41 - 50</v>
      </c>
      <c r="S403" s="1" t="s">
        <v>28</v>
      </c>
      <c r="V403" s="14" t="s">
        <v>1064</v>
      </c>
      <c r="W403" s="15"/>
    </row>
    <row r="404" customFormat="false" ht="14.1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1065</v>
      </c>
      <c r="N404" s="0"/>
      <c r="O404" s="9" t="s">
        <v>1066</v>
      </c>
      <c r="P404" s="2" t="s">
        <v>27</v>
      </c>
      <c r="Q404" s="11" t="n">
        <f aca="false">2016-VALUE(RIGHT(O404,4))</f>
        <v>38</v>
      </c>
      <c r="R404" s="11" t="str">
        <f aca="false">IF(Q404&lt;21,"&lt; 21",IF(Q404&lt;=30,"21 - 30",IF(Q404&lt;=40,"31 - 40",IF(Q404&lt;=50,"41 - 50","&gt; 50" ))))</f>
        <v>31 - 40</v>
      </c>
      <c r="S404" s="1" t="s">
        <v>28</v>
      </c>
      <c r="V404" s="17" t="s">
        <v>1067</v>
      </c>
      <c r="W404" s="15"/>
    </row>
    <row r="405" customFormat="false" ht="14.1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1068</v>
      </c>
      <c r="N405" s="0"/>
      <c r="O405" s="9" t="s">
        <v>1069</v>
      </c>
      <c r="P405" s="2" t="s">
        <v>58</v>
      </c>
      <c r="Q405" s="11" t="n">
        <f aca="false">2016-VALUE(RIGHT(O405,4))</f>
        <v>27</v>
      </c>
      <c r="R405" s="11" t="str">
        <f aca="false">IF(Q405&lt;21,"&lt; 21",IF(Q405&lt;=30,"21 - 30",IF(Q405&lt;=40,"31 - 40",IF(Q405&lt;=50,"41 - 50","&gt; 50" ))))</f>
        <v>21 - 30</v>
      </c>
      <c r="S405" s="1" t="s">
        <v>28</v>
      </c>
      <c r="V405" s="14" t="s">
        <v>1070</v>
      </c>
      <c r="W405" s="15"/>
    </row>
    <row r="406" customFormat="false" ht="14.1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1071</v>
      </c>
      <c r="N406" s="0"/>
      <c r="O406" s="18" t="s">
        <v>1072</v>
      </c>
      <c r="P406" s="2" t="s">
        <v>58</v>
      </c>
      <c r="Q406" s="11" t="n">
        <f aca="false">2016-VALUE(RIGHT(O406,4))</f>
        <v>35</v>
      </c>
      <c r="R406" s="11" t="str">
        <f aca="false">IF(Q406&lt;21,"&lt; 21",IF(Q406&lt;=30,"21 - 30",IF(Q406&lt;=40,"31 - 40",IF(Q406&lt;=50,"41 - 50","&gt; 50" ))))</f>
        <v>31 - 40</v>
      </c>
      <c r="S406" s="1" t="s">
        <v>28</v>
      </c>
      <c r="V406" s="14" t="s">
        <v>1070</v>
      </c>
      <c r="W406" s="15"/>
    </row>
    <row r="407" customFormat="false" ht="14.1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1073</v>
      </c>
      <c r="N407" s="0"/>
      <c r="O407" s="9" t="s">
        <v>1074</v>
      </c>
      <c r="P407" s="2" t="s">
        <v>27</v>
      </c>
      <c r="Q407" s="11" t="n">
        <f aca="false">2016-VALUE(RIGHT(O407,4))</f>
        <v>42</v>
      </c>
      <c r="R407" s="11" t="str">
        <f aca="false">IF(Q407&lt;21,"&lt; 21",IF(Q407&lt;=30,"21 - 30",IF(Q407&lt;=40,"31 - 40",IF(Q407&lt;=50,"41 - 50","&gt; 50" ))))</f>
        <v>41 - 50</v>
      </c>
      <c r="S407" s="1" t="s">
        <v>28</v>
      </c>
      <c r="V407" s="20" t="s">
        <v>375</v>
      </c>
      <c r="W407" s="15"/>
    </row>
    <row r="408" customFormat="false" ht="14.1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1075</v>
      </c>
      <c r="N408" s="0"/>
      <c r="O408" s="9" t="s">
        <v>1076</v>
      </c>
      <c r="P408" s="2" t="s">
        <v>27</v>
      </c>
      <c r="Q408" s="11" t="n">
        <f aca="false">2016-VALUE(RIGHT(O408,4))</f>
        <v>43</v>
      </c>
      <c r="R408" s="11" t="str">
        <f aca="false">IF(Q408&lt;21,"&lt; 21",IF(Q408&lt;=30,"21 - 30",IF(Q408&lt;=40,"31 - 40",IF(Q408&lt;=50,"41 - 50","&gt; 50" ))))</f>
        <v>41 - 50</v>
      </c>
      <c r="S408" s="1" t="s">
        <v>28</v>
      </c>
      <c r="V408" s="20" t="s">
        <v>1070</v>
      </c>
      <c r="W408" s="15"/>
    </row>
    <row r="409" customFormat="false" ht="14.1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1077</v>
      </c>
      <c r="N409" s="0"/>
      <c r="O409" s="9" t="s">
        <v>1074</v>
      </c>
      <c r="P409" s="2" t="s">
        <v>27</v>
      </c>
      <c r="Q409" s="11" t="n">
        <f aca="false">2016-VALUE(RIGHT(O409,4))</f>
        <v>42</v>
      </c>
      <c r="R409" s="11" t="str">
        <f aca="false">IF(Q409&lt;21,"&lt; 21",IF(Q409&lt;=30,"21 - 30",IF(Q409&lt;=40,"31 - 40",IF(Q409&lt;=50,"41 - 50","&gt; 50" ))))</f>
        <v>41 - 50</v>
      </c>
      <c r="S409" s="1" t="s">
        <v>28</v>
      </c>
      <c r="V409" s="20" t="s">
        <v>1070</v>
      </c>
      <c r="W409" s="15"/>
    </row>
    <row r="410" customFormat="false" ht="26.8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1078</v>
      </c>
      <c r="N410" s="0"/>
      <c r="O410" s="9" t="s">
        <v>1079</v>
      </c>
      <c r="P410" s="2" t="s">
        <v>27</v>
      </c>
      <c r="Q410" s="11" t="n">
        <f aca="false">2016-VALUE(RIGHT(O410,4))</f>
        <v>32</v>
      </c>
      <c r="R410" s="11" t="str">
        <f aca="false">IF(Q410&lt;21,"&lt; 21",IF(Q410&lt;=30,"21 - 30",IF(Q410&lt;=40,"31 - 40",IF(Q410&lt;=50,"41 - 50","&gt; 50" ))))</f>
        <v>31 - 40</v>
      </c>
      <c r="S410" s="1" t="s">
        <v>45</v>
      </c>
      <c r="V410" s="20" t="s">
        <v>1080</v>
      </c>
      <c r="W410" s="15" t="n">
        <v>81373104441</v>
      </c>
    </row>
    <row r="411" customFormat="false" ht="26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1081</v>
      </c>
      <c r="N411" s="0"/>
      <c r="O411" s="9" t="s">
        <v>1082</v>
      </c>
      <c r="P411" s="2" t="s">
        <v>27</v>
      </c>
      <c r="Q411" s="11" t="n">
        <f aca="false">2016-VALUE(RIGHT(O411,4))</f>
        <v>40</v>
      </c>
      <c r="R411" s="11" t="str">
        <f aca="false">IF(Q411&lt;21,"&lt; 21",IF(Q411&lt;=30,"21 - 30",IF(Q411&lt;=40,"31 - 40",IF(Q411&lt;=50,"41 - 50","&gt; 50" ))))</f>
        <v>31 - 40</v>
      </c>
      <c r="S411" s="1" t="s">
        <v>1048</v>
      </c>
      <c r="V411" s="20" t="s">
        <v>631</v>
      </c>
      <c r="W411" s="15" t="n">
        <v>8117813000</v>
      </c>
    </row>
    <row r="412" customFormat="false" ht="14.1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1083</v>
      </c>
      <c r="N412" s="0"/>
      <c r="O412" s="9" t="s">
        <v>1084</v>
      </c>
      <c r="P412" s="2" t="s">
        <v>27</v>
      </c>
      <c r="Q412" s="11" t="n">
        <f aca="false">2016-VALUE(RIGHT(O412,4))</f>
        <v>48</v>
      </c>
      <c r="R412" s="11" t="str">
        <f aca="false">IF(Q412&lt;21,"&lt; 21",IF(Q412&lt;=30,"21 - 30",IF(Q412&lt;=40,"31 - 40",IF(Q412&lt;=50,"41 - 50","&gt; 50" ))))</f>
        <v>41 - 50</v>
      </c>
      <c r="S412" s="1" t="s">
        <v>1048</v>
      </c>
      <c r="V412" s="20" t="s">
        <v>375</v>
      </c>
      <c r="W412" s="15"/>
    </row>
    <row r="413" customFormat="false" ht="26.8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1085</v>
      </c>
      <c r="N413" s="0"/>
      <c r="O413" s="9" t="s">
        <v>1086</v>
      </c>
      <c r="P413" s="2" t="s">
        <v>27</v>
      </c>
      <c r="Q413" s="11" t="n">
        <f aca="false">2016-VALUE(RIGHT(O413,4))</f>
        <v>44</v>
      </c>
      <c r="R413" s="11" t="str">
        <f aca="false">IF(Q413&lt;21,"&lt; 21",IF(Q413&lt;=30,"21 - 30",IF(Q413&lt;=40,"31 - 40",IF(Q413&lt;=50,"41 - 50","&gt; 50" ))))</f>
        <v>41 - 50</v>
      </c>
      <c r="S413" s="1" t="s">
        <v>28</v>
      </c>
      <c r="V413" s="20" t="s">
        <v>569</v>
      </c>
      <c r="W413" s="15" t="n">
        <v>81271101996</v>
      </c>
    </row>
    <row r="414" customFormat="false" ht="26.8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1087</v>
      </c>
      <c r="N414" s="0"/>
      <c r="O414" s="9" t="s">
        <v>1088</v>
      </c>
      <c r="P414" s="2" t="s">
        <v>27</v>
      </c>
      <c r="Q414" s="11" t="n">
        <f aca="false">2016-VALUE(RIGHT(O414,4))</f>
        <v>56</v>
      </c>
      <c r="R414" s="11" t="str">
        <f aca="false">IF(Q414&lt;21,"&lt; 21",IF(Q414&lt;=30,"21 - 30",IF(Q414&lt;=40,"31 - 40",IF(Q414&lt;=50,"41 - 50","&gt; 50" ))))</f>
        <v>&gt; 50</v>
      </c>
      <c r="S414" s="1" t="s">
        <v>28</v>
      </c>
      <c r="V414" s="20" t="s">
        <v>375</v>
      </c>
      <c r="W414" s="15" t="n">
        <v>82388154513</v>
      </c>
    </row>
    <row r="415" customFormat="false" ht="26.8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1089</v>
      </c>
      <c r="N415" s="0"/>
      <c r="O415" s="9" t="s">
        <v>1090</v>
      </c>
      <c r="P415" s="2" t="s">
        <v>27</v>
      </c>
      <c r="Q415" s="11" t="n">
        <f aca="false">2016-VALUE(RIGHT(O415,4))</f>
        <v>48</v>
      </c>
      <c r="R415" s="11" t="str">
        <f aca="false">IF(Q415&lt;21,"&lt; 21",IF(Q415&lt;=30,"21 - 30",IF(Q415&lt;=40,"31 - 40",IF(Q415&lt;=50,"41 - 50","&gt; 50" ))))</f>
        <v>41 - 50</v>
      </c>
      <c r="S415" s="1" t="s">
        <v>28</v>
      </c>
      <c r="V415" s="20" t="s">
        <v>1091</v>
      </c>
      <c r="W415" s="15" t="n">
        <v>89638510038</v>
      </c>
    </row>
    <row r="416" customFormat="false" ht="26.8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1092</v>
      </c>
      <c r="N416" s="0"/>
      <c r="O416" s="9" t="s">
        <v>1093</v>
      </c>
      <c r="P416" s="2" t="s">
        <v>58</v>
      </c>
      <c r="Q416" s="11" t="n">
        <f aca="false">2016-VALUE(RIGHT(O416,4))</f>
        <v>23</v>
      </c>
      <c r="R416" s="11" t="str">
        <f aca="false">IF(Q416&lt;21,"&lt; 21",IF(Q416&lt;=30,"21 - 30",IF(Q416&lt;=40,"31 - 40",IF(Q416&lt;=50,"41 - 50","&gt; 50" ))))</f>
        <v>21 - 30</v>
      </c>
      <c r="S416" s="1" t="s">
        <v>38</v>
      </c>
      <c r="V416" s="21" t="s">
        <v>924</v>
      </c>
      <c r="W416" s="15" t="n">
        <v>8980742091</v>
      </c>
    </row>
    <row r="417" customFormat="false" ht="14.15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1094</v>
      </c>
      <c r="N417" s="0"/>
      <c r="O417" s="9" t="s">
        <v>1095</v>
      </c>
      <c r="P417" s="2" t="s">
        <v>58</v>
      </c>
      <c r="Q417" s="11" t="n">
        <f aca="false">2016-VALUE(RIGHT(O417,4))</f>
        <v>22</v>
      </c>
      <c r="R417" s="11" t="str">
        <f aca="false">IF(Q417&lt;21,"&lt; 21",IF(Q417&lt;=30,"21 - 30",IF(Q417&lt;=40,"31 - 40",IF(Q417&lt;=50,"41 - 50","&gt; 50" ))))</f>
        <v>21 - 30</v>
      </c>
      <c r="S417" s="1" t="s">
        <v>38</v>
      </c>
      <c r="V417" s="20" t="s">
        <v>1096</v>
      </c>
      <c r="W417" s="15"/>
    </row>
    <row r="418" customFormat="false" ht="26.8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1097</v>
      </c>
      <c r="N418" s="0"/>
      <c r="O418" s="23" t="s">
        <v>1098</v>
      </c>
      <c r="P418" s="2" t="s">
        <v>58</v>
      </c>
      <c r="Q418" s="11" t="n">
        <f aca="false">2016-VALUE(RIGHT(O418,4))</f>
        <v>22</v>
      </c>
      <c r="R418" s="11" t="str">
        <f aca="false">IF(Q418&lt;21,"&lt; 21",IF(Q418&lt;=30,"21 - 30",IF(Q418&lt;=40,"31 - 40",IF(Q418&lt;=50,"41 - 50","&gt; 50" ))))</f>
        <v>21 - 30</v>
      </c>
      <c r="S418" s="1" t="s">
        <v>38</v>
      </c>
      <c r="V418" s="20" t="s">
        <v>1099</v>
      </c>
      <c r="W418" s="15" t="n">
        <v>89683185165</v>
      </c>
    </row>
    <row r="419" customFormat="false" ht="26.8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8" t="s">
        <v>1100</v>
      </c>
      <c r="N419" s="0"/>
      <c r="O419" s="9" t="s">
        <v>1101</v>
      </c>
      <c r="P419" s="2" t="s">
        <v>58</v>
      </c>
      <c r="Q419" s="11" t="n">
        <f aca="false">2016-VALUE(RIGHT(O419,4))</f>
        <v>22</v>
      </c>
      <c r="R419" s="11" t="str">
        <f aca="false">IF(Q419&lt;21,"&lt; 21",IF(Q419&lt;=30,"21 - 30",IF(Q419&lt;=40,"31 - 40",IF(Q419&lt;=50,"41 - 50","&gt; 50" ))))</f>
        <v>21 - 30</v>
      </c>
      <c r="S419" s="1" t="s">
        <v>38</v>
      </c>
      <c r="V419" s="14" t="s">
        <v>1102</v>
      </c>
      <c r="W419" s="15" t="n">
        <v>89671026839</v>
      </c>
    </row>
    <row r="420" customFormat="false" ht="14.15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1103</v>
      </c>
      <c r="N420" s="0"/>
      <c r="O420" s="9" t="s">
        <v>1104</v>
      </c>
      <c r="P420" s="2" t="s">
        <v>27</v>
      </c>
      <c r="Q420" s="11" t="n">
        <f aca="false">2016-VALUE(RIGHT(O420,4))</f>
        <v>23</v>
      </c>
      <c r="R420" s="11" t="str">
        <f aca="false">IF(Q420&lt;21,"&lt; 21",IF(Q420&lt;=30,"21 - 30",IF(Q420&lt;=40,"31 - 40",IF(Q420&lt;=50,"41 - 50","&gt; 50" ))))</f>
        <v>21 - 30</v>
      </c>
      <c r="S420" s="1" t="s">
        <v>38</v>
      </c>
      <c r="V420" s="14"/>
      <c r="W420" s="15"/>
    </row>
    <row r="421" customFormat="false" ht="14.1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1105</v>
      </c>
      <c r="N421" s="0"/>
      <c r="O421" s="9" t="s">
        <v>1106</v>
      </c>
      <c r="P421" s="2" t="s">
        <v>58</v>
      </c>
      <c r="Q421" s="11" t="n">
        <f aca="false">2016-VALUE(RIGHT(O421,4))</f>
        <v>24</v>
      </c>
      <c r="R421" s="11" t="str">
        <f aca="false">IF(Q421&lt;21,"&lt; 21",IF(Q421&lt;=30,"21 - 30",IF(Q421&lt;=40,"31 - 40",IF(Q421&lt;=50,"41 - 50","&gt; 50" ))))</f>
        <v>21 - 30</v>
      </c>
      <c r="S421" s="1" t="s">
        <v>38</v>
      </c>
      <c r="V421" s="16" t="s">
        <v>375</v>
      </c>
      <c r="W421" s="15"/>
    </row>
    <row r="422" customFormat="false" ht="26.8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1107</v>
      </c>
      <c r="N422" s="0"/>
      <c r="O422" s="9" t="s">
        <v>1108</v>
      </c>
      <c r="P422" s="2" t="s">
        <v>27</v>
      </c>
      <c r="Q422" s="11" t="n">
        <f aca="false">2016-VALUE(RIGHT(O422,4))</f>
        <v>22</v>
      </c>
      <c r="R422" s="11" t="str">
        <f aca="false">IF(Q422&lt;21,"&lt; 21",IF(Q422&lt;=30,"21 - 30",IF(Q422&lt;=40,"31 - 40",IF(Q422&lt;=50,"41 - 50","&gt; 50" ))))</f>
        <v>21 - 30</v>
      </c>
      <c r="S422" s="1" t="s">
        <v>38</v>
      </c>
      <c r="V422" s="14" t="s">
        <v>1109</v>
      </c>
      <c r="W422" s="15"/>
    </row>
    <row r="423" customFormat="false" ht="14.1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1110</v>
      </c>
      <c r="N423" s="0"/>
      <c r="O423" s="9" t="s">
        <v>285</v>
      </c>
      <c r="P423" s="2" t="s">
        <v>27</v>
      </c>
      <c r="Q423" s="11" t="n">
        <f aca="false">2016-VALUE(RIGHT(O423,4))</f>
        <v>22</v>
      </c>
      <c r="R423" s="11" t="str">
        <f aca="false">IF(Q423&lt;21,"&lt; 21",IF(Q423&lt;=30,"21 - 30",IF(Q423&lt;=40,"31 - 40",IF(Q423&lt;=50,"41 - 50","&gt; 50" ))))</f>
        <v>21 - 30</v>
      </c>
      <c r="S423" s="1" t="s">
        <v>38</v>
      </c>
      <c r="V423" s="14" t="s">
        <v>1111</v>
      </c>
      <c r="W423" s="15"/>
    </row>
    <row r="424" customFormat="false" ht="14.1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1112</v>
      </c>
      <c r="N424" s="0"/>
      <c r="O424" s="9" t="s">
        <v>1113</v>
      </c>
      <c r="P424" s="2" t="s">
        <v>27</v>
      </c>
      <c r="Q424" s="11" t="n">
        <f aca="false">2016-VALUE(RIGHT(O424,4))</f>
        <v>27</v>
      </c>
      <c r="R424" s="11" t="str">
        <f aca="false">IF(Q424&lt;21,"&lt; 21",IF(Q424&lt;=30,"21 - 30",IF(Q424&lt;=40,"31 - 40",IF(Q424&lt;=50,"41 - 50","&gt; 50" ))))</f>
        <v>21 - 30</v>
      </c>
      <c r="S424" s="1" t="s">
        <v>38</v>
      </c>
      <c r="V424" s="14" t="s">
        <v>375</v>
      </c>
      <c r="W424" s="15"/>
    </row>
    <row r="425" customFormat="false" ht="26.8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1114</v>
      </c>
      <c r="N425" s="0"/>
      <c r="O425" s="9" t="s">
        <v>1115</v>
      </c>
      <c r="P425" s="2" t="s">
        <v>27</v>
      </c>
      <c r="Q425" s="11" t="n">
        <f aca="false">2016-VALUE(RIGHT(O425,4))</f>
        <v>23</v>
      </c>
      <c r="R425" s="11" t="str">
        <f aca="false">IF(Q425&lt;21,"&lt; 21",IF(Q425&lt;=30,"21 - 30",IF(Q425&lt;=40,"31 - 40",IF(Q425&lt;=50,"41 - 50","&gt; 50" ))))</f>
        <v>21 - 30</v>
      </c>
      <c r="S425" s="1" t="s">
        <v>38</v>
      </c>
      <c r="V425" s="8" t="s">
        <v>1116</v>
      </c>
      <c r="W425" s="15"/>
    </row>
    <row r="426" customFormat="false" ht="14.1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1117</v>
      </c>
      <c r="N426" s="0"/>
      <c r="O426" s="9" t="s">
        <v>1118</v>
      </c>
      <c r="P426" s="2" t="s">
        <v>27</v>
      </c>
      <c r="Q426" s="11" t="n">
        <f aca="false">2016-VALUE(RIGHT(O426,4))</f>
        <v>23</v>
      </c>
      <c r="R426" s="11" t="str">
        <f aca="false">IF(Q426&lt;21,"&lt; 21",IF(Q426&lt;=30,"21 - 30",IF(Q426&lt;=40,"31 - 40",IF(Q426&lt;=50,"41 - 50","&gt; 50" ))))</f>
        <v>21 - 30</v>
      </c>
      <c r="S426" s="1" t="s">
        <v>38</v>
      </c>
      <c r="V426" s="14" t="s">
        <v>924</v>
      </c>
      <c r="W426" s="15"/>
    </row>
    <row r="427" customFormat="false" ht="14.1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1119</v>
      </c>
      <c r="N427" s="0"/>
      <c r="O427" s="9" t="s">
        <v>1120</v>
      </c>
      <c r="P427" s="2" t="s">
        <v>27</v>
      </c>
      <c r="Q427" s="11" t="n">
        <f aca="false">2016-VALUE(RIGHT(O427,4))</f>
        <v>24</v>
      </c>
      <c r="R427" s="11" t="str">
        <f aca="false">IF(Q427&lt;21,"&lt; 21",IF(Q427&lt;=30,"21 - 30",IF(Q427&lt;=40,"31 - 40",IF(Q427&lt;=50,"41 - 50","&gt; 50" ))))</f>
        <v>21 - 30</v>
      </c>
      <c r="S427" s="1" t="s">
        <v>38</v>
      </c>
      <c r="V427" s="14" t="s">
        <v>375</v>
      </c>
      <c r="W427" s="15"/>
    </row>
    <row r="428" customFormat="false" ht="14.1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1121</v>
      </c>
      <c r="N428" s="0"/>
      <c r="O428" s="9" t="s">
        <v>1122</v>
      </c>
      <c r="P428" s="2" t="s">
        <v>27</v>
      </c>
      <c r="Q428" s="11" t="n">
        <f aca="false">2016-VALUE(RIGHT(O428,4))</f>
        <v>25</v>
      </c>
      <c r="R428" s="11" t="str">
        <f aca="false">IF(Q428&lt;21,"&lt; 21",IF(Q428&lt;=30,"21 - 30",IF(Q428&lt;=40,"31 - 40",IF(Q428&lt;=50,"41 - 50","&gt; 50" ))))</f>
        <v>21 - 30</v>
      </c>
      <c r="S428" s="1" t="s">
        <v>38</v>
      </c>
      <c r="V428" s="14" t="s">
        <v>375</v>
      </c>
      <c r="W428" s="15"/>
    </row>
    <row r="429" customFormat="false" ht="14.1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1123</v>
      </c>
      <c r="N429" s="0"/>
      <c r="O429" s="9" t="s">
        <v>1124</v>
      </c>
      <c r="P429" s="2" t="s">
        <v>58</v>
      </c>
      <c r="Q429" s="11" t="n">
        <f aca="false">2016-VALUE(RIGHT(O429,4))</f>
        <v>27</v>
      </c>
      <c r="R429" s="11" t="str">
        <f aca="false">IF(Q429&lt;21,"&lt; 21",IF(Q429&lt;=30,"21 - 30",IF(Q429&lt;=40,"31 - 40",IF(Q429&lt;=50,"41 - 50","&gt; 50" ))))</f>
        <v>21 - 30</v>
      </c>
      <c r="S429" s="1" t="s">
        <v>38</v>
      </c>
      <c r="V429" s="14" t="s">
        <v>1125</v>
      </c>
      <c r="W429" s="15"/>
    </row>
    <row r="430" customFormat="false" ht="14.1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1126</v>
      </c>
      <c r="N430" s="0"/>
      <c r="O430" s="9" t="s">
        <v>1127</v>
      </c>
      <c r="P430" s="2" t="s">
        <v>58</v>
      </c>
      <c r="Q430" s="11" t="n">
        <f aca="false">2016-VALUE(RIGHT(O430,4))</f>
        <v>23</v>
      </c>
      <c r="R430" s="11" t="str">
        <f aca="false">IF(Q430&lt;21,"&lt; 21",IF(Q430&lt;=30,"21 - 30",IF(Q430&lt;=40,"31 - 40",IF(Q430&lt;=50,"41 - 50","&gt; 50" ))))</f>
        <v>21 - 30</v>
      </c>
      <c r="S430" s="1" t="s">
        <v>38</v>
      </c>
      <c r="V430" s="14" t="s">
        <v>375</v>
      </c>
      <c r="W430" s="15"/>
    </row>
    <row r="431" customFormat="false" ht="14.1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1128</v>
      </c>
      <c r="N431" s="0"/>
      <c r="O431" s="9" t="s">
        <v>1129</v>
      </c>
      <c r="P431" s="2" t="s">
        <v>58</v>
      </c>
      <c r="Q431" s="11" t="n">
        <f aca="false">2016-VALUE(RIGHT(O431,4))</f>
        <v>23</v>
      </c>
      <c r="R431" s="11" t="str">
        <f aca="false">IF(Q431&lt;21,"&lt; 21",IF(Q431&lt;=30,"21 - 30",IF(Q431&lt;=40,"31 - 40",IF(Q431&lt;=50,"41 - 50","&gt; 50" ))))</f>
        <v>21 - 30</v>
      </c>
      <c r="S431" s="1" t="s">
        <v>38</v>
      </c>
      <c r="V431" s="14" t="s">
        <v>1130</v>
      </c>
      <c r="W431" s="15"/>
    </row>
    <row r="432" customFormat="false" ht="14.1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1131</v>
      </c>
      <c r="N432" s="0"/>
      <c r="O432" s="9" t="s">
        <v>1132</v>
      </c>
      <c r="P432" s="2" t="s">
        <v>27</v>
      </c>
      <c r="Q432" s="11" t="n">
        <f aca="false">2016-VALUE(RIGHT(O432,4))</f>
        <v>22</v>
      </c>
      <c r="R432" s="11" t="str">
        <f aca="false">IF(Q432&lt;21,"&lt; 21",IF(Q432&lt;=30,"21 - 30",IF(Q432&lt;=40,"31 - 40",IF(Q432&lt;=50,"41 - 50","&gt; 50" ))))</f>
        <v>21 - 30</v>
      </c>
      <c r="S432" s="1" t="s">
        <v>38</v>
      </c>
      <c r="V432" s="14" t="s">
        <v>1133</v>
      </c>
      <c r="W432" s="15"/>
    </row>
    <row r="433" customFormat="false" ht="14.1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1134</v>
      </c>
      <c r="N433" s="0"/>
      <c r="O433" s="9" t="s">
        <v>1135</v>
      </c>
      <c r="P433" s="2" t="s">
        <v>27</v>
      </c>
      <c r="Q433" s="11" t="n">
        <f aca="false">2016-VALUE(RIGHT(O433,4))</f>
        <v>21</v>
      </c>
      <c r="R433" s="11" t="str">
        <f aca="false">IF(Q433&lt;21,"&lt; 21",IF(Q433&lt;=30,"21 - 30",IF(Q433&lt;=40,"31 - 40",IF(Q433&lt;=50,"41 - 50","&gt; 50" ))))</f>
        <v>21 - 30</v>
      </c>
      <c r="S433" s="1" t="s">
        <v>38</v>
      </c>
      <c r="V433" s="14" t="s">
        <v>375</v>
      </c>
      <c r="W433" s="15"/>
    </row>
    <row r="434" customFormat="false" ht="14.1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1136</v>
      </c>
      <c r="N434" s="0"/>
      <c r="O434" s="9" t="s">
        <v>1137</v>
      </c>
      <c r="P434" s="2" t="s">
        <v>27</v>
      </c>
      <c r="Q434" s="11" t="n">
        <f aca="false">2016-VALUE(RIGHT(O434,4))</f>
        <v>21</v>
      </c>
      <c r="R434" s="11" t="str">
        <f aca="false">IF(Q434&lt;21,"&lt; 21",IF(Q434&lt;=30,"21 - 30",IF(Q434&lt;=40,"31 - 40",IF(Q434&lt;=50,"41 - 50","&gt; 50" ))))</f>
        <v>21 - 30</v>
      </c>
      <c r="S434" s="1" t="s">
        <v>38</v>
      </c>
      <c r="V434" s="17" t="s">
        <v>1138</v>
      </c>
      <c r="W434" s="15"/>
    </row>
    <row r="435" customFormat="false" ht="26.8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1139</v>
      </c>
      <c r="N435" s="0"/>
      <c r="O435" s="9" t="s">
        <v>1140</v>
      </c>
      <c r="P435" s="2" t="s">
        <v>27</v>
      </c>
      <c r="Q435" s="11" t="n">
        <f aca="false">2016-VALUE(RIGHT(O435,4))</f>
        <v>21</v>
      </c>
      <c r="R435" s="11" t="str">
        <f aca="false">IF(Q435&lt;21,"&lt; 21",IF(Q435&lt;=30,"21 - 30",IF(Q435&lt;=40,"31 - 40",IF(Q435&lt;=50,"41 - 50","&gt; 50" ))))</f>
        <v>21 - 30</v>
      </c>
      <c r="S435" s="1" t="s">
        <v>38</v>
      </c>
      <c r="V435" s="14" t="s">
        <v>924</v>
      </c>
      <c r="W435" s="15" t="s">
        <v>882</v>
      </c>
    </row>
    <row r="436" customFormat="false" ht="26.8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1141</v>
      </c>
      <c r="N436" s="0"/>
      <c r="O436" s="18" t="s">
        <v>1142</v>
      </c>
      <c r="P436" s="2" t="s">
        <v>27</v>
      </c>
      <c r="Q436" s="11" t="n">
        <f aca="false">2016-VALUE(RIGHT(O436,4))</f>
        <v>22</v>
      </c>
      <c r="R436" s="11" t="str">
        <f aca="false">IF(Q436&lt;21,"&lt; 21",IF(Q436&lt;=30,"21 - 30",IF(Q436&lt;=40,"31 - 40",IF(Q436&lt;=50,"41 - 50","&gt; 50" ))))</f>
        <v>21 - 30</v>
      </c>
      <c r="S436" s="1" t="s">
        <v>38</v>
      </c>
      <c r="V436" s="14"/>
      <c r="W436" s="15" t="s">
        <v>885</v>
      </c>
    </row>
    <row r="437" customFormat="false" ht="26.8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1143</v>
      </c>
      <c r="N437" s="0"/>
      <c r="O437" s="9" t="s">
        <v>1144</v>
      </c>
      <c r="P437" s="2" t="s">
        <v>27</v>
      </c>
      <c r="Q437" s="11" t="n">
        <f aca="false">2016-VALUE(RIGHT(O437,4))</f>
        <v>22</v>
      </c>
      <c r="R437" s="11" t="str">
        <f aca="false">IF(Q437&lt;21,"&lt; 21",IF(Q437&lt;=30,"21 - 30",IF(Q437&lt;=40,"31 - 40",IF(Q437&lt;=50,"41 - 50","&gt; 50" ))))</f>
        <v>21 - 30</v>
      </c>
      <c r="S437" s="1" t="s">
        <v>38</v>
      </c>
      <c r="V437" s="20" t="s">
        <v>1145</v>
      </c>
      <c r="W437" s="15" t="n">
        <v>85268232534</v>
      </c>
    </row>
    <row r="438" customFormat="false" ht="14.1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1146</v>
      </c>
      <c r="N438" s="0"/>
      <c r="O438" s="9" t="s">
        <v>1147</v>
      </c>
      <c r="P438" s="2" t="s">
        <v>27</v>
      </c>
      <c r="Q438" s="11" t="n">
        <f aca="false">2016-VALUE(RIGHT(O438,4))</f>
        <v>23</v>
      </c>
      <c r="R438" s="11" t="str">
        <f aca="false">IF(Q438&lt;21,"&lt; 21",IF(Q438&lt;=30,"21 - 30",IF(Q438&lt;=40,"31 - 40",IF(Q438&lt;=50,"41 - 50","&gt; 50" ))))</f>
        <v>21 - 30</v>
      </c>
      <c r="S438" s="1" t="s">
        <v>38</v>
      </c>
      <c r="V438" s="20" t="s">
        <v>955</v>
      </c>
      <c r="W438" s="15"/>
    </row>
    <row r="439" customFormat="false" ht="26.85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1148</v>
      </c>
      <c r="N439" s="0"/>
      <c r="O439" s="9" t="s">
        <v>1149</v>
      </c>
      <c r="P439" s="2" t="s">
        <v>27</v>
      </c>
      <c r="Q439" s="11" t="n">
        <f aca="false">2016-VALUE(RIGHT(O439,4))</f>
        <v>22</v>
      </c>
      <c r="R439" s="11" t="str">
        <f aca="false">IF(Q439&lt;21,"&lt; 21",IF(Q439&lt;=30,"21 - 30",IF(Q439&lt;=40,"31 - 40",IF(Q439&lt;=50,"41 - 50","&gt; 50" ))))</f>
        <v>21 - 30</v>
      </c>
      <c r="S439" s="1" t="s">
        <v>38</v>
      </c>
      <c r="V439" s="20" t="s">
        <v>1150</v>
      </c>
      <c r="W439" s="15" t="n">
        <v>81929274002</v>
      </c>
    </row>
    <row r="440" customFormat="false" ht="14.1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1151</v>
      </c>
      <c r="N440" s="0"/>
      <c r="O440" s="9" t="s">
        <v>1152</v>
      </c>
      <c r="P440" s="2" t="s">
        <v>27</v>
      </c>
      <c r="Q440" s="11" t="n">
        <f aca="false">2016-VALUE(RIGHT(O440,4))</f>
        <v>22</v>
      </c>
      <c r="R440" s="11" t="str">
        <f aca="false">IF(Q440&lt;21,"&lt; 21",IF(Q440&lt;=30,"21 - 30",IF(Q440&lt;=40,"31 - 40",IF(Q440&lt;=50,"41 - 50","&gt; 50" ))))</f>
        <v>21 - 30</v>
      </c>
      <c r="S440" s="1" t="s">
        <v>38</v>
      </c>
      <c r="V440" s="20" t="s">
        <v>375</v>
      </c>
      <c r="W440" s="15"/>
    </row>
    <row r="441" customFormat="false" ht="14.1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1153</v>
      </c>
      <c r="N441" s="0"/>
      <c r="O441" s="9" t="s">
        <v>1154</v>
      </c>
      <c r="P441" s="2" t="s">
        <v>27</v>
      </c>
      <c r="Q441" s="11" t="n">
        <f aca="false">2016-VALUE(RIGHT(O441,4))</f>
        <v>22</v>
      </c>
      <c r="R441" s="11" t="str">
        <f aca="false">IF(Q441&lt;21,"&lt; 21",IF(Q441&lt;=30,"21 - 30",IF(Q441&lt;=40,"31 - 40",IF(Q441&lt;=50,"41 - 50","&gt; 50" ))))</f>
        <v>21 - 30</v>
      </c>
      <c r="S441" s="1" t="s">
        <v>38</v>
      </c>
      <c r="V441" s="20" t="s">
        <v>1155</v>
      </c>
      <c r="W441" s="15"/>
    </row>
    <row r="442" customFormat="false" ht="14.1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1156</v>
      </c>
      <c r="N442" s="0"/>
      <c r="O442" s="9" t="s">
        <v>1157</v>
      </c>
      <c r="P442" s="2" t="s">
        <v>58</v>
      </c>
      <c r="Q442" s="11" t="n">
        <f aca="false">2016-VALUE(RIGHT(O442,4))</f>
        <v>21</v>
      </c>
      <c r="R442" s="11" t="str">
        <f aca="false">IF(Q442&lt;21,"&lt; 21",IF(Q442&lt;=30,"21 - 30",IF(Q442&lt;=40,"31 - 40",IF(Q442&lt;=50,"41 - 50","&gt; 50" ))))</f>
        <v>21 - 30</v>
      </c>
      <c r="S442" s="1" t="s">
        <v>38</v>
      </c>
      <c r="V442" s="20" t="s">
        <v>1158</v>
      </c>
      <c r="W442" s="15"/>
    </row>
    <row r="443" customFormat="false" ht="14.1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1159</v>
      </c>
      <c r="N443" s="0"/>
      <c r="O443" s="9" t="s">
        <v>1160</v>
      </c>
      <c r="P443" s="2" t="s">
        <v>58</v>
      </c>
      <c r="Q443" s="11" t="n">
        <f aca="false">2016-VALUE(RIGHT(O443,4))</f>
        <v>21</v>
      </c>
      <c r="R443" s="11" t="str">
        <f aca="false">IF(Q443&lt;21,"&lt; 21",IF(Q443&lt;=30,"21 - 30",IF(Q443&lt;=40,"31 - 40",IF(Q443&lt;=50,"41 - 50","&gt; 50" ))))</f>
        <v>21 - 30</v>
      </c>
      <c r="S443" s="1" t="s">
        <v>38</v>
      </c>
      <c r="V443" s="20" t="s">
        <v>1021</v>
      </c>
      <c r="W443" s="15"/>
    </row>
    <row r="444" customFormat="false" ht="26.8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1161</v>
      </c>
      <c r="N444" s="0"/>
      <c r="O444" s="9" t="s">
        <v>1162</v>
      </c>
      <c r="P444" s="2" t="s">
        <v>58</v>
      </c>
      <c r="Q444" s="11" t="n">
        <f aca="false">2016-VALUE(RIGHT(O444,4))</f>
        <v>22</v>
      </c>
      <c r="R444" s="11" t="str">
        <f aca="false">IF(Q444&lt;21,"&lt; 21",IF(Q444&lt;=30,"21 - 30",IF(Q444&lt;=40,"31 - 40",IF(Q444&lt;=50,"41 - 50","&gt; 50" ))))</f>
        <v>21 - 30</v>
      </c>
      <c r="S444" s="1" t="s">
        <v>38</v>
      </c>
      <c r="V444" s="20" t="s">
        <v>1163</v>
      </c>
      <c r="W444" s="15"/>
    </row>
    <row r="445" customFormat="false" ht="14.1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994</v>
      </c>
      <c r="N445" s="0"/>
      <c r="O445" s="9" t="s">
        <v>1164</v>
      </c>
      <c r="P445" s="2" t="s">
        <v>27</v>
      </c>
      <c r="Q445" s="11" t="n">
        <f aca="false">2016-VALUE(RIGHT(O445,4))</f>
        <v>22</v>
      </c>
      <c r="R445" s="11" t="str">
        <f aca="false">IF(Q445&lt;21,"&lt; 21",IF(Q445&lt;=30,"21 - 30",IF(Q445&lt;=40,"31 - 40",IF(Q445&lt;=50,"41 - 50","&gt; 50" ))))</f>
        <v>21 - 30</v>
      </c>
      <c r="S445" s="1" t="s">
        <v>38</v>
      </c>
      <c r="V445" s="20" t="s">
        <v>1155</v>
      </c>
      <c r="W445" s="15"/>
    </row>
    <row r="446" customFormat="false" ht="14.1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1165</v>
      </c>
      <c r="N446" s="0"/>
      <c r="O446" s="9" t="s">
        <v>1166</v>
      </c>
      <c r="P446" s="2" t="s">
        <v>27</v>
      </c>
      <c r="Q446" s="11" t="n">
        <f aca="false">2016-VALUE(RIGHT(O446,4))</f>
        <v>22</v>
      </c>
      <c r="R446" s="11" t="str">
        <f aca="false">IF(Q446&lt;21,"&lt; 21",IF(Q446&lt;=30,"21 - 30",IF(Q446&lt;=40,"31 - 40",IF(Q446&lt;=50,"41 - 50","&gt; 50" ))))</f>
        <v>21 - 30</v>
      </c>
      <c r="S446" s="1" t="s">
        <v>38</v>
      </c>
      <c r="V446" s="21" t="s">
        <v>1053</v>
      </c>
      <c r="W446" s="15"/>
    </row>
    <row r="447" customFormat="false" ht="14.1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1167</v>
      </c>
      <c r="N447" s="0"/>
      <c r="O447" s="9" t="s">
        <v>296</v>
      </c>
      <c r="P447" s="2" t="s">
        <v>27</v>
      </c>
      <c r="Q447" s="11" t="n">
        <f aca="false">2016-VALUE(RIGHT(O447,4))</f>
        <v>22</v>
      </c>
      <c r="R447" s="11" t="str">
        <f aca="false">IF(Q447&lt;21,"&lt; 21",IF(Q447&lt;=30,"21 - 30",IF(Q447&lt;=40,"31 - 40",IF(Q447&lt;=50,"41 - 50","&gt; 50" ))))</f>
        <v>21 - 30</v>
      </c>
      <c r="S447" s="1" t="s">
        <v>38</v>
      </c>
      <c r="V447" s="20" t="s">
        <v>1168</v>
      </c>
      <c r="W447" s="15"/>
    </row>
    <row r="448" customFormat="false" ht="14.1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1169</v>
      </c>
      <c r="N448" s="0"/>
      <c r="O448" s="23" t="s">
        <v>250</v>
      </c>
      <c r="P448" s="2" t="s">
        <v>27</v>
      </c>
      <c r="Q448" s="11" t="n">
        <f aca="false">2016-VALUE(RIGHT(O448,4))</f>
        <v>33</v>
      </c>
      <c r="R448" s="11" t="str">
        <f aca="false">IF(Q448&lt;21,"&lt; 21",IF(Q448&lt;=30,"21 - 30",IF(Q448&lt;=40,"31 - 40",IF(Q448&lt;=50,"41 - 50","&gt; 50" ))))</f>
        <v>31 - 40</v>
      </c>
      <c r="S448" s="1" t="s">
        <v>38</v>
      </c>
      <c r="V448" s="20" t="s">
        <v>924</v>
      </c>
      <c r="W448" s="15"/>
    </row>
    <row r="449" customFormat="false" ht="14.1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8" t="s">
        <v>1170</v>
      </c>
      <c r="N449" s="0"/>
      <c r="O449" s="9" t="s">
        <v>1171</v>
      </c>
      <c r="P449" s="2" t="s">
        <v>27</v>
      </c>
      <c r="Q449" s="11" t="n">
        <f aca="false">2016-VALUE(RIGHT(O449,4))</f>
        <v>22</v>
      </c>
      <c r="R449" s="11" t="str">
        <f aca="false">IF(Q449&lt;21,"&lt; 21",IF(Q449&lt;=30,"21 - 30",IF(Q449&lt;=40,"31 - 40",IF(Q449&lt;=50,"41 - 50","&gt; 50" ))))</f>
        <v>21 - 30</v>
      </c>
      <c r="S449" s="1" t="s">
        <v>38</v>
      </c>
      <c r="V449" s="14" t="s">
        <v>375</v>
      </c>
      <c r="W449" s="15"/>
    </row>
    <row r="450" customFormat="false" ht="14.1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1172</v>
      </c>
      <c r="N450" s="0"/>
      <c r="O450" s="9" t="s">
        <v>1142</v>
      </c>
      <c r="P450" s="2" t="s">
        <v>27</v>
      </c>
      <c r="Q450" s="11" t="n">
        <f aca="false">2016-VALUE(RIGHT(O450,4))</f>
        <v>22</v>
      </c>
      <c r="R450" s="11" t="str">
        <f aca="false">IF(Q450&lt;21,"&lt; 21",IF(Q450&lt;=30,"21 - 30",IF(Q450&lt;=40,"31 - 40",IF(Q450&lt;=50,"41 - 50","&gt; 50" ))))</f>
        <v>21 - 30</v>
      </c>
      <c r="S450" s="1" t="s">
        <v>38</v>
      </c>
      <c r="V450" s="14" t="s">
        <v>622</v>
      </c>
      <c r="W450" s="15"/>
    </row>
    <row r="451" customFormat="false" ht="14.1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1173</v>
      </c>
      <c r="N451" s="0"/>
      <c r="O451" s="9" t="s">
        <v>1174</v>
      </c>
      <c r="P451" s="2" t="s">
        <v>27</v>
      </c>
      <c r="Q451" s="11" t="n">
        <f aca="false">2016-VALUE(RIGHT(O451,4))</f>
        <v>22</v>
      </c>
      <c r="R451" s="11" t="str">
        <f aca="false">IF(Q451&lt;21,"&lt; 21",IF(Q451&lt;=30,"21 - 30",IF(Q451&lt;=40,"31 - 40",IF(Q451&lt;=50,"41 - 50","&gt; 50" ))))</f>
        <v>21 - 30</v>
      </c>
      <c r="S451" s="1" t="s">
        <v>38</v>
      </c>
      <c r="V451" s="16"/>
      <c r="W451" s="15"/>
    </row>
    <row r="452" customFormat="false" ht="14.1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1175</v>
      </c>
      <c r="N452" s="0"/>
      <c r="O452" s="9" t="s">
        <v>1176</v>
      </c>
      <c r="P452" s="2" t="s">
        <v>27</v>
      </c>
      <c r="Q452" s="11" t="n">
        <f aca="false">2016-VALUE(RIGHT(O452,4))</f>
        <v>21</v>
      </c>
      <c r="R452" s="11" t="str">
        <f aca="false">IF(Q452&lt;21,"&lt; 21",IF(Q452&lt;=30,"21 - 30",IF(Q452&lt;=40,"31 - 40",IF(Q452&lt;=50,"41 - 50","&gt; 50" ))))</f>
        <v>21 - 30</v>
      </c>
      <c r="S452" s="1" t="s">
        <v>38</v>
      </c>
      <c r="V452" s="14" t="s">
        <v>1155</v>
      </c>
      <c r="W452" s="15"/>
    </row>
    <row r="453" customFormat="false" ht="26.8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1177</v>
      </c>
      <c r="N453" s="0"/>
      <c r="O453" s="9" t="s">
        <v>1178</v>
      </c>
      <c r="P453" s="2" t="s">
        <v>27</v>
      </c>
      <c r="Q453" s="11" t="n">
        <f aca="false">2016-VALUE(RIGHT(O453,4))</f>
        <v>71</v>
      </c>
      <c r="R453" s="11" t="str">
        <f aca="false">IF(Q453&lt;21,"&lt; 21",IF(Q453&lt;=30,"21 - 30",IF(Q453&lt;=40,"31 - 40",IF(Q453&lt;=50,"41 - 50","&gt; 50" ))))</f>
        <v>&gt; 50</v>
      </c>
      <c r="S453" s="1" t="s">
        <v>38</v>
      </c>
      <c r="V453" s="14" t="s">
        <v>955</v>
      </c>
      <c r="W453" s="15" t="n">
        <v>85764314959</v>
      </c>
    </row>
    <row r="454" customFormat="false" ht="14.1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1179</v>
      </c>
      <c r="N454" s="0"/>
      <c r="O454" s="9" t="s">
        <v>1180</v>
      </c>
      <c r="P454" s="2" t="s">
        <v>27</v>
      </c>
      <c r="Q454" s="11" t="n">
        <f aca="false">2016-VALUE(RIGHT(O454,4))</f>
        <v>20</v>
      </c>
      <c r="R454" s="11" t="str">
        <f aca="false">IF(Q454&lt;21,"&lt; 21",IF(Q454&lt;=30,"21 - 30",IF(Q454&lt;=40,"31 - 40",IF(Q454&lt;=50,"41 - 50","&gt; 50" ))))</f>
        <v>&lt; 21</v>
      </c>
      <c r="S454" s="1" t="s">
        <v>38</v>
      </c>
      <c r="V454" s="14" t="s">
        <v>955</v>
      </c>
      <c r="W454" s="15"/>
    </row>
    <row r="455" customFormat="false" ht="14.1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1181</v>
      </c>
      <c r="N455" s="0"/>
      <c r="O455" s="9" t="s">
        <v>1182</v>
      </c>
      <c r="P455" s="2" t="s">
        <v>58</v>
      </c>
      <c r="Q455" s="11" t="n">
        <f aca="false">2016-VALUE(RIGHT(O455,4))</f>
        <v>24</v>
      </c>
      <c r="R455" s="11" t="str">
        <f aca="false">IF(Q455&lt;21,"&lt; 21",IF(Q455&lt;=30,"21 - 30",IF(Q455&lt;=40,"31 - 40",IF(Q455&lt;=50,"41 - 50","&gt; 50" ))))</f>
        <v>21 - 30</v>
      </c>
      <c r="S455" s="1" t="s">
        <v>38</v>
      </c>
      <c r="V455" s="8" t="s">
        <v>1145</v>
      </c>
      <c r="W455" s="15"/>
    </row>
    <row r="456" customFormat="false" ht="14.1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1183</v>
      </c>
      <c r="N456" s="0"/>
      <c r="O456" s="9" t="s">
        <v>1184</v>
      </c>
      <c r="P456" s="2" t="s">
        <v>27</v>
      </c>
      <c r="Q456" s="11" t="n">
        <f aca="false">2016-VALUE(RIGHT(O456,4))</f>
        <v>27</v>
      </c>
      <c r="R456" s="11" t="str">
        <f aca="false">IF(Q456&lt;21,"&lt; 21",IF(Q456&lt;=30,"21 - 30",IF(Q456&lt;=40,"31 - 40",IF(Q456&lt;=50,"41 - 50","&gt; 50" ))))</f>
        <v>21 - 30</v>
      </c>
      <c r="S456" s="1" t="s">
        <v>38</v>
      </c>
      <c r="V456" s="14" t="s">
        <v>1099</v>
      </c>
      <c r="W456" s="15"/>
    </row>
    <row r="457" customFormat="false" ht="14.1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1185</v>
      </c>
      <c r="N457" s="0"/>
      <c r="O457" s="9" t="s">
        <v>1186</v>
      </c>
      <c r="P457" s="2" t="s">
        <v>27</v>
      </c>
      <c r="Q457" s="11" t="n">
        <f aca="false">2016-VALUE(RIGHT(O457,4))</f>
        <v>24</v>
      </c>
      <c r="R457" s="11" t="str">
        <f aca="false">IF(Q457&lt;21,"&lt; 21",IF(Q457&lt;=30,"21 - 30",IF(Q457&lt;=40,"31 - 40",IF(Q457&lt;=50,"41 - 50","&gt; 50" ))))</f>
        <v>21 - 30</v>
      </c>
      <c r="S457" s="1" t="s">
        <v>38</v>
      </c>
      <c r="V457" s="14" t="s">
        <v>1145</v>
      </c>
      <c r="W457" s="15"/>
    </row>
    <row r="458" customFormat="false" ht="14.1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1187</v>
      </c>
      <c r="N458" s="0"/>
      <c r="O458" s="9" t="s">
        <v>1188</v>
      </c>
      <c r="P458" s="2" t="s">
        <v>27</v>
      </c>
      <c r="Q458" s="11" t="n">
        <f aca="false">2016-VALUE(RIGHT(O458,4))</f>
        <v>26</v>
      </c>
      <c r="R458" s="11" t="str">
        <f aca="false">IF(Q458&lt;21,"&lt; 21",IF(Q458&lt;=30,"21 - 30",IF(Q458&lt;=40,"31 - 40",IF(Q458&lt;=50,"41 - 50","&gt; 50" ))))</f>
        <v>21 - 30</v>
      </c>
      <c r="S458" s="1" t="s">
        <v>38</v>
      </c>
      <c r="V458" s="14" t="s">
        <v>1189</v>
      </c>
      <c r="W458" s="15"/>
    </row>
    <row r="459" customFormat="false" ht="14.1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1190</v>
      </c>
      <c r="N459" s="0"/>
      <c r="O459" s="9" t="s">
        <v>1191</v>
      </c>
      <c r="P459" s="2" t="s">
        <v>27</v>
      </c>
      <c r="Q459" s="11" t="n">
        <f aca="false">2016-VALUE(RIGHT(O459,4))</f>
        <v>21</v>
      </c>
      <c r="R459" s="11" t="str">
        <f aca="false">IF(Q459&lt;21,"&lt; 21",IF(Q459&lt;=30,"21 - 30",IF(Q459&lt;=40,"31 - 40",IF(Q459&lt;=50,"41 - 50","&gt; 50" ))))</f>
        <v>21 - 30</v>
      </c>
      <c r="S459" s="1" t="s">
        <v>38</v>
      </c>
      <c r="V459" s="14" t="s">
        <v>642</v>
      </c>
      <c r="W459" s="15"/>
    </row>
    <row r="460" customFormat="false" ht="26.85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1192</v>
      </c>
      <c r="N460" s="0"/>
      <c r="O460" s="9" t="s">
        <v>1104</v>
      </c>
      <c r="P460" s="2" t="s">
        <v>27</v>
      </c>
      <c r="Q460" s="11" t="n">
        <f aca="false">2016-VALUE(RIGHT(O460,4))</f>
        <v>23</v>
      </c>
      <c r="R460" s="11" t="str">
        <f aca="false">IF(Q460&lt;21,"&lt; 21",IF(Q460&lt;=30,"21 - 30",IF(Q460&lt;=40,"31 - 40",IF(Q460&lt;=50,"41 - 50","&gt; 50" ))))</f>
        <v>21 - 30</v>
      </c>
      <c r="S460" s="1" t="s">
        <v>38</v>
      </c>
      <c r="V460" s="14" t="s">
        <v>375</v>
      </c>
      <c r="W460" s="15" t="n">
        <v>82378187933</v>
      </c>
    </row>
    <row r="461" customFormat="false" ht="14.1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1193</v>
      </c>
      <c r="N461" s="0"/>
      <c r="O461" s="9" t="s">
        <v>1194</v>
      </c>
      <c r="P461" s="2" t="s">
        <v>58</v>
      </c>
      <c r="Q461" s="11" t="n">
        <f aca="false">2016-VALUE(RIGHT(O461,4))</f>
        <v>21</v>
      </c>
      <c r="R461" s="11" t="str">
        <f aca="false">IF(Q461&lt;21,"&lt; 21",IF(Q461&lt;=30,"21 - 30",IF(Q461&lt;=40,"31 - 40",IF(Q461&lt;=50,"41 - 50","&gt; 50" ))))</f>
        <v>21 - 30</v>
      </c>
      <c r="S461" s="1" t="s">
        <v>38</v>
      </c>
      <c r="V461" s="14" t="s">
        <v>375</v>
      </c>
      <c r="W461" s="15"/>
    </row>
    <row r="462" customFormat="false" ht="14.1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1195</v>
      </c>
      <c r="N462" s="0"/>
      <c r="O462" s="9" t="s">
        <v>1098</v>
      </c>
      <c r="P462" s="2" t="s">
        <v>58</v>
      </c>
      <c r="Q462" s="11" t="n">
        <f aca="false">2016-VALUE(RIGHT(O462,4))</f>
        <v>22</v>
      </c>
      <c r="R462" s="11" t="str">
        <f aca="false">IF(Q462&lt;21,"&lt; 21",IF(Q462&lt;=30,"21 - 30",IF(Q462&lt;=40,"31 - 40",IF(Q462&lt;=50,"41 - 50","&gt; 50" ))))</f>
        <v>21 - 30</v>
      </c>
      <c r="S462" s="1" t="s">
        <v>38</v>
      </c>
      <c r="V462" s="14" t="s">
        <v>1125</v>
      </c>
      <c r="W462" s="15"/>
    </row>
    <row r="463" customFormat="false" ht="26.8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1196</v>
      </c>
      <c r="N463" s="0"/>
      <c r="O463" s="9" t="s">
        <v>1197</v>
      </c>
      <c r="P463" s="2" t="s">
        <v>58</v>
      </c>
      <c r="Q463" s="11" t="n">
        <f aca="false">2016-VALUE(RIGHT(O463,4))</f>
        <v>25</v>
      </c>
      <c r="R463" s="11" t="str">
        <f aca="false">IF(Q463&lt;21,"&lt; 21",IF(Q463&lt;=30,"21 - 30",IF(Q463&lt;=40,"31 - 40",IF(Q463&lt;=50,"41 - 50","&gt; 50" ))))</f>
        <v>21 - 30</v>
      </c>
      <c r="S463" s="1" t="s">
        <v>38</v>
      </c>
      <c r="V463" s="14" t="s">
        <v>1198</v>
      </c>
      <c r="W463" s="15" t="n">
        <v>81996296142</v>
      </c>
    </row>
    <row r="464" customFormat="false" ht="14.1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1199</v>
      </c>
      <c r="N464" s="0"/>
      <c r="O464" s="9" t="s">
        <v>1200</v>
      </c>
      <c r="P464" s="2" t="s">
        <v>27</v>
      </c>
      <c r="Q464" s="11" t="n">
        <f aca="false">2016-VALUE(RIGHT(O464,4))</f>
        <v>22</v>
      </c>
      <c r="R464" s="11" t="str">
        <f aca="false">IF(Q464&lt;21,"&lt; 21",IF(Q464&lt;=30,"21 - 30",IF(Q464&lt;=40,"31 - 40",IF(Q464&lt;=50,"41 - 50","&gt; 50" ))))</f>
        <v>21 - 30</v>
      </c>
      <c r="S464" s="1" t="s">
        <v>38</v>
      </c>
      <c r="V464" s="17" t="s">
        <v>1201</v>
      </c>
      <c r="W464" s="15"/>
    </row>
    <row r="465" customFormat="false" ht="14.1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1202</v>
      </c>
      <c r="N465" s="0"/>
      <c r="O465" s="9" t="s">
        <v>1203</v>
      </c>
      <c r="P465" s="2" t="s">
        <v>27</v>
      </c>
      <c r="Q465" s="11" t="n">
        <f aca="false">2016-VALUE(RIGHT(O465,4))</f>
        <v>21</v>
      </c>
      <c r="R465" s="11" t="str">
        <f aca="false">IF(Q465&lt;21,"&lt; 21",IF(Q465&lt;=30,"21 - 30",IF(Q465&lt;=40,"31 - 40",IF(Q465&lt;=50,"41 - 50","&gt; 50" ))))</f>
        <v>21 - 30</v>
      </c>
      <c r="S465" s="1" t="s">
        <v>38</v>
      </c>
      <c r="V465" s="14" t="s">
        <v>1204</v>
      </c>
      <c r="W465" s="15"/>
    </row>
    <row r="466" customFormat="false" ht="14.1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1205</v>
      </c>
      <c r="N466" s="0"/>
      <c r="O466" s="18" t="s">
        <v>1206</v>
      </c>
      <c r="P466" s="2" t="s">
        <v>58</v>
      </c>
      <c r="Q466" s="11" t="n">
        <f aca="false">2016-VALUE(RIGHT(O466,4))</f>
        <v>21</v>
      </c>
      <c r="R466" s="11" t="str">
        <f aca="false">IF(Q466&lt;21,"&lt; 21",IF(Q466&lt;=30,"21 - 30",IF(Q466&lt;=40,"31 - 40",IF(Q466&lt;=50,"41 - 50","&gt; 50" ))))</f>
        <v>21 - 30</v>
      </c>
      <c r="S466" s="1" t="s">
        <v>38</v>
      </c>
      <c r="V466" s="14" t="s">
        <v>375</v>
      </c>
      <c r="W466" s="15"/>
    </row>
    <row r="467" customFormat="false" ht="14.1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1207</v>
      </c>
      <c r="N467" s="0"/>
      <c r="O467" s="9" t="s">
        <v>1208</v>
      </c>
      <c r="P467" s="2" t="s">
        <v>27</v>
      </c>
      <c r="Q467" s="11" t="n">
        <f aca="false">2016-VALUE(RIGHT(O467,4))</f>
        <v>22</v>
      </c>
      <c r="R467" s="11" t="str">
        <f aca="false">IF(Q467&lt;21,"&lt; 21",IF(Q467&lt;=30,"21 - 30",IF(Q467&lt;=40,"31 - 40",IF(Q467&lt;=50,"41 - 50","&gt; 50" ))))</f>
        <v>21 - 30</v>
      </c>
      <c r="S467" s="1" t="s">
        <v>38</v>
      </c>
      <c r="V467" s="20" t="s">
        <v>375</v>
      </c>
      <c r="W467" s="15"/>
    </row>
    <row r="468" customFormat="false" ht="14.1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1209</v>
      </c>
      <c r="N468" s="0"/>
      <c r="O468" s="9" t="s">
        <v>1098</v>
      </c>
      <c r="P468" s="2" t="s">
        <v>58</v>
      </c>
      <c r="Q468" s="11" t="n">
        <f aca="false">2016-VALUE(RIGHT(O468,4))</f>
        <v>22</v>
      </c>
      <c r="R468" s="11" t="str">
        <f aca="false">IF(Q468&lt;21,"&lt; 21",IF(Q468&lt;=30,"21 - 30",IF(Q468&lt;=40,"31 - 40",IF(Q468&lt;=50,"41 - 50","&gt; 50" ))))</f>
        <v>21 - 30</v>
      </c>
      <c r="S468" s="1" t="s">
        <v>38</v>
      </c>
      <c r="V468" s="20" t="s">
        <v>642</v>
      </c>
      <c r="W468" s="15"/>
    </row>
    <row r="469" customFormat="false" ht="26.8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1210</v>
      </c>
      <c r="N469" s="0"/>
      <c r="O469" s="9" t="s">
        <v>1211</v>
      </c>
      <c r="P469" s="2" t="s">
        <v>27</v>
      </c>
      <c r="Q469" s="11" t="n">
        <f aca="false">2016-VALUE(RIGHT(O469,4))</f>
        <v>22</v>
      </c>
      <c r="R469" s="11" t="str">
        <f aca="false">IF(Q469&lt;21,"&lt; 21",IF(Q469&lt;=30,"21 - 30",IF(Q469&lt;=40,"31 - 40",IF(Q469&lt;=50,"41 - 50","&gt; 50" ))))</f>
        <v>21 - 30</v>
      </c>
      <c r="S469" s="1" t="s">
        <v>38</v>
      </c>
      <c r="V469" s="20" t="s">
        <v>1212</v>
      </c>
      <c r="W469" s="15" t="n">
        <v>89687323892</v>
      </c>
    </row>
    <row r="470" customFormat="false" ht="14.1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1213</v>
      </c>
      <c r="N470" s="0"/>
      <c r="O470" s="9" t="s">
        <v>1214</v>
      </c>
      <c r="P470" s="2" t="s">
        <v>27</v>
      </c>
      <c r="Q470" s="11" t="n">
        <f aca="false">2016-VALUE(RIGHT(O470,4))</f>
        <v>22</v>
      </c>
      <c r="R470" s="11" t="str">
        <f aca="false">IF(Q470&lt;21,"&lt; 21",IF(Q470&lt;=30,"21 - 30",IF(Q470&lt;=40,"31 - 40",IF(Q470&lt;=50,"41 - 50","&gt; 50" ))))</f>
        <v>21 - 30</v>
      </c>
      <c r="S470" s="1" t="s">
        <v>38</v>
      </c>
      <c r="V470" s="20" t="s">
        <v>375</v>
      </c>
      <c r="W470" s="15"/>
    </row>
    <row r="471" customFormat="false" ht="14.1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1215</v>
      </c>
      <c r="N471" s="0"/>
      <c r="O471" s="9" t="s">
        <v>1216</v>
      </c>
      <c r="P471" s="2" t="s">
        <v>27</v>
      </c>
      <c r="Q471" s="11" t="n">
        <f aca="false">2016-VALUE(RIGHT(O471,4))</f>
        <v>21</v>
      </c>
      <c r="R471" s="11" t="str">
        <f aca="false">IF(Q471&lt;21,"&lt; 21",IF(Q471&lt;=30,"21 - 30",IF(Q471&lt;=40,"31 - 40",IF(Q471&lt;=50,"41 - 50","&gt; 50" ))))</f>
        <v>21 - 30</v>
      </c>
      <c r="S471" s="1" t="s">
        <v>38</v>
      </c>
      <c r="V471" s="20" t="s">
        <v>1217</v>
      </c>
      <c r="W471" s="15"/>
    </row>
    <row r="472" customFormat="false" ht="14.1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1218</v>
      </c>
      <c r="N472" s="0"/>
      <c r="O472" s="9" t="s">
        <v>1219</v>
      </c>
      <c r="P472" s="2" t="s">
        <v>27</v>
      </c>
      <c r="Q472" s="11" t="n">
        <f aca="false">2016-VALUE(RIGHT(O472,4))</f>
        <v>22</v>
      </c>
      <c r="R472" s="11" t="str">
        <f aca="false">IF(Q472&lt;21,"&lt; 21",IF(Q472&lt;=30,"21 - 30",IF(Q472&lt;=40,"31 - 40",IF(Q472&lt;=50,"41 - 50","&gt; 50" ))))</f>
        <v>21 - 30</v>
      </c>
      <c r="S472" s="1" t="s">
        <v>38</v>
      </c>
      <c r="V472" s="20" t="s">
        <v>1220</v>
      </c>
      <c r="W472" s="15"/>
    </row>
    <row r="473" customFormat="false" ht="14.1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1221</v>
      </c>
      <c r="N473" s="0"/>
      <c r="O473" s="9" t="s">
        <v>1222</v>
      </c>
      <c r="P473" s="2" t="s">
        <v>27</v>
      </c>
      <c r="Q473" s="11" t="n">
        <f aca="false">2016-VALUE(RIGHT(O473,4))</f>
        <v>22</v>
      </c>
      <c r="R473" s="11" t="str">
        <f aca="false">IF(Q473&lt;21,"&lt; 21",IF(Q473&lt;=30,"21 - 30",IF(Q473&lt;=40,"31 - 40",IF(Q473&lt;=50,"41 - 50","&gt; 50" ))))</f>
        <v>21 - 30</v>
      </c>
      <c r="S473" s="1" t="s">
        <v>38</v>
      </c>
      <c r="V473" s="20" t="s">
        <v>1158</v>
      </c>
      <c r="W473" s="15"/>
    </row>
    <row r="474" customFormat="false" ht="14.15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1223</v>
      </c>
      <c r="N474" s="0"/>
      <c r="O474" s="9" t="s">
        <v>1224</v>
      </c>
      <c r="P474" s="2" t="s">
        <v>27</v>
      </c>
      <c r="Q474" s="11" t="n">
        <f aca="false">2016-VALUE(RIGHT(O474,4))</f>
        <v>22</v>
      </c>
      <c r="R474" s="11" t="str">
        <f aca="false">IF(Q474&lt;21,"&lt; 21",IF(Q474&lt;=30,"21 - 30",IF(Q474&lt;=40,"31 - 40",IF(Q474&lt;=50,"41 - 50","&gt; 50" ))))</f>
        <v>21 - 30</v>
      </c>
      <c r="S474" s="1" t="s">
        <v>38</v>
      </c>
      <c r="V474" s="20"/>
      <c r="W474" s="15"/>
    </row>
    <row r="475" customFormat="false" ht="14.1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1225</v>
      </c>
      <c r="N475" s="0"/>
      <c r="O475" s="9" t="s">
        <v>1226</v>
      </c>
      <c r="P475" s="2" t="s">
        <v>27</v>
      </c>
      <c r="Q475" s="11" t="n">
        <f aca="false">2016-VALUE(RIGHT(O475,4))</f>
        <v>22</v>
      </c>
      <c r="R475" s="11" t="str">
        <f aca="false">IF(Q475&lt;21,"&lt; 21",IF(Q475&lt;=30,"21 - 30",IF(Q475&lt;=40,"31 - 40",IF(Q475&lt;=50,"41 - 50","&gt; 50" ))))</f>
        <v>21 - 30</v>
      </c>
      <c r="S475" s="1" t="s">
        <v>38</v>
      </c>
      <c r="V475" s="20" t="s">
        <v>1227</v>
      </c>
      <c r="W475" s="15"/>
    </row>
    <row r="476" customFormat="false" ht="14.1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1228</v>
      </c>
      <c r="N476" s="0"/>
      <c r="O476" s="9" t="s">
        <v>1229</v>
      </c>
      <c r="P476" s="2" t="s">
        <v>27</v>
      </c>
      <c r="Q476" s="11" t="n">
        <f aca="false">2016-VALUE(RIGHT(O476,4))</f>
        <v>24</v>
      </c>
      <c r="R476" s="11" t="str">
        <f aca="false">IF(Q476&lt;21,"&lt; 21",IF(Q476&lt;=30,"21 - 30",IF(Q476&lt;=40,"31 - 40",IF(Q476&lt;=50,"41 - 50","&gt; 50" ))))</f>
        <v>21 - 30</v>
      </c>
      <c r="S476" s="1" t="s">
        <v>38</v>
      </c>
      <c r="V476" s="21" t="s">
        <v>1230</v>
      </c>
      <c r="W476" s="15"/>
    </row>
    <row r="477" customFormat="false" ht="26.8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1231</v>
      </c>
      <c r="N477" s="0"/>
      <c r="O477" s="9" t="s">
        <v>1232</v>
      </c>
      <c r="P477" s="2" t="s">
        <v>27</v>
      </c>
      <c r="Q477" s="11" t="n">
        <f aca="false">2016-VALUE(RIGHT(O477,4))</f>
        <v>21</v>
      </c>
      <c r="R477" s="11" t="str">
        <f aca="false">IF(Q477&lt;21,"&lt; 21",IF(Q477&lt;=30,"21 - 30",IF(Q477&lt;=40,"31 - 40",IF(Q477&lt;=50,"41 - 50","&gt; 50" ))))</f>
        <v>21 - 30</v>
      </c>
      <c r="S477" s="1" t="s">
        <v>38</v>
      </c>
      <c r="V477" s="20" t="s">
        <v>892</v>
      </c>
      <c r="W477" s="15" t="n">
        <v>89694819189</v>
      </c>
    </row>
    <row r="478" customFormat="false" ht="14.1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1233</v>
      </c>
      <c r="N478" s="0"/>
      <c r="O478" s="23" t="s">
        <v>1234</v>
      </c>
      <c r="P478" s="2" t="s">
        <v>27</v>
      </c>
      <c r="Q478" s="11" t="n">
        <f aca="false">2016-VALUE(RIGHT(O478,4))</f>
        <v>21</v>
      </c>
      <c r="R478" s="11" t="str">
        <f aca="false">IF(Q478&lt;21,"&lt; 21",IF(Q478&lt;=30,"21 - 30",IF(Q478&lt;=40,"31 - 40",IF(Q478&lt;=50,"41 - 50","&gt; 50" ))))</f>
        <v>21 - 30</v>
      </c>
      <c r="S478" s="1" t="s">
        <v>38</v>
      </c>
      <c r="V478" s="20" t="s">
        <v>1230</v>
      </c>
      <c r="W478" s="15"/>
    </row>
    <row r="479" customFormat="false" ht="14.1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1235</v>
      </c>
      <c r="N479" s="0"/>
      <c r="O479" s="9" t="s">
        <v>1236</v>
      </c>
      <c r="P479" s="2" t="s">
        <v>27</v>
      </c>
      <c r="Q479" s="11" t="n">
        <f aca="false">2016-VALUE(RIGHT(O479,4))</f>
        <v>22</v>
      </c>
      <c r="R479" s="11" t="str">
        <f aca="false">IF(Q479&lt;21,"&lt; 21",IF(Q479&lt;=30,"21 - 30",IF(Q479&lt;=40,"31 - 40",IF(Q479&lt;=50,"41 - 50","&gt; 50" ))))</f>
        <v>21 - 30</v>
      </c>
      <c r="S479" s="1" t="s">
        <v>38</v>
      </c>
      <c r="V479" s="14" t="s">
        <v>566</v>
      </c>
      <c r="W479" s="15"/>
    </row>
    <row r="480" customFormat="false" ht="26.8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1237</v>
      </c>
      <c r="N480" s="0"/>
      <c r="O480" s="9" t="s">
        <v>1238</v>
      </c>
      <c r="P480" s="2" t="s">
        <v>27</v>
      </c>
      <c r="Q480" s="11" t="n">
        <f aca="false">2016-VALUE(RIGHT(O480,4))</f>
        <v>23</v>
      </c>
      <c r="R480" s="11" t="str">
        <f aca="false">IF(Q480&lt;21,"&lt; 21",IF(Q480&lt;=30,"21 - 30",IF(Q480&lt;=40,"31 - 40",IF(Q480&lt;=50,"41 - 50","&gt; 50" ))))</f>
        <v>21 - 30</v>
      </c>
      <c r="S480" s="1" t="s">
        <v>38</v>
      </c>
      <c r="V480" s="16" t="s">
        <v>924</v>
      </c>
      <c r="W480" s="15" t="n">
        <v>81927727088</v>
      </c>
    </row>
    <row r="481" customFormat="false" ht="14.1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1239</v>
      </c>
      <c r="N481" s="0"/>
      <c r="O481" s="9" t="s">
        <v>1240</v>
      </c>
      <c r="P481" s="2" t="s">
        <v>27</v>
      </c>
      <c r="Q481" s="11" t="n">
        <f aca="false">2016-VALUE(RIGHT(O481,4))</f>
        <v>21</v>
      </c>
      <c r="R481" s="11" t="str">
        <f aca="false">IF(Q481&lt;21,"&lt; 21",IF(Q481&lt;=30,"21 - 30",IF(Q481&lt;=40,"31 - 40",IF(Q481&lt;=50,"41 - 50","&gt; 50" ))))</f>
        <v>21 - 30</v>
      </c>
      <c r="S481" s="1" t="s">
        <v>38</v>
      </c>
      <c r="V481" s="14" t="s">
        <v>375</v>
      </c>
      <c r="W481" s="15"/>
    </row>
    <row r="482" customFormat="false" ht="14.1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1241</v>
      </c>
      <c r="N482" s="0"/>
      <c r="O482" s="9" t="s">
        <v>1242</v>
      </c>
      <c r="P482" s="2" t="s">
        <v>27</v>
      </c>
      <c r="Q482" s="11" t="n">
        <f aca="false">2016-VALUE(RIGHT(O482,4))</f>
        <v>22</v>
      </c>
      <c r="R482" s="11" t="str">
        <f aca="false">IF(Q482&lt;21,"&lt; 21",IF(Q482&lt;=30,"21 - 30",IF(Q482&lt;=40,"31 - 40",IF(Q482&lt;=50,"41 - 50","&gt; 50" ))))</f>
        <v>21 - 30</v>
      </c>
      <c r="S482" s="1" t="s">
        <v>38</v>
      </c>
      <c r="V482" s="14" t="s">
        <v>1243</v>
      </c>
      <c r="W482" s="15"/>
    </row>
    <row r="483" customFormat="false" ht="26.8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462</v>
      </c>
      <c r="N483" s="0"/>
      <c r="O483" s="9" t="s">
        <v>1244</v>
      </c>
      <c r="P483" s="2" t="s">
        <v>27</v>
      </c>
      <c r="Q483" s="11" t="n">
        <f aca="false">2016-VALUE(RIGHT(O483,4))</f>
        <v>23</v>
      </c>
      <c r="R483" s="11" t="str">
        <f aca="false">IF(Q483&lt;21,"&lt; 21",IF(Q483&lt;=30,"21 - 30",IF(Q483&lt;=40,"31 - 40",IF(Q483&lt;=50,"41 - 50","&gt; 50" ))))</f>
        <v>21 - 30</v>
      </c>
      <c r="S483" s="1" t="s">
        <v>38</v>
      </c>
      <c r="V483" s="14"/>
      <c r="W483" s="15" t="n">
        <v>89646356626</v>
      </c>
    </row>
    <row r="484" customFormat="false" ht="26.8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1245</v>
      </c>
      <c r="N484" s="0"/>
      <c r="O484" s="9" t="s">
        <v>1246</v>
      </c>
      <c r="P484" s="2" t="s">
        <v>27</v>
      </c>
      <c r="Q484" s="11" t="n">
        <f aca="false">2016-VALUE(RIGHT(O484,4))</f>
        <v>21</v>
      </c>
      <c r="R484" s="11" t="str">
        <f aca="false">IF(Q484&lt;21,"&lt; 21",IF(Q484&lt;=30,"21 - 30",IF(Q484&lt;=40,"31 - 40",IF(Q484&lt;=50,"41 - 50","&gt; 50" ))))</f>
        <v>21 - 30</v>
      </c>
      <c r="S484" s="1" t="s">
        <v>38</v>
      </c>
      <c r="V484" s="8" t="s">
        <v>1247</v>
      </c>
      <c r="W484" s="15" t="n">
        <v>85788005060</v>
      </c>
    </row>
    <row r="485" customFormat="false" ht="26.8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1248</v>
      </c>
      <c r="N485" s="0"/>
      <c r="O485" s="9" t="s">
        <v>1249</v>
      </c>
      <c r="P485" s="2" t="s">
        <v>27</v>
      </c>
      <c r="Q485" s="11" t="n">
        <f aca="false">2016-VALUE(RIGHT(O485,4))</f>
        <v>20</v>
      </c>
      <c r="R485" s="11" t="str">
        <f aca="false">IF(Q485&lt;21,"&lt; 21",IF(Q485&lt;=30,"21 - 30",IF(Q485&lt;=40,"31 - 40",IF(Q485&lt;=50,"41 - 50","&gt; 50" ))))</f>
        <v>&lt; 21</v>
      </c>
      <c r="S485" s="1" t="s">
        <v>38</v>
      </c>
      <c r="V485" s="14" t="s">
        <v>1250</v>
      </c>
      <c r="W485" s="15" t="n">
        <v>8999890559</v>
      </c>
    </row>
    <row r="486" customFormat="false" ht="26.85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1251</v>
      </c>
      <c r="N486" s="0"/>
      <c r="O486" s="9" t="s">
        <v>1252</v>
      </c>
      <c r="P486" s="2" t="s">
        <v>27</v>
      </c>
      <c r="Q486" s="11" t="n">
        <f aca="false">2016-VALUE(RIGHT(O486,4))</f>
        <v>24</v>
      </c>
      <c r="R486" s="11" t="str">
        <f aca="false">IF(Q486&lt;21,"&lt; 21",IF(Q486&lt;=30,"21 - 30",IF(Q486&lt;=40,"31 - 40",IF(Q486&lt;=50,"41 - 50","&gt; 50" ))))</f>
        <v>21 - 30</v>
      </c>
      <c r="S486" s="1" t="s">
        <v>38</v>
      </c>
      <c r="V486" s="14" t="s">
        <v>1253</v>
      </c>
      <c r="W486" s="15" t="n">
        <v>8965374947</v>
      </c>
    </row>
    <row r="487" customFormat="false" ht="26.8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1254</v>
      </c>
      <c r="N487" s="0"/>
      <c r="O487" s="9" t="s">
        <v>1255</v>
      </c>
      <c r="P487" s="2" t="s">
        <v>27</v>
      </c>
      <c r="Q487" s="11" t="n">
        <f aca="false">2016-VALUE(RIGHT(O487,4))</f>
        <v>22</v>
      </c>
      <c r="R487" s="11" t="str">
        <f aca="false">IF(Q487&lt;21,"&lt; 21",IF(Q487&lt;=30,"21 - 30",IF(Q487&lt;=40,"31 - 40",IF(Q487&lt;=50,"41 - 50","&gt; 50" ))))</f>
        <v>21 - 30</v>
      </c>
      <c r="S487" s="1" t="s">
        <v>38</v>
      </c>
      <c r="V487" s="14" t="s">
        <v>1256</v>
      </c>
      <c r="W487" s="15" t="n">
        <v>89697145445</v>
      </c>
    </row>
    <row r="488" customFormat="false" ht="26.8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1257</v>
      </c>
      <c r="N488" s="0"/>
      <c r="O488" s="9" t="s">
        <v>1258</v>
      </c>
      <c r="P488" s="2" t="s">
        <v>27</v>
      </c>
      <c r="Q488" s="11" t="n">
        <f aca="false">2016-VALUE(RIGHT(O488,4))</f>
        <v>22</v>
      </c>
      <c r="R488" s="11" t="str">
        <f aca="false">IF(Q488&lt;21,"&lt; 21",IF(Q488&lt;=30,"21 - 30",IF(Q488&lt;=40,"31 - 40",IF(Q488&lt;=50,"41 - 50","&gt; 50" ))))</f>
        <v>21 - 30</v>
      </c>
      <c r="S488" s="1" t="s">
        <v>38</v>
      </c>
      <c r="V488" s="14" t="s">
        <v>1109</v>
      </c>
      <c r="W488" s="15" t="n">
        <v>85764654894</v>
      </c>
    </row>
    <row r="489" customFormat="false" ht="26.8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1259</v>
      </c>
      <c r="N489" s="0"/>
      <c r="O489" s="9" t="s">
        <v>285</v>
      </c>
      <c r="P489" s="2" t="s">
        <v>27</v>
      </c>
      <c r="Q489" s="11" t="n">
        <f aca="false">2016-VALUE(RIGHT(O489,4))</f>
        <v>22</v>
      </c>
      <c r="R489" s="11" t="str">
        <f aca="false">IF(Q489&lt;21,"&lt; 21",IF(Q489&lt;=30,"21 - 30",IF(Q489&lt;=40,"31 - 40",IF(Q489&lt;=50,"41 - 50","&gt; 50" ))))</f>
        <v>21 - 30</v>
      </c>
      <c r="S489" s="1" t="s">
        <v>38</v>
      </c>
      <c r="V489" s="14" t="s">
        <v>602</v>
      </c>
      <c r="W489" s="15" t="n">
        <v>89627094201</v>
      </c>
    </row>
    <row r="490" customFormat="false" ht="26.85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1260</v>
      </c>
      <c r="N490" s="0"/>
      <c r="O490" s="9" t="s">
        <v>1261</v>
      </c>
      <c r="P490" s="2" t="s">
        <v>27</v>
      </c>
      <c r="Q490" s="11" t="n">
        <f aca="false">2016-VALUE(RIGHT(O490,4))</f>
        <v>21</v>
      </c>
      <c r="R490" s="11" t="str">
        <f aca="false">IF(Q490&lt;21,"&lt; 21",IF(Q490&lt;=30,"21 - 30",IF(Q490&lt;=40,"31 - 40",IF(Q490&lt;=50,"41 - 50","&gt; 50" ))))</f>
        <v>21 - 30</v>
      </c>
      <c r="S490" s="1" t="s">
        <v>38</v>
      </c>
      <c r="V490" s="14" t="s">
        <v>1262</v>
      </c>
      <c r="W490" s="15" t="n">
        <v>8981905313</v>
      </c>
    </row>
    <row r="491" customFormat="false" ht="26.85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1263</v>
      </c>
      <c r="N491" s="0"/>
      <c r="O491" s="9" t="s">
        <v>1264</v>
      </c>
      <c r="P491" s="2" t="s">
        <v>58</v>
      </c>
      <c r="Q491" s="11" t="n">
        <f aca="false">2016-VALUE(RIGHT(O491,4))</f>
        <v>22</v>
      </c>
      <c r="R491" s="11" t="str">
        <f aca="false">IF(Q491&lt;21,"&lt; 21",IF(Q491&lt;=30,"21 - 30",IF(Q491&lt;=40,"31 - 40",IF(Q491&lt;=50,"41 - 50","&gt; 50" ))))</f>
        <v>21 - 30</v>
      </c>
      <c r="S491" s="1" t="s">
        <v>38</v>
      </c>
      <c r="V491" s="14" t="s">
        <v>1265</v>
      </c>
      <c r="W491" s="15" t="n">
        <v>8566357802</v>
      </c>
    </row>
    <row r="492" customFormat="false" ht="26.85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1266</v>
      </c>
      <c r="N492" s="0"/>
      <c r="O492" s="9" t="s">
        <v>1267</v>
      </c>
      <c r="P492" s="2" t="s">
        <v>27</v>
      </c>
      <c r="Q492" s="11" t="n">
        <f aca="false">2016-VALUE(RIGHT(O492,4))</f>
        <v>22</v>
      </c>
      <c r="R492" s="11" t="str">
        <f aca="false">IF(Q492&lt;21,"&lt; 21",IF(Q492&lt;=30,"21 - 30",IF(Q492&lt;=40,"31 - 40",IF(Q492&lt;=50,"41 - 50","&gt; 50" ))))</f>
        <v>21 - 30</v>
      </c>
      <c r="S492" s="1" t="s">
        <v>38</v>
      </c>
      <c r="V492" s="14" t="s">
        <v>1099</v>
      </c>
      <c r="W492" s="15" t="n">
        <v>81927692369</v>
      </c>
    </row>
    <row r="493" customFormat="false" ht="26.85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1268</v>
      </c>
      <c r="N493" s="0"/>
      <c r="O493" s="9" t="s">
        <v>1269</v>
      </c>
      <c r="P493" s="2" t="s">
        <v>58</v>
      </c>
      <c r="Q493" s="11" t="n">
        <f aca="false">2016-VALUE(RIGHT(O493,4))</f>
        <v>26</v>
      </c>
      <c r="R493" s="11" t="str">
        <f aca="false">IF(Q493&lt;21,"&lt; 21",IF(Q493&lt;=30,"21 - 30",IF(Q493&lt;=40,"31 - 40",IF(Q493&lt;=50,"41 - 50","&gt; 50" ))))</f>
        <v>21 - 30</v>
      </c>
      <c r="S493" s="1" t="s">
        <v>38</v>
      </c>
      <c r="V493" s="17" t="s">
        <v>1270</v>
      </c>
      <c r="W493" s="15" t="n">
        <v>8981634662</v>
      </c>
    </row>
    <row r="494" customFormat="false" ht="26.85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1271</v>
      </c>
      <c r="N494" s="0"/>
      <c r="O494" s="9" t="s">
        <v>1272</v>
      </c>
      <c r="P494" s="2" t="s">
        <v>27</v>
      </c>
      <c r="Q494" s="11" t="n">
        <f aca="false">2016-VALUE(RIGHT(O494,4))</f>
        <v>23</v>
      </c>
      <c r="R494" s="11" t="str">
        <f aca="false">IF(Q494&lt;21,"&lt; 21",IF(Q494&lt;=30,"21 - 30",IF(Q494&lt;=40,"31 - 40",IF(Q494&lt;=50,"41 - 50","&gt; 50" ))))</f>
        <v>21 - 30</v>
      </c>
      <c r="S494" s="1" t="s">
        <v>38</v>
      </c>
      <c r="V494" s="14" t="s">
        <v>1273</v>
      </c>
      <c r="W494" s="15" t="n">
        <v>89053881620</v>
      </c>
    </row>
    <row r="495" customFormat="false" ht="26.85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1274</v>
      </c>
      <c r="N495" s="0"/>
      <c r="O495" s="18" t="s">
        <v>1275</v>
      </c>
      <c r="P495" s="2" t="s">
        <v>27</v>
      </c>
      <c r="Q495" s="11" t="n">
        <f aca="false">2016-VALUE(RIGHT(O495,4))</f>
        <v>23</v>
      </c>
      <c r="R495" s="11" t="str">
        <f aca="false">IF(Q495&lt;21,"&lt; 21",IF(Q495&lt;=30,"21 - 30",IF(Q495&lt;=40,"31 - 40",IF(Q495&lt;=50,"41 - 50","&gt; 50" ))))</f>
        <v>21 - 30</v>
      </c>
      <c r="S495" s="1" t="s">
        <v>38</v>
      </c>
      <c r="V495" s="14" t="s">
        <v>1276</v>
      </c>
      <c r="W495" s="15" t="n">
        <v>89669990160</v>
      </c>
    </row>
    <row r="496" customFormat="false" ht="26.8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1277</v>
      </c>
      <c r="N496" s="0"/>
      <c r="O496" s="9" t="s">
        <v>1278</v>
      </c>
      <c r="P496" s="2" t="s">
        <v>27</v>
      </c>
      <c r="Q496" s="11" t="n">
        <f aca="false">2016-VALUE(RIGHT(O496,4))</f>
        <v>22</v>
      </c>
      <c r="R496" s="11" t="str">
        <f aca="false">IF(Q496&lt;21,"&lt; 21",IF(Q496&lt;=30,"21 - 30",IF(Q496&lt;=40,"31 - 40",IF(Q496&lt;=50,"41 - 50","&gt; 50" ))))</f>
        <v>21 - 30</v>
      </c>
      <c r="S496" s="1" t="s">
        <v>38</v>
      </c>
      <c r="V496" s="20" t="s">
        <v>892</v>
      </c>
      <c r="W496" s="15" t="n">
        <v>89624471226</v>
      </c>
    </row>
    <row r="497" customFormat="false" ht="26.8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1279</v>
      </c>
      <c r="N497" s="0"/>
      <c r="O497" s="9" t="s">
        <v>1280</v>
      </c>
      <c r="P497" s="2" t="s">
        <v>27</v>
      </c>
      <c r="Q497" s="11" t="n">
        <f aca="false">2016-VALUE(RIGHT(O497,4))</f>
        <v>22</v>
      </c>
      <c r="R497" s="11" t="str">
        <f aca="false">IF(Q497&lt;21,"&lt; 21",IF(Q497&lt;=30,"21 - 30",IF(Q497&lt;=40,"31 - 40",IF(Q497&lt;=50,"41 - 50","&gt; 50" ))))</f>
        <v>21 - 30</v>
      </c>
      <c r="S497" s="1" t="s">
        <v>38</v>
      </c>
      <c r="V497" s="20" t="s">
        <v>1281</v>
      </c>
      <c r="W497" s="15" t="n">
        <v>89685229427</v>
      </c>
    </row>
    <row r="498" customFormat="false" ht="26.8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1282</v>
      </c>
      <c r="N498" s="0"/>
      <c r="O498" s="9" t="s">
        <v>307</v>
      </c>
      <c r="P498" s="2" t="s">
        <v>27</v>
      </c>
      <c r="Q498" s="11" t="n">
        <f aca="false">2016-VALUE(RIGHT(O498,4))</f>
        <v>22</v>
      </c>
      <c r="R498" s="11" t="str">
        <f aca="false">IF(Q498&lt;21,"&lt; 21",IF(Q498&lt;=30,"21 - 30",IF(Q498&lt;=40,"31 - 40",IF(Q498&lt;=50,"41 - 50","&gt; 50" ))))</f>
        <v>21 - 30</v>
      </c>
      <c r="S498" s="1" t="s">
        <v>38</v>
      </c>
      <c r="V498" s="20" t="s">
        <v>1281</v>
      </c>
      <c r="W498" s="15" t="n">
        <v>85764665620</v>
      </c>
    </row>
    <row r="499" customFormat="false" ht="26.8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1283</v>
      </c>
      <c r="N499" s="0"/>
      <c r="O499" s="9" t="s">
        <v>1284</v>
      </c>
      <c r="P499" s="2" t="s">
        <v>27</v>
      </c>
      <c r="Q499" s="11" t="n">
        <f aca="false">2016-VALUE(RIGHT(O499,4))</f>
        <v>22</v>
      </c>
      <c r="R499" s="11" t="str">
        <f aca="false">IF(Q499&lt;21,"&lt; 21",IF(Q499&lt;=30,"21 - 30",IF(Q499&lt;=40,"31 - 40",IF(Q499&lt;=50,"41 - 50","&gt; 50" ))))</f>
        <v>21 - 30</v>
      </c>
      <c r="S499" s="1" t="s">
        <v>38</v>
      </c>
      <c r="V499" s="20" t="s">
        <v>1285</v>
      </c>
      <c r="W499" s="15" t="n">
        <v>81958751228</v>
      </c>
    </row>
    <row r="500" customFormat="false" ht="26.8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1286</v>
      </c>
      <c r="N500" s="0"/>
      <c r="O500" s="9" t="s">
        <v>1287</v>
      </c>
      <c r="P500" s="2" t="s">
        <v>27</v>
      </c>
      <c r="Q500" s="11" t="n">
        <f aca="false">2016-VALUE(RIGHT(O500,4))</f>
        <v>21</v>
      </c>
      <c r="R500" s="11" t="str">
        <f aca="false">IF(Q500&lt;21,"&lt; 21",IF(Q500&lt;=30,"21 - 30",IF(Q500&lt;=40,"31 - 40",IF(Q500&lt;=50,"41 - 50","&gt; 50" ))))</f>
        <v>21 - 30</v>
      </c>
      <c r="S500" s="1" t="s">
        <v>38</v>
      </c>
      <c r="V500" s="20" t="s">
        <v>1288</v>
      </c>
      <c r="W500" s="15" t="n">
        <v>85788761085</v>
      </c>
    </row>
    <row r="501" customFormat="false" ht="26.8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1289</v>
      </c>
      <c r="N501" s="0"/>
      <c r="O501" s="9" t="s">
        <v>1290</v>
      </c>
      <c r="P501" s="2" t="s">
        <v>27</v>
      </c>
      <c r="Q501" s="11" t="n">
        <f aca="false">2016-VALUE(RIGHT(O501,4))</f>
        <v>22</v>
      </c>
      <c r="R501" s="11" t="str">
        <f aca="false">IF(Q501&lt;21,"&lt; 21",IF(Q501&lt;=30,"21 - 30",IF(Q501&lt;=40,"31 - 40",IF(Q501&lt;=50,"41 - 50","&gt; 50" ))))</f>
        <v>21 - 30</v>
      </c>
      <c r="S501" s="1" t="s">
        <v>38</v>
      </c>
      <c r="V501" s="20" t="s">
        <v>1291</v>
      </c>
      <c r="W501" s="15" t="n">
        <v>85783921131</v>
      </c>
    </row>
    <row r="502" customFormat="false" ht="26.8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1292</v>
      </c>
      <c r="N502" s="0"/>
      <c r="O502" s="9" t="s">
        <v>1293</v>
      </c>
      <c r="P502" s="2" t="s">
        <v>27</v>
      </c>
      <c r="Q502" s="11" t="n">
        <f aca="false">2016-VALUE(RIGHT(O502,4))</f>
        <v>22</v>
      </c>
      <c r="R502" s="11" t="str">
        <f aca="false">IF(Q502&lt;21,"&lt; 21",IF(Q502&lt;=30,"21 - 30",IF(Q502&lt;=40,"31 - 40",IF(Q502&lt;=50,"41 - 50","&gt; 50" ))))</f>
        <v>21 - 30</v>
      </c>
      <c r="S502" s="1" t="s">
        <v>38</v>
      </c>
      <c r="V502" s="20" t="s">
        <v>375</v>
      </c>
      <c r="W502" s="15" t="n">
        <v>85266719163</v>
      </c>
    </row>
    <row r="503" customFormat="false" ht="26.8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1294</v>
      </c>
      <c r="N503" s="0"/>
      <c r="O503" s="9" t="s">
        <v>1295</v>
      </c>
      <c r="P503" s="2" t="s">
        <v>58</v>
      </c>
      <c r="Q503" s="11" t="n">
        <f aca="false">2016-VALUE(RIGHT(O503,4))</f>
        <v>23</v>
      </c>
      <c r="R503" s="11" t="str">
        <f aca="false">IF(Q503&lt;21,"&lt; 21",IF(Q503&lt;=30,"21 - 30",IF(Q503&lt;=40,"31 - 40",IF(Q503&lt;=50,"41 - 50","&gt; 50" ))))</f>
        <v>21 - 30</v>
      </c>
      <c r="S503" s="1" t="s">
        <v>38</v>
      </c>
      <c r="V503" s="20" t="s">
        <v>1296</v>
      </c>
      <c r="W503" s="15" t="n">
        <v>87897771220</v>
      </c>
    </row>
    <row r="504" customFormat="false" ht="26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1297</v>
      </c>
      <c r="N504" s="0"/>
      <c r="O504" s="9" t="s">
        <v>1298</v>
      </c>
      <c r="P504" s="2" t="s">
        <v>58</v>
      </c>
      <c r="Q504" s="11" t="n">
        <f aca="false">2016-VALUE(RIGHT(O504,4))</f>
        <v>26</v>
      </c>
      <c r="R504" s="11" t="str">
        <f aca="false">IF(Q504&lt;21,"&lt; 21",IF(Q504&lt;=30,"21 - 30",IF(Q504&lt;=40,"31 - 40",IF(Q504&lt;=50,"41 - 50","&gt; 50" ))))</f>
        <v>21 - 30</v>
      </c>
      <c r="S504" s="1" t="s">
        <v>38</v>
      </c>
      <c r="V504" s="20" t="s">
        <v>1299</v>
      </c>
      <c r="W504" s="15" t="n">
        <v>87796436323</v>
      </c>
    </row>
    <row r="505" customFormat="false" ht="26.8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1300</v>
      </c>
      <c r="N505" s="0"/>
      <c r="O505" s="9" t="s">
        <v>1301</v>
      </c>
      <c r="P505" s="2" t="s">
        <v>27</v>
      </c>
      <c r="Q505" s="11" t="n">
        <f aca="false">2016-VALUE(RIGHT(O505,4))</f>
        <v>22</v>
      </c>
      <c r="R505" s="11" t="str">
        <f aca="false">IF(Q505&lt;21,"&lt; 21",IF(Q505&lt;=30,"21 - 30",IF(Q505&lt;=40,"31 - 40",IF(Q505&lt;=50,"41 - 50","&gt; 50" ))))</f>
        <v>21 - 30</v>
      </c>
      <c r="S505" s="1" t="s">
        <v>38</v>
      </c>
      <c r="V505" s="21" t="s">
        <v>1302</v>
      </c>
      <c r="W505" s="15" t="n">
        <v>81958593354</v>
      </c>
    </row>
    <row r="506" customFormat="false" ht="26.85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1303</v>
      </c>
      <c r="N506" s="0"/>
      <c r="O506" s="9" t="s">
        <v>1304</v>
      </c>
      <c r="P506" s="2" t="s">
        <v>27</v>
      </c>
      <c r="Q506" s="11" t="n">
        <f aca="false">2016-VALUE(RIGHT(O506,4))</f>
        <v>22</v>
      </c>
      <c r="R506" s="11" t="str">
        <f aca="false">IF(Q506&lt;21,"&lt; 21",IF(Q506&lt;=30,"21 - 30",IF(Q506&lt;=40,"31 - 40",IF(Q506&lt;=50,"41 - 50","&gt; 50" ))))</f>
        <v>21 - 30</v>
      </c>
      <c r="S506" s="1" t="s">
        <v>38</v>
      </c>
      <c r="V506" s="20" t="s">
        <v>1305</v>
      </c>
      <c r="W506" s="15" t="n">
        <v>89685247078</v>
      </c>
    </row>
    <row r="507" customFormat="false" ht="26.8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1306</v>
      </c>
      <c r="N507" s="0"/>
      <c r="O507" s="23" t="s">
        <v>1307</v>
      </c>
      <c r="P507" s="2" t="s">
        <v>27</v>
      </c>
      <c r="Q507" s="11" t="n">
        <f aca="false">2016-VALUE(RIGHT(O507,4))</f>
        <v>22</v>
      </c>
      <c r="R507" s="11" t="str">
        <f aca="false">IF(Q507&lt;21,"&lt; 21",IF(Q507&lt;=30,"21 - 30",IF(Q507&lt;=40,"31 - 40",IF(Q507&lt;=50,"41 - 50","&gt; 50" ))))</f>
        <v>21 - 30</v>
      </c>
      <c r="S507" s="1" t="s">
        <v>38</v>
      </c>
      <c r="V507" s="20" t="s">
        <v>375</v>
      </c>
      <c r="W507" s="15" t="n">
        <v>8990998354</v>
      </c>
    </row>
    <row r="508" customFormat="false" ht="14.1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8" t="s">
        <v>1308</v>
      </c>
      <c r="N508" s="0"/>
      <c r="O508" s="9" t="s">
        <v>1309</v>
      </c>
      <c r="P508" s="2" t="s">
        <v>27</v>
      </c>
      <c r="Q508" s="11" t="n">
        <f aca="false">2016-VALUE(RIGHT(O508,4))</f>
        <v>22</v>
      </c>
      <c r="R508" s="11" t="str">
        <f aca="false">IF(Q508&lt;21,"&lt; 21",IF(Q508&lt;=30,"21 - 30",IF(Q508&lt;=40,"31 - 40",IF(Q508&lt;=50,"41 - 50","&gt; 50" ))))</f>
        <v>21 - 30</v>
      </c>
      <c r="S508" s="1" t="s">
        <v>38</v>
      </c>
      <c r="V508" s="14" t="s">
        <v>1310</v>
      </c>
      <c r="W508" s="15"/>
    </row>
    <row r="509" customFormat="false" ht="26.8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1311</v>
      </c>
      <c r="N509" s="0"/>
      <c r="O509" s="9" t="s">
        <v>1312</v>
      </c>
      <c r="P509" s="2" t="s">
        <v>58</v>
      </c>
      <c r="Q509" s="11" t="n">
        <f aca="false">2016-VALUE(RIGHT(O509,4))</f>
        <v>23</v>
      </c>
      <c r="R509" s="11" t="str">
        <f aca="false">IF(Q509&lt;21,"&lt; 21",IF(Q509&lt;=30,"21 - 30",IF(Q509&lt;=40,"31 - 40",IF(Q509&lt;=50,"41 - 50","&gt; 50" ))))</f>
        <v>21 - 30</v>
      </c>
      <c r="S509" s="1" t="s">
        <v>38</v>
      </c>
      <c r="V509" s="14" t="s">
        <v>1313</v>
      </c>
      <c r="W509" s="15" t="n">
        <v>8982384145</v>
      </c>
    </row>
    <row r="510" customFormat="false" ht="26.8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1314</v>
      </c>
      <c r="N510" s="0"/>
      <c r="O510" s="9" t="s">
        <v>1315</v>
      </c>
      <c r="P510" s="2" t="s">
        <v>58</v>
      </c>
      <c r="Q510" s="11" t="n">
        <f aca="false">2016-VALUE(RIGHT(O510,4))</f>
        <v>25</v>
      </c>
      <c r="R510" s="11" t="str">
        <f aca="false">IF(Q510&lt;21,"&lt; 21",IF(Q510&lt;=30,"21 - 30",IF(Q510&lt;=40,"31 - 40",IF(Q510&lt;=50,"41 - 50","&gt; 50" ))))</f>
        <v>21 - 30</v>
      </c>
      <c r="S510" s="1" t="s">
        <v>38</v>
      </c>
      <c r="V510" s="16" t="s">
        <v>1145</v>
      </c>
      <c r="W510" s="15" t="n">
        <v>8979383759</v>
      </c>
    </row>
    <row r="511" customFormat="false" ht="26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1316</v>
      </c>
      <c r="N511" s="0"/>
      <c r="O511" s="9" t="s">
        <v>1317</v>
      </c>
      <c r="P511" s="2" t="s">
        <v>58</v>
      </c>
      <c r="Q511" s="11" t="n">
        <f aca="false">2016-VALUE(RIGHT(O511,4))</f>
        <v>26</v>
      </c>
      <c r="R511" s="11" t="str">
        <f aca="false">IF(Q511&lt;21,"&lt; 21",IF(Q511&lt;=30,"21 - 30",IF(Q511&lt;=40,"31 - 40",IF(Q511&lt;=50,"41 - 50","&gt; 50" ))))</f>
        <v>21 - 30</v>
      </c>
      <c r="S511" s="1" t="s">
        <v>38</v>
      </c>
      <c r="V511" s="14" t="s">
        <v>892</v>
      </c>
      <c r="W511" s="15" t="n">
        <v>81271132146</v>
      </c>
    </row>
    <row r="512" customFormat="false" ht="26.8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1318</v>
      </c>
      <c r="N512" s="0"/>
      <c r="O512" s="9" t="s">
        <v>1319</v>
      </c>
      <c r="P512" s="2" t="s">
        <v>58</v>
      </c>
      <c r="Q512" s="11" t="n">
        <f aca="false">2016-VALUE(RIGHT(O512,4))</f>
        <v>24</v>
      </c>
      <c r="R512" s="11" t="str">
        <f aca="false">IF(Q512&lt;21,"&lt; 21",IF(Q512&lt;=30,"21 - 30",IF(Q512&lt;=40,"31 - 40",IF(Q512&lt;=50,"41 - 50","&gt; 50" ))))</f>
        <v>21 - 30</v>
      </c>
      <c r="S512" s="1" t="s">
        <v>38</v>
      </c>
      <c r="V512" s="14" t="s">
        <v>1320</v>
      </c>
      <c r="W512" s="15" t="n">
        <v>85788330693</v>
      </c>
    </row>
    <row r="513" customFormat="false" ht="26.8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1321</v>
      </c>
      <c r="N513" s="0"/>
      <c r="O513" s="9" t="s">
        <v>1322</v>
      </c>
      <c r="P513" s="2" t="s">
        <v>58</v>
      </c>
      <c r="Q513" s="11" t="n">
        <f aca="false">2016-VALUE(RIGHT(O513,4))</f>
        <v>23</v>
      </c>
      <c r="R513" s="11" t="str">
        <f aca="false">IF(Q513&lt;21,"&lt; 21",IF(Q513&lt;=30,"21 - 30",IF(Q513&lt;=40,"31 - 40",IF(Q513&lt;=50,"41 - 50","&gt; 50" ))))</f>
        <v>21 - 30</v>
      </c>
      <c r="S513" s="1" t="s">
        <v>38</v>
      </c>
      <c r="V513" s="14" t="s">
        <v>1323</v>
      </c>
      <c r="W513" s="15" t="n">
        <v>85808091270</v>
      </c>
    </row>
    <row r="514" customFormat="false" ht="26.8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1324</v>
      </c>
      <c r="N514" s="0"/>
      <c r="O514" s="9" t="s">
        <v>1325</v>
      </c>
      <c r="P514" s="2" t="s">
        <v>58</v>
      </c>
      <c r="Q514" s="11" t="n">
        <f aca="false">2016-VALUE(RIGHT(O514,4))</f>
        <v>25</v>
      </c>
      <c r="R514" s="11" t="str">
        <f aca="false">IF(Q514&lt;21,"&lt; 21",IF(Q514&lt;=30,"21 - 30",IF(Q514&lt;=40,"31 - 40",IF(Q514&lt;=50,"41 - 50","&gt; 50" ))))</f>
        <v>21 - 30</v>
      </c>
      <c r="S514" s="1" t="s">
        <v>38</v>
      </c>
      <c r="V514" s="8" t="s">
        <v>1326</v>
      </c>
      <c r="W514" s="15" t="n">
        <v>87794817373</v>
      </c>
    </row>
    <row r="515" customFormat="false" ht="26.85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1327</v>
      </c>
      <c r="N515" s="0"/>
      <c r="O515" s="9" t="s">
        <v>1328</v>
      </c>
      <c r="P515" s="2" t="s">
        <v>27</v>
      </c>
      <c r="Q515" s="11" t="n">
        <f aca="false">2016-VALUE(RIGHT(O515,4))</f>
        <v>23</v>
      </c>
      <c r="R515" s="11" t="str">
        <f aca="false">IF(Q515&lt;21,"&lt; 21",IF(Q515&lt;=30,"21 - 30",IF(Q515&lt;=40,"31 - 40",IF(Q515&lt;=50,"41 - 50","&gt; 50" ))))</f>
        <v>21 - 30</v>
      </c>
      <c r="S515" s="1" t="s">
        <v>38</v>
      </c>
      <c r="V515" s="14" t="s">
        <v>1329</v>
      </c>
      <c r="W515" s="15" t="n">
        <v>82306598615</v>
      </c>
    </row>
    <row r="516" customFormat="false" ht="26.8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1330</v>
      </c>
      <c r="N516" s="0"/>
      <c r="O516" s="9" t="s">
        <v>1331</v>
      </c>
      <c r="P516" s="2" t="s">
        <v>58</v>
      </c>
      <c r="Q516" s="11" t="n">
        <f aca="false">2016-VALUE(RIGHT(O516,4))</f>
        <v>38</v>
      </c>
      <c r="R516" s="11" t="str">
        <f aca="false">IF(Q516&lt;21,"&lt; 21",IF(Q516&lt;=30,"21 - 30",IF(Q516&lt;=40,"31 - 40",IF(Q516&lt;=50,"41 - 50","&gt; 50" ))))</f>
        <v>31 - 40</v>
      </c>
      <c r="S516" s="1" t="s">
        <v>38</v>
      </c>
      <c r="V516" s="14" t="s">
        <v>1265</v>
      </c>
      <c r="W516" s="15" t="n">
        <v>81279475394</v>
      </c>
    </row>
    <row r="517" customFormat="false" ht="26.8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1332</v>
      </c>
      <c r="N517" s="0"/>
      <c r="O517" s="9" t="s">
        <v>1333</v>
      </c>
      <c r="P517" s="2" t="s">
        <v>27</v>
      </c>
      <c r="Q517" s="11" t="n">
        <f aca="false">2016-VALUE(RIGHT(O517,4))</f>
        <v>27</v>
      </c>
      <c r="R517" s="11" t="str">
        <f aca="false">IF(Q517&lt;21,"&lt; 21",IF(Q517&lt;=30,"21 - 30",IF(Q517&lt;=40,"31 - 40",IF(Q517&lt;=50,"41 - 50","&gt; 50" ))))</f>
        <v>21 - 30</v>
      </c>
      <c r="S517" s="1" t="s">
        <v>38</v>
      </c>
      <c r="V517" s="14" t="s">
        <v>1265</v>
      </c>
      <c r="W517" s="15" t="n">
        <v>85368681626</v>
      </c>
    </row>
    <row r="518" customFormat="false" ht="26.8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1334</v>
      </c>
      <c r="N518" s="0"/>
      <c r="O518" s="9" t="s">
        <v>1335</v>
      </c>
      <c r="P518" s="2" t="s">
        <v>58</v>
      </c>
      <c r="Q518" s="11" t="n">
        <f aca="false">2016-VALUE(RIGHT(O518,4))</f>
        <v>24</v>
      </c>
      <c r="R518" s="11" t="str">
        <f aca="false">IF(Q518&lt;21,"&lt; 21",IF(Q518&lt;=30,"21 - 30",IF(Q518&lt;=40,"31 - 40",IF(Q518&lt;=50,"41 - 50","&gt; 50" ))))</f>
        <v>21 - 30</v>
      </c>
      <c r="S518" s="1" t="s">
        <v>38</v>
      </c>
      <c r="V518" s="14" t="s">
        <v>1336</v>
      </c>
      <c r="W518" s="15" t="n">
        <v>8995805417</v>
      </c>
    </row>
    <row r="519" customFormat="false" ht="26.8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1337</v>
      </c>
      <c r="N519" s="0"/>
      <c r="O519" s="9" t="s">
        <v>1338</v>
      </c>
      <c r="P519" s="2" t="s">
        <v>58</v>
      </c>
      <c r="Q519" s="11" t="n">
        <f aca="false">2016-VALUE(RIGHT(O519,4))</f>
        <v>24</v>
      </c>
      <c r="R519" s="11" t="str">
        <f aca="false">IF(Q519&lt;21,"&lt; 21",IF(Q519&lt;=30,"21 - 30",IF(Q519&lt;=40,"31 - 40",IF(Q519&lt;=50,"41 - 50","&gt; 50" ))))</f>
        <v>21 - 30</v>
      </c>
      <c r="S519" s="1" t="s">
        <v>38</v>
      </c>
      <c r="V519" s="14" t="s">
        <v>1339</v>
      </c>
      <c r="W519" s="15" t="n">
        <v>87818671217</v>
      </c>
    </row>
    <row r="520" customFormat="false" ht="26.8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1340</v>
      </c>
      <c r="N520" s="0"/>
      <c r="O520" s="9" t="s">
        <v>1341</v>
      </c>
      <c r="P520" s="2" t="s">
        <v>27</v>
      </c>
      <c r="Q520" s="11" t="n">
        <f aca="false">2016-VALUE(RIGHT(O520,4))</f>
        <v>24</v>
      </c>
      <c r="R520" s="11" t="str">
        <f aca="false">IF(Q520&lt;21,"&lt; 21",IF(Q520&lt;=30,"21 - 30",IF(Q520&lt;=40,"31 - 40",IF(Q520&lt;=50,"41 - 50","&gt; 50" ))))</f>
        <v>21 - 30</v>
      </c>
      <c r="S520" s="1" t="s">
        <v>38</v>
      </c>
      <c r="V520" s="14" t="s">
        <v>1342</v>
      </c>
      <c r="W520" s="15" t="n">
        <v>85383165775</v>
      </c>
    </row>
    <row r="521" customFormat="false" ht="26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1343</v>
      </c>
      <c r="N521" s="0"/>
      <c r="O521" s="9" t="s">
        <v>1344</v>
      </c>
      <c r="P521" s="2" t="s">
        <v>27</v>
      </c>
      <c r="Q521" s="11" t="n">
        <f aca="false">2016-VALUE(RIGHT(O521,4))</f>
        <v>24</v>
      </c>
      <c r="R521" s="11" t="str">
        <f aca="false">IF(Q521&lt;21,"&lt; 21",IF(Q521&lt;=30,"21 - 30",IF(Q521&lt;=40,"31 - 40",IF(Q521&lt;=50,"41 - 50","&gt; 50" ))))</f>
        <v>21 - 30</v>
      </c>
      <c r="S521" s="1" t="s">
        <v>38</v>
      </c>
      <c r="V521" s="14" t="s">
        <v>1345</v>
      </c>
      <c r="W521" s="15" t="n">
        <v>82176347242</v>
      </c>
    </row>
    <row r="522" customFormat="false" ht="26.8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94</v>
      </c>
      <c r="N522" s="0"/>
      <c r="O522" s="9" t="s">
        <v>1346</v>
      </c>
      <c r="P522" s="2" t="s">
        <v>27</v>
      </c>
      <c r="Q522" s="11" t="n">
        <f aca="false">2016-VALUE(RIGHT(O522,4))</f>
        <v>22</v>
      </c>
      <c r="R522" s="11" t="str">
        <f aca="false">IF(Q522&lt;21,"&lt; 21",IF(Q522&lt;=30,"21 - 30",IF(Q522&lt;=40,"31 - 40",IF(Q522&lt;=50,"41 - 50","&gt; 50" ))))</f>
        <v>21 - 30</v>
      </c>
      <c r="S522" s="1" t="s">
        <v>38</v>
      </c>
      <c r="V522" s="14" t="s">
        <v>1347</v>
      </c>
      <c r="W522" s="15" t="n">
        <v>81930601553</v>
      </c>
    </row>
    <row r="523" customFormat="false" ht="26.8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1348</v>
      </c>
      <c r="N523" s="0"/>
      <c r="O523" s="9" t="s">
        <v>1349</v>
      </c>
      <c r="P523" s="2" t="s">
        <v>27</v>
      </c>
      <c r="Q523" s="11" t="n">
        <f aca="false">2016-VALUE(RIGHT(O523,4))</f>
        <v>25</v>
      </c>
      <c r="R523" s="11" t="str">
        <f aca="false">IF(Q523&lt;21,"&lt; 21",IF(Q523&lt;=30,"21 - 30",IF(Q523&lt;=40,"31 - 40",IF(Q523&lt;=50,"41 - 50","&gt; 50" ))))</f>
        <v>21 - 30</v>
      </c>
      <c r="S523" s="1" t="s">
        <v>38</v>
      </c>
      <c r="V523" s="17" t="s">
        <v>1350</v>
      </c>
      <c r="W523" s="15" t="n">
        <v>81363533535</v>
      </c>
    </row>
    <row r="524" customFormat="false" ht="26.8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1351</v>
      </c>
      <c r="N524" s="0"/>
      <c r="O524" s="9" t="s">
        <v>1352</v>
      </c>
      <c r="P524" s="2" t="s">
        <v>27</v>
      </c>
      <c r="Q524" s="11" t="n">
        <f aca="false">2016-VALUE(RIGHT(O524,4))</f>
        <v>23</v>
      </c>
      <c r="R524" s="11" t="str">
        <f aca="false">IF(Q524&lt;21,"&lt; 21",IF(Q524&lt;=30,"21 - 30",IF(Q524&lt;=40,"31 - 40",IF(Q524&lt;=50,"41 - 50","&gt; 50" ))))</f>
        <v>21 - 30</v>
      </c>
      <c r="S524" s="1" t="s">
        <v>38</v>
      </c>
      <c r="V524" s="14" t="s">
        <v>1353</v>
      </c>
      <c r="W524" s="15" t="n">
        <v>85382226283</v>
      </c>
    </row>
    <row r="525" customFormat="false" ht="26.85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1354</v>
      </c>
      <c r="N525" s="0"/>
      <c r="O525" s="18" t="s">
        <v>1355</v>
      </c>
      <c r="P525" s="2" t="s">
        <v>58</v>
      </c>
      <c r="Q525" s="11" t="n">
        <f aca="false">2016-VALUE(RIGHT(O525,4))</f>
        <v>33</v>
      </c>
      <c r="R525" s="11" t="str">
        <f aca="false">IF(Q525&lt;21,"&lt; 21",IF(Q525&lt;=30,"21 - 30",IF(Q525&lt;=40,"31 - 40",IF(Q525&lt;=50,"41 - 50","&gt; 50" ))))</f>
        <v>31 - 40</v>
      </c>
      <c r="S525" s="1" t="s">
        <v>45</v>
      </c>
      <c r="V525" s="14" t="s">
        <v>375</v>
      </c>
      <c r="W525" s="15" t="n">
        <v>82181421249</v>
      </c>
    </row>
    <row r="526" customFormat="false" ht="26.85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1356</v>
      </c>
      <c r="N526" s="0"/>
      <c r="O526" s="9" t="s">
        <v>1357</v>
      </c>
      <c r="P526" s="2" t="s">
        <v>27</v>
      </c>
      <c r="Q526" s="11" t="n">
        <f aca="false">2016-VALUE(RIGHT(O526,4))</f>
        <v>32</v>
      </c>
      <c r="R526" s="11" t="str">
        <f aca="false">IF(Q526&lt;21,"&lt; 21",IF(Q526&lt;=30,"21 - 30",IF(Q526&lt;=40,"31 - 40",IF(Q526&lt;=50,"41 - 50","&gt; 50" ))))</f>
        <v>31 - 40</v>
      </c>
      <c r="S526" s="1" t="s">
        <v>38</v>
      </c>
      <c r="V526" s="20" t="s">
        <v>1358</v>
      </c>
      <c r="W526" s="15" t="n">
        <v>81278827747</v>
      </c>
    </row>
    <row r="527" customFormat="false" ht="26.8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1359</v>
      </c>
      <c r="N527" s="0"/>
      <c r="O527" s="9" t="s">
        <v>1360</v>
      </c>
      <c r="P527" s="2" t="s">
        <v>27</v>
      </c>
      <c r="Q527" s="11" t="n">
        <f aca="false">2016-VALUE(RIGHT(O527,4))</f>
        <v>24</v>
      </c>
      <c r="R527" s="11" t="str">
        <f aca="false">IF(Q527&lt;21,"&lt; 21",IF(Q527&lt;=30,"21 - 30",IF(Q527&lt;=40,"31 - 40",IF(Q527&lt;=50,"41 - 50","&gt; 50" ))))</f>
        <v>21 - 30</v>
      </c>
      <c r="S527" s="1" t="s">
        <v>38</v>
      </c>
      <c r="V527" s="20" t="s">
        <v>602</v>
      </c>
      <c r="W527" s="15" t="n">
        <v>87897773655</v>
      </c>
    </row>
    <row r="528" customFormat="false" ht="26.8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1361</v>
      </c>
      <c r="N528" s="0"/>
      <c r="O528" s="9" t="s">
        <v>1362</v>
      </c>
      <c r="P528" s="2" t="s">
        <v>27</v>
      </c>
      <c r="Q528" s="11" t="n">
        <f aca="false">2016-VALUE(RIGHT(O528,4))</f>
        <v>28</v>
      </c>
      <c r="R528" s="11" t="str">
        <f aca="false">IF(Q528&lt;21,"&lt; 21",IF(Q528&lt;=30,"21 - 30",IF(Q528&lt;=40,"31 - 40",IF(Q528&lt;=50,"41 - 50","&gt; 50" ))))</f>
        <v>21 - 30</v>
      </c>
      <c r="S528" s="1" t="s">
        <v>45</v>
      </c>
      <c r="V528" s="20" t="s">
        <v>602</v>
      </c>
      <c r="W528" s="15" t="n">
        <v>85273064255</v>
      </c>
    </row>
    <row r="529" customFormat="false" ht="26.8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1363</v>
      </c>
      <c r="N529" s="0"/>
      <c r="O529" s="9" t="s">
        <v>1364</v>
      </c>
      <c r="P529" s="2" t="s">
        <v>27</v>
      </c>
      <c r="Q529" s="11" t="n">
        <f aca="false">2016-VALUE(RIGHT(O529,4))</f>
        <v>28</v>
      </c>
      <c r="R529" s="11" t="str">
        <f aca="false">IF(Q529&lt;21,"&lt; 21",IF(Q529&lt;=30,"21 - 30",IF(Q529&lt;=40,"31 - 40",IF(Q529&lt;=50,"41 - 50","&gt; 50" ))))</f>
        <v>21 - 30</v>
      </c>
      <c r="S529" s="1" t="s">
        <v>45</v>
      </c>
      <c r="V529" s="20" t="s">
        <v>892</v>
      </c>
      <c r="W529" s="15" t="n">
        <v>85367467557</v>
      </c>
    </row>
    <row r="530" customFormat="false" ht="26.8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1365</v>
      </c>
      <c r="N530" s="0"/>
      <c r="O530" s="9" t="s">
        <v>1366</v>
      </c>
      <c r="P530" s="2" t="s">
        <v>27</v>
      </c>
      <c r="Q530" s="11" t="n">
        <f aca="false">2016-VALUE(RIGHT(O530,4))</f>
        <v>35</v>
      </c>
      <c r="R530" s="11" t="str">
        <f aca="false">IF(Q530&lt;21,"&lt; 21",IF(Q530&lt;=30,"21 - 30",IF(Q530&lt;=40,"31 - 40",IF(Q530&lt;=50,"41 - 50","&gt; 50" ))))</f>
        <v>31 - 40</v>
      </c>
      <c r="S530" s="1" t="s">
        <v>45</v>
      </c>
      <c r="V530" s="20" t="s">
        <v>375</v>
      </c>
      <c r="W530" s="15" t="n">
        <v>8134297033</v>
      </c>
    </row>
    <row r="531" customFormat="false" ht="26.8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690</v>
      </c>
      <c r="N531" s="0"/>
      <c r="O531" s="9" t="s">
        <v>1333</v>
      </c>
      <c r="P531" s="2" t="s">
        <v>58</v>
      </c>
      <c r="Q531" s="11" t="n">
        <f aca="false">2016-VALUE(RIGHT(O531,4))</f>
        <v>27</v>
      </c>
      <c r="R531" s="11" t="str">
        <f aca="false">IF(Q531&lt;21,"&lt; 21",IF(Q531&lt;=30,"21 - 30",IF(Q531&lt;=40,"31 - 40",IF(Q531&lt;=50,"41 - 50","&gt; 50" ))))</f>
        <v>21 - 30</v>
      </c>
      <c r="S531" s="1" t="s">
        <v>45</v>
      </c>
      <c r="V531" s="20" t="s">
        <v>1265</v>
      </c>
      <c r="W531" s="15" t="n">
        <v>85268383535</v>
      </c>
    </row>
    <row r="532" customFormat="false" ht="26.8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1367</v>
      </c>
      <c r="N532" s="0"/>
      <c r="O532" s="9" t="s">
        <v>1368</v>
      </c>
      <c r="P532" s="2" t="s">
        <v>58</v>
      </c>
      <c r="Q532" s="11" t="n">
        <f aca="false">2016-VALUE(RIGHT(O532,4))</f>
        <v>23</v>
      </c>
      <c r="R532" s="11" t="str">
        <f aca="false">IF(Q532&lt;21,"&lt; 21",IF(Q532&lt;=30,"21 - 30",IF(Q532&lt;=40,"31 - 40",IF(Q532&lt;=50,"41 - 50","&gt; 50" ))))</f>
        <v>21 - 30</v>
      </c>
      <c r="S532" s="1" t="s">
        <v>38</v>
      </c>
      <c r="V532" s="20" t="s">
        <v>1369</v>
      </c>
      <c r="W532" s="15" t="n">
        <v>81271044912</v>
      </c>
    </row>
    <row r="533" customFormat="false" ht="26.85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1370</v>
      </c>
      <c r="N533" s="0"/>
      <c r="O533" s="9" t="s">
        <v>1371</v>
      </c>
      <c r="P533" s="2" t="s">
        <v>27</v>
      </c>
      <c r="Q533" s="11" t="n">
        <f aca="false">2016-VALUE(RIGHT(O533,4))</f>
        <v>25</v>
      </c>
      <c r="R533" s="11" t="str">
        <f aca="false">IF(Q533&lt;21,"&lt; 21",IF(Q533&lt;=30,"21 - 30",IF(Q533&lt;=40,"31 - 40",IF(Q533&lt;=50,"41 - 50","&gt; 50" ))))</f>
        <v>21 - 30</v>
      </c>
      <c r="S533" s="1" t="s">
        <v>38</v>
      </c>
      <c r="V533" s="20" t="s">
        <v>1372</v>
      </c>
      <c r="W533" s="15" t="n">
        <v>85208705262</v>
      </c>
    </row>
    <row r="534" customFormat="false" ht="26.8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1373</v>
      </c>
      <c r="N534" s="0"/>
      <c r="O534" s="9" t="s">
        <v>1374</v>
      </c>
      <c r="P534" s="2" t="s">
        <v>58</v>
      </c>
      <c r="Q534" s="11" t="n">
        <f aca="false">2016-VALUE(RIGHT(O534,4))</f>
        <v>27</v>
      </c>
      <c r="R534" s="11" t="str">
        <f aca="false">IF(Q534&lt;21,"&lt; 21",IF(Q534&lt;=30,"21 - 30",IF(Q534&lt;=40,"31 - 40",IF(Q534&lt;=50,"41 - 50","&gt; 50" ))))</f>
        <v>21 - 30</v>
      </c>
      <c r="S534" s="1" t="s">
        <v>45</v>
      </c>
      <c r="V534" s="20" t="s">
        <v>1247</v>
      </c>
      <c r="W534" s="15" t="n">
        <v>85788260671</v>
      </c>
    </row>
    <row r="535" customFormat="false" ht="26.85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1375</v>
      </c>
      <c r="N535" s="0"/>
      <c r="O535" s="9" t="s">
        <v>1376</v>
      </c>
      <c r="P535" s="2" t="s">
        <v>27</v>
      </c>
      <c r="Q535" s="11" t="n">
        <f aca="false">2016-VALUE(RIGHT(O535,4))</f>
        <v>24</v>
      </c>
      <c r="R535" s="11" t="str">
        <f aca="false">IF(Q535&lt;21,"&lt; 21",IF(Q535&lt;=30,"21 - 30",IF(Q535&lt;=40,"31 - 40",IF(Q535&lt;=50,"41 - 50","&gt; 50" ))))</f>
        <v>21 - 30</v>
      </c>
      <c r="S535" s="1" t="s">
        <v>38</v>
      </c>
      <c r="V535" s="21" t="s">
        <v>375</v>
      </c>
      <c r="W535" s="15" t="s">
        <v>1377</v>
      </c>
    </row>
    <row r="536" customFormat="false" ht="26.85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1378</v>
      </c>
      <c r="N536" s="0"/>
      <c r="O536" s="9" t="s">
        <v>1379</v>
      </c>
      <c r="P536" s="2" t="s">
        <v>27</v>
      </c>
      <c r="Q536" s="11" t="n">
        <f aca="false">2016-VALUE(RIGHT(O536,4))</f>
        <v>28</v>
      </c>
      <c r="R536" s="11" t="str">
        <f aca="false">IF(Q536&lt;21,"&lt; 21",IF(Q536&lt;=30,"21 - 30",IF(Q536&lt;=40,"31 - 40",IF(Q536&lt;=50,"41 - 50","&gt; 50" ))))</f>
        <v>21 - 30</v>
      </c>
      <c r="S536" s="1" t="s">
        <v>38</v>
      </c>
      <c r="V536" s="20" t="s">
        <v>1358</v>
      </c>
      <c r="W536" s="15" t="n">
        <v>87797377016</v>
      </c>
    </row>
    <row r="537" customFormat="false" ht="26.8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1380</v>
      </c>
      <c r="N537" s="0"/>
      <c r="O537" s="23" t="s">
        <v>1381</v>
      </c>
      <c r="P537" s="2" t="s">
        <v>27</v>
      </c>
      <c r="Q537" s="11" t="n">
        <f aca="false">2016-VALUE(RIGHT(O537,4))</f>
        <v>21</v>
      </c>
      <c r="R537" s="11" t="str">
        <f aca="false">IF(Q537&lt;21,"&lt; 21",IF(Q537&lt;=30,"21 - 30",IF(Q537&lt;=40,"31 - 40",IF(Q537&lt;=50,"41 - 50","&gt; 50" ))))</f>
        <v>21 - 30</v>
      </c>
      <c r="S537" s="1" t="s">
        <v>38</v>
      </c>
      <c r="V537" s="20" t="s">
        <v>1358</v>
      </c>
      <c r="W537" s="15" t="n">
        <v>85764870021</v>
      </c>
    </row>
    <row r="538" customFormat="false" ht="26.8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8" t="s">
        <v>1382</v>
      </c>
      <c r="N538" s="0"/>
      <c r="O538" s="9" t="s">
        <v>307</v>
      </c>
      <c r="P538" s="2" t="s">
        <v>27</v>
      </c>
      <c r="Q538" s="11" t="n">
        <f aca="false">2016-VALUE(RIGHT(O538,4))</f>
        <v>22</v>
      </c>
      <c r="R538" s="11" t="str">
        <f aca="false">IF(Q538&lt;21,"&lt; 21",IF(Q538&lt;=30,"21 - 30",IF(Q538&lt;=40,"31 - 40",IF(Q538&lt;=50,"41 - 50","&gt; 50" ))))</f>
        <v>21 - 30</v>
      </c>
      <c r="S538" s="1" t="s">
        <v>38</v>
      </c>
      <c r="V538" s="14" t="s">
        <v>1383</v>
      </c>
      <c r="W538" s="15" t="n">
        <v>8977151695</v>
      </c>
    </row>
    <row r="539" customFormat="false" ht="14.1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1384</v>
      </c>
      <c r="N539" s="0"/>
      <c r="O539" s="9" t="s">
        <v>1385</v>
      </c>
      <c r="P539" s="2" t="s">
        <v>27</v>
      </c>
      <c r="Q539" s="11" t="n">
        <f aca="false">2016-VALUE(RIGHT(O539,4))</f>
        <v>24</v>
      </c>
      <c r="R539" s="11" t="str">
        <f aca="false">IF(Q539&lt;21,"&lt; 21",IF(Q539&lt;=30,"21 - 30",IF(Q539&lt;=40,"31 - 40",IF(Q539&lt;=50,"41 - 50","&gt; 50" ))))</f>
        <v>21 - 30</v>
      </c>
      <c r="S539" s="1" t="s">
        <v>38</v>
      </c>
      <c r="V539" s="14" t="s">
        <v>375</v>
      </c>
      <c r="W539" s="15"/>
    </row>
    <row r="540" customFormat="false" ht="14.1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1386</v>
      </c>
      <c r="N540" s="0"/>
      <c r="O540" s="9"/>
      <c r="P540" s="2" t="s">
        <v>27</v>
      </c>
      <c r="Q540" s="11" t="e">
        <f aca="false">2016-VALUE(RIGHT(O540,4))</f>
        <v>#VALUE!</v>
      </c>
      <c r="R540" s="11" t="e">
        <f aca="false">IF(Q540&lt;21,"&lt; 21",IF(Q540&lt;=30,"21 - 30",IF(Q540&lt;=40,"31 - 40",IF(Q540&lt;=50,"41 - 50","&gt; 50" ))))</f>
        <v>#VALUE!</v>
      </c>
      <c r="S540" s="1" t="s">
        <v>38</v>
      </c>
      <c r="V540" s="16" t="s">
        <v>1329</v>
      </c>
      <c r="W540" s="15"/>
    </row>
    <row r="541" customFormat="false" ht="26.8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1387</v>
      </c>
      <c r="N541" s="0"/>
      <c r="O541" s="9" t="s">
        <v>1388</v>
      </c>
      <c r="P541" s="2" t="s">
        <v>27</v>
      </c>
      <c r="Q541" s="11" t="n">
        <f aca="false">2016-VALUE(RIGHT(O541,4))</f>
        <v>24</v>
      </c>
      <c r="R541" s="11" t="str">
        <f aca="false">IF(Q541&lt;21,"&lt; 21",IF(Q541&lt;=30,"21 - 30",IF(Q541&lt;=40,"31 - 40",IF(Q541&lt;=50,"41 - 50","&gt; 50" ))))</f>
        <v>21 - 30</v>
      </c>
      <c r="S541" s="1" t="s">
        <v>38</v>
      </c>
      <c r="V541" s="14" t="s">
        <v>566</v>
      </c>
      <c r="W541" s="15" t="n">
        <v>85783997055</v>
      </c>
    </row>
    <row r="542" customFormat="false" ht="14.1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1389</v>
      </c>
      <c r="N542" s="0"/>
      <c r="O542" s="9" t="s">
        <v>1341</v>
      </c>
      <c r="P542" s="2" t="s">
        <v>27</v>
      </c>
      <c r="Q542" s="11" t="n">
        <f aca="false">2016-VALUE(RIGHT(O542,4))</f>
        <v>24</v>
      </c>
      <c r="R542" s="11" t="str">
        <f aca="false">IF(Q542&lt;21,"&lt; 21",IF(Q542&lt;=30,"21 - 30",IF(Q542&lt;=40,"31 - 40",IF(Q542&lt;=50,"41 - 50","&gt; 50" ))))</f>
        <v>21 - 30</v>
      </c>
      <c r="S542" s="1" t="s">
        <v>38</v>
      </c>
      <c r="V542" s="14" t="s">
        <v>566</v>
      </c>
      <c r="W542" s="15"/>
    </row>
    <row r="543" customFormat="false" ht="14.1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1390</v>
      </c>
      <c r="N543" s="0"/>
      <c r="O543" s="9" t="s">
        <v>1391</v>
      </c>
      <c r="P543" s="2" t="s">
        <v>27</v>
      </c>
      <c r="Q543" s="11" t="n">
        <f aca="false">2016-VALUE(RIGHT(O543,4))</f>
        <v>22</v>
      </c>
      <c r="R543" s="11" t="str">
        <f aca="false">IF(Q543&lt;21,"&lt; 21",IF(Q543&lt;=30,"21 - 30",IF(Q543&lt;=40,"31 - 40",IF(Q543&lt;=50,"41 - 50","&gt; 50" ))))</f>
        <v>21 - 30</v>
      </c>
      <c r="S543" s="1" t="s">
        <v>38</v>
      </c>
      <c r="V543" s="14" t="s">
        <v>1358</v>
      </c>
      <c r="W543" s="15"/>
    </row>
    <row r="544" customFormat="false" ht="14.1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1392</v>
      </c>
      <c r="N544" s="0"/>
      <c r="O544" s="9" t="s">
        <v>1393</v>
      </c>
      <c r="P544" s="2" t="s">
        <v>27</v>
      </c>
      <c r="Q544" s="11" t="n">
        <f aca="false">2016-VALUE(RIGHT(O544,4))</f>
        <v>28</v>
      </c>
      <c r="R544" s="11" t="str">
        <f aca="false">IF(Q544&lt;21,"&lt; 21",IF(Q544&lt;=30,"21 - 30",IF(Q544&lt;=40,"31 - 40",IF(Q544&lt;=50,"41 - 50","&gt; 50" ))))</f>
        <v>21 - 30</v>
      </c>
      <c r="S544" s="1" t="s">
        <v>45</v>
      </c>
      <c r="V544" s="8" t="s">
        <v>1394</v>
      </c>
      <c r="W544" s="15"/>
    </row>
    <row r="545" customFormat="false" ht="26.8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1395</v>
      </c>
      <c r="N545" s="0"/>
      <c r="O545" s="9" t="s">
        <v>1236</v>
      </c>
      <c r="P545" s="2" t="s">
        <v>27</v>
      </c>
      <c r="Q545" s="11" t="n">
        <f aca="false">2016-VALUE(RIGHT(O545,4))</f>
        <v>22</v>
      </c>
      <c r="R545" s="11" t="str">
        <f aca="false">IF(Q545&lt;21,"&lt; 21",IF(Q545&lt;=30,"21 - 30",IF(Q545&lt;=40,"31 - 40",IF(Q545&lt;=50,"41 - 50","&gt; 50" ))))</f>
        <v>21 - 30</v>
      </c>
      <c r="S545" s="1" t="s">
        <v>38</v>
      </c>
      <c r="V545" s="14" t="s">
        <v>1358</v>
      </c>
      <c r="W545" s="15" t="n">
        <v>82307267771</v>
      </c>
    </row>
    <row r="546" customFormat="false" ht="26.8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1396</v>
      </c>
      <c r="N546" s="0"/>
      <c r="O546" s="9" t="s">
        <v>1397</v>
      </c>
      <c r="P546" s="2" t="s">
        <v>27</v>
      </c>
      <c r="Q546" s="11" t="n">
        <f aca="false">2016-VALUE(RIGHT(O546,4))</f>
        <v>48</v>
      </c>
      <c r="R546" s="11" t="str">
        <f aca="false">IF(Q546&lt;21,"&lt; 21",IF(Q546&lt;=30,"21 - 30",IF(Q546&lt;=40,"31 - 40",IF(Q546&lt;=50,"41 - 50","&gt; 50" ))))</f>
        <v>41 - 50</v>
      </c>
      <c r="S546" s="1" t="s">
        <v>45</v>
      </c>
      <c r="V546" s="14" t="s">
        <v>1067</v>
      </c>
      <c r="W546" s="15" t="n">
        <v>81368342980</v>
      </c>
    </row>
    <row r="547" customFormat="false" ht="14.1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1398</v>
      </c>
      <c r="N547" s="0"/>
      <c r="O547" s="9" t="s">
        <v>1399</v>
      </c>
      <c r="P547" s="2" t="s">
        <v>58</v>
      </c>
      <c r="Q547" s="11" t="n">
        <f aca="false">2016-VALUE(RIGHT(O547,4))</f>
        <v>23</v>
      </c>
      <c r="R547" s="11" t="str">
        <f aca="false">IF(Q547&lt;21,"&lt; 21",IF(Q547&lt;=30,"21 - 30",IF(Q547&lt;=40,"31 - 40",IF(Q547&lt;=50,"41 - 50","&gt; 50" ))))</f>
        <v>21 - 30</v>
      </c>
      <c r="S547" s="1" t="s">
        <v>38</v>
      </c>
      <c r="V547" s="14" t="s">
        <v>375</v>
      </c>
      <c r="W547" s="15"/>
    </row>
    <row r="548" customFormat="false" ht="26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1400</v>
      </c>
      <c r="N548" s="0"/>
      <c r="O548" s="9" t="s">
        <v>1333</v>
      </c>
      <c r="P548" s="2" t="s">
        <v>58</v>
      </c>
      <c r="Q548" s="11" t="n">
        <f aca="false">2016-VALUE(RIGHT(O548,4))</f>
        <v>27</v>
      </c>
      <c r="R548" s="11" t="str">
        <f aca="false">IF(Q548&lt;21,"&lt; 21",IF(Q548&lt;=30,"21 - 30",IF(Q548&lt;=40,"31 - 40",IF(Q548&lt;=50,"41 - 50","&gt; 50" ))))</f>
        <v>21 - 30</v>
      </c>
      <c r="S548" s="1" t="s">
        <v>38</v>
      </c>
      <c r="V548" s="14" t="s">
        <v>1273</v>
      </c>
      <c r="W548" s="15" t="n">
        <v>89053881620</v>
      </c>
    </row>
    <row r="549" customFormat="false" ht="26.8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1401</v>
      </c>
      <c r="N549" s="0"/>
      <c r="O549" s="9" t="s">
        <v>1335</v>
      </c>
      <c r="P549" s="2" t="s">
        <v>58</v>
      </c>
      <c r="Q549" s="11" t="n">
        <f aca="false">2016-VALUE(RIGHT(O549,4))</f>
        <v>24</v>
      </c>
      <c r="R549" s="11" t="str">
        <f aca="false">IF(Q549&lt;21,"&lt; 21",IF(Q549&lt;=30,"21 - 30",IF(Q549&lt;=40,"31 - 40",IF(Q549&lt;=50,"41 - 50","&gt; 50" ))))</f>
        <v>21 - 30</v>
      </c>
      <c r="S549" s="1" t="s">
        <v>38</v>
      </c>
      <c r="V549" s="14" t="s">
        <v>1276</v>
      </c>
      <c r="W549" s="15" t="n">
        <v>89669990160</v>
      </c>
    </row>
    <row r="550" customFormat="false" ht="26.8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1402</v>
      </c>
      <c r="N550" s="0"/>
      <c r="O550" s="9" t="s">
        <v>1338</v>
      </c>
      <c r="P550" s="2" t="s">
        <v>27</v>
      </c>
      <c r="Q550" s="11" t="n">
        <f aca="false">2016-VALUE(RIGHT(O550,4))</f>
        <v>24</v>
      </c>
      <c r="R550" s="11" t="str">
        <f aca="false">IF(Q550&lt;21,"&lt; 21",IF(Q550&lt;=30,"21 - 30",IF(Q550&lt;=40,"31 - 40",IF(Q550&lt;=50,"41 - 50","&gt; 50" ))))</f>
        <v>21 - 30</v>
      </c>
      <c r="S550" s="1" t="s">
        <v>38</v>
      </c>
      <c r="V550" s="14" t="s">
        <v>892</v>
      </c>
      <c r="W550" s="15" t="n">
        <v>89624471226</v>
      </c>
    </row>
    <row r="551" customFormat="false" ht="26.8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1403</v>
      </c>
      <c r="N551" s="0"/>
      <c r="O551" s="9" t="s">
        <v>1341</v>
      </c>
      <c r="P551" s="2" t="s">
        <v>27</v>
      </c>
      <c r="Q551" s="11" t="n">
        <f aca="false">2016-VALUE(RIGHT(O551,4))</f>
        <v>24</v>
      </c>
      <c r="R551" s="11" t="str">
        <f aca="false">IF(Q551&lt;21,"&lt; 21",IF(Q551&lt;=30,"21 - 30",IF(Q551&lt;=40,"31 - 40",IF(Q551&lt;=50,"41 - 50","&gt; 50" ))))</f>
        <v>21 - 30</v>
      </c>
      <c r="S551" s="1" t="s">
        <v>38</v>
      </c>
      <c r="V551" s="14" t="s">
        <v>1281</v>
      </c>
      <c r="W551" s="15" t="n">
        <v>89685229427</v>
      </c>
    </row>
    <row r="552" customFormat="false" ht="26.8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1404</v>
      </c>
      <c r="N552" s="0"/>
      <c r="O552" s="9" t="s">
        <v>1344</v>
      </c>
      <c r="P552" s="2" t="s">
        <v>27</v>
      </c>
      <c r="Q552" s="11" t="n">
        <f aca="false">2016-VALUE(RIGHT(O552,4))</f>
        <v>24</v>
      </c>
      <c r="R552" s="11" t="str">
        <f aca="false">IF(Q552&lt;21,"&lt; 21",IF(Q552&lt;=30,"21 - 30",IF(Q552&lt;=40,"31 - 40",IF(Q552&lt;=50,"41 - 50","&gt; 50" ))))</f>
        <v>21 - 30</v>
      </c>
      <c r="S552" s="1" t="s">
        <v>38</v>
      </c>
      <c r="V552" s="14" t="s">
        <v>1281</v>
      </c>
      <c r="W552" s="15" t="n">
        <v>85764665620</v>
      </c>
    </row>
    <row r="553" customFormat="false" ht="26.8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1405</v>
      </c>
      <c r="N553" s="0"/>
      <c r="O553" s="9" t="s">
        <v>1346</v>
      </c>
      <c r="P553" s="2" t="s">
        <v>58</v>
      </c>
      <c r="Q553" s="11" t="n">
        <f aca="false">2016-VALUE(RIGHT(O553,4))</f>
        <v>22</v>
      </c>
      <c r="R553" s="11" t="str">
        <f aca="false">IF(Q553&lt;21,"&lt; 21",IF(Q553&lt;=30,"21 - 30",IF(Q553&lt;=40,"31 - 40",IF(Q553&lt;=50,"41 - 50","&gt; 50" ))))</f>
        <v>21 - 30</v>
      </c>
      <c r="S553" s="1" t="s">
        <v>38</v>
      </c>
      <c r="V553" s="17" t="s">
        <v>1285</v>
      </c>
      <c r="W553" s="15" t="n">
        <v>81958751228</v>
      </c>
    </row>
    <row r="554" customFormat="false" ht="26.8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1406</v>
      </c>
      <c r="N554" s="0"/>
      <c r="O554" s="9" t="s">
        <v>1349</v>
      </c>
      <c r="P554" s="2" t="s">
        <v>27</v>
      </c>
      <c r="Q554" s="11" t="n">
        <f aca="false">2016-VALUE(RIGHT(O554,4))</f>
        <v>25</v>
      </c>
      <c r="R554" s="11" t="str">
        <f aca="false">IF(Q554&lt;21,"&lt; 21",IF(Q554&lt;=30,"21 - 30",IF(Q554&lt;=40,"31 - 40",IF(Q554&lt;=50,"41 - 50","&gt; 50" ))))</f>
        <v>21 - 30</v>
      </c>
      <c r="S554" s="1" t="s">
        <v>38</v>
      </c>
      <c r="V554" s="14" t="s">
        <v>1288</v>
      </c>
      <c r="W554" s="15" t="n">
        <v>85788761085</v>
      </c>
    </row>
    <row r="555" customFormat="false" ht="26.8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1407</v>
      </c>
      <c r="N555" s="0"/>
      <c r="O555" s="18" t="s">
        <v>1352</v>
      </c>
      <c r="P555" s="2" t="s">
        <v>27</v>
      </c>
      <c r="Q555" s="11" t="n">
        <f aca="false">2016-VALUE(RIGHT(O555,4))</f>
        <v>23</v>
      </c>
      <c r="R555" s="11" t="str">
        <f aca="false">IF(Q555&lt;21,"&lt; 21",IF(Q555&lt;=30,"21 - 30",IF(Q555&lt;=40,"31 - 40",IF(Q555&lt;=50,"41 - 50","&gt; 50" ))))</f>
        <v>21 - 30</v>
      </c>
      <c r="S555" s="1" t="s">
        <v>38</v>
      </c>
      <c r="V555" s="14" t="s">
        <v>1291</v>
      </c>
      <c r="W555" s="15" t="n">
        <v>85783921131</v>
      </c>
    </row>
    <row r="556" customFormat="false" ht="26.8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1408</v>
      </c>
      <c r="N556" s="0"/>
      <c r="O556" s="9" t="s">
        <v>1355</v>
      </c>
      <c r="P556" s="2" t="s">
        <v>27</v>
      </c>
      <c r="Q556" s="11" t="n">
        <f aca="false">2016-VALUE(RIGHT(O556,4))</f>
        <v>33</v>
      </c>
      <c r="R556" s="11" t="str">
        <f aca="false">IF(Q556&lt;21,"&lt; 21",IF(Q556&lt;=30,"21 - 30",IF(Q556&lt;=40,"31 - 40",IF(Q556&lt;=50,"41 - 50","&gt; 50" ))))</f>
        <v>31 - 40</v>
      </c>
      <c r="S556" s="1" t="s">
        <v>38</v>
      </c>
      <c r="V556" s="20" t="s">
        <v>375</v>
      </c>
      <c r="W556" s="15" t="n">
        <v>85266719163</v>
      </c>
    </row>
    <row r="557" customFormat="false" ht="26.8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1409</v>
      </c>
      <c r="N557" s="0"/>
      <c r="O557" s="9" t="s">
        <v>1341</v>
      </c>
      <c r="P557" s="2" t="s">
        <v>27</v>
      </c>
      <c r="Q557" s="11" t="n">
        <f aca="false">2016-VALUE(RIGHT(O557,4))</f>
        <v>24</v>
      </c>
      <c r="R557" s="11" t="str">
        <f aca="false">IF(Q557&lt;21,"&lt; 21",IF(Q557&lt;=30,"21 - 30",IF(Q557&lt;=40,"31 - 40",IF(Q557&lt;=50,"41 - 50","&gt; 50" ))))</f>
        <v>21 - 30</v>
      </c>
      <c r="S557" s="1" t="s">
        <v>38</v>
      </c>
      <c r="V557" s="20" t="s">
        <v>1410</v>
      </c>
      <c r="W557" s="15" t="n">
        <v>81996499739</v>
      </c>
    </row>
    <row r="558" customFormat="false" ht="26.8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1411</v>
      </c>
      <c r="N558" s="0"/>
      <c r="O558" s="9" t="s">
        <v>1240</v>
      </c>
      <c r="P558" s="2" t="s">
        <v>58</v>
      </c>
      <c r="Q558" s="11" t="n">
        <f aca="false">2016-VALUE(RIGHT(O558,4))</f>
        <v>21</v>
      </c>
      <c r="R558" s="11" t="str">
        <f aca="false">IF(Q558&lt;21,"&lt; 21",IF(Q558&lt;=30,"21 - 30",IF(Q558&lt;=40,"31 - 40",IF(Q558&lt;=50,"41 - 50","&gt; 50" ))))</f>
        <v>21 - 30</v>
      </c>
      <c r="S558" s="1" t="s">
        <v>38</v>
      </c>
      <c r="V558" s="20" t="s">
        <v>1111</v>
      </c>
      <c r="W558" s="15" t="n">
        <v>85788005060</v>
      </c>
    </row>
    <row r="559" customFormat="false" ht="26.8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1412</v>
      </c>
      <c r="N559" s="0"/>
      <c r="O559" s="9" t="s">
        <v>1242</v>
      </c>
      <c r="P559" s="2" t="s">
        <v>27</v>
      </c>
      <c r="Q559" s="11" t="n">
        <f aca="false">2016-VALUE(RIGHT(O559,4))</f>
        <v>22</v>
      </c>
      <c r="R559" s="11" t="str">
        <f aca="false">IF(Q559&lt;21,"&lt; 21",IF(Q559&lt;=30,"21 - 30",IF(Q559&lt;=40,"31 - 40",IF(Q559&lt;=50,"41 - 50","&gt; 50" ))))</f>
        <v>21 - 30</v>
      </c>
      <c r="S559" s="1" t="s">
        <v>38</v>
      </c>
      <c r="V559" s="20" t="s">
        <v>375</v>
      </c>
      <c r="W559" s="15" t="n">
        <v>8999890559</v>
      </c>
    </row>
    <row r="560" customFormat="false" ht="26.8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1413</v>
      </c>
      <c r="N560" s="0"/>
      <c r="O560" s="9" t="s">
        <v>1244</v>
      </c>
      <c r="P560" s="2" t="s">
        <v>27</v>
      </c>
      <c r="Q560" s="11" t="n">
        <f aca="false">2016-VALUE(RIGHT(O560,4))</f>
        <v>23</v>
      </c>
      <c r="R560" s="11" t="str">
        <f aca="false">IF(Q560&lt;21,"&lt; 21",IF(Q560&lt;=30,"21 - 30",IF(Q560&lt;=40,"31 - 40",IF(Q560&lt;=50,"41 - 50","&gt; 50" ))))</f>
        <v>21 - 30</v>
      </c>
      <c r="S560" s="1" t="s">
        <v>38</v>
      </c>
      <c r="V560" s="20" t="s">
        <v>1116</v>
      </c>
      <c r="W560" s="15" t="n">
        <v>8965374947</v>
      </c>
    </row>
    <row r="561" customFormat="false" ht="26.8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1414</v>
      </c>
      <c r="N561" s="0"/>
      <c r="O561" s="9" t="s">
        <v>1246</v>
      </c>
      <c r="P561" s="2" t="s">
        <v>58</v>
      </c>
      <c r="Q561" s="11" t="n">
        <f aca="false">2016-VALUE(RIGHT(O561,4))</f>
        <v>21</v>
      </c>
      <c r="R561" s="11" t="str">
        <f aca="false">IF(Q561&lt;21,"&lt; 21",IF(Q561&lt;=30,"21 - 30",IF(Q561&lt;=40,"31 - 40",IF(Q561&lt;=50,"41 - 50","&gt; 50" ))))</f>
        <v>21 - 30</v>
      </c>
      <c r="S561" s="1" t="s">
        <v>38</v>
      </c>
      <c r="V561" s="20" t="s">
        <v>924</v>
      </c>
      <c r="W561" s="15" t="n">
        <v>89697145445</v>
      </c>
    </row>
    <row r="562" customFormat="false" ht="26.8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1415</v>
      </c>
      <c r="N562" s="0"/>
      <c r="O562" s="9" t="s">
        <v>1249</v>
      </c>
      <c r="P562" s="2" t="s">
        <v>27</v>
      </c>
      <c r="Q562" s="11" t="n">
        <f aca="false">2016-VALUE(RIGHT(O562,4))</f>
        <v>20</v>
      </c>
      <c r="R562" s="11" t="str">
        <f aca="false">IF(Q562&lt;21,"&lt; 21",IF(Q562&lt;=30,"21 - 30",IF(Q562&lt;=40,"31 - 40",IF(Q562&lt;=50,"41 - 50","&gt; 50" ))))</f>
        <v>&lt; 21</v>
      </c>
      <c r="S562" s="1" t="s">
        <v>38</v>
      </c>
      <c r="V562" s="20" t="s">
        <v>375</v>
      </c>
      <c r="W562" s="15" t="n">
        <v>85764654894</v>
      </c>
    </row>
    <row r="563" customFormat="false" ht="26.8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1416</v>
      </c>
      <c r="N563" s="0"/>
      <c r="O563" s="9" t="s">
        <v>1252</v>
      </c>
      <c r="P563" s="2" t="s">
        <v>27</v>
      </c>
      <c r="Q563" s="11" t="n">
        <f aca="false">2016-VALUE(RIGHT(O563,4))</f>
        <v>24</v>
      </c>
      <c r="R563" s="11" t="str">
        <f aca="false">IF(Q563&lt;21,"&lt; 21",IF(Q563&lt;=30,"21 - 30",IF(Q563&lt;=40,"31 - 40",IF(Q563&lt;=50,"41 - 50","&gt; 50" ))))</f>
        <v>21 - 30</v>
      </c>
      <c r="S563" s="1" t="s">
        <v>38</v>
      </c>
      <c r="V563" s="20" t="s">
        <v>375</v>
      </c>
      <c r="W563" s="15" t="n">
        <v>89627094201</v>
      </c>
    </row>
    <row r="564" customFormat="false" ht="26.85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1417</v>
      </c>
      <c r="N564" s="0"/>
      <c r="O564" s="9" t="s">
        <v>1255</v>
      </c>
      <c r="P564" s="2" t="s">
        <v>27</v>
      </c>
      <c r="Q564" s="11" t="n">
        <f aca="false">2016-VALUE(RIGHT(O564,4))</f>
        <v>22</v>
      </c>
      <c r="R564" s="11" t="str">
        <f aca="false">IF(Q564&lt;21,"&lt; 21",IF(Q564&lt;=30,"21 - 30",IF(Q564&lt;=40,"31 - 40",IF(Q564&lt;=50,"41 - 50","&gt; 50" ))))</f>
        <v>21 - 30</v>
      </c>
      <c r="S564" s="1" t="s">
        <v>38</v>
      </c>
      <c r="V564" s="20" t="s">
        <v>1125</v>
      </c>
      <c r="W564" s="15" t="n">
        <v>8981905313</v>
      </c>
    </row>
    <row r="565" customFormat="false" ht="26.8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1418</v>
      </c>
      <c r="N565" s="0"/>
      <c r="O565" s="9" t="s">
        <v>1258</v>
      </c>
      <c r="P565" s="2" t="s">
        <v>58</v>
      </c>
      <c r="Q565" s="11" t="n">
        <f aca="false">2016-VALUE(RIGHT(O565,4))</f>
        <v>22</v>
      </c>
      <c r="R565" s="11" t="str">
        <f aca="false">IF(Q565&lt;21,"&lt; 21",IF(Q565&lt;=30,"21 - 30",IF(Q565&lt;=40,"31 - 40",IF(Q565&lt;=50,"41 - 50","&gt; 50" ))))</f>
        <v>21 - 30</v>
      </c>
      <c r="S565" s="1" t="s">
        <v>38</v>
      </c>
      <c r="V565" s="21" t="s">
        <v>375</v>
      </c>
      <c r="W565" s="15" t="n">
        <v>8566357802</v>
      </c>
    </row>
    <row r="566" customFormat="false" ht="26.8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1419</v>
      </c>
      <c r="N566" s="0"/>
      <c r="O566" s="9" t="s">
        <v>285</v>
      </c>
      <c r="P566" s="2" t="s">
        <v>27</v>
      </c>
      <c r="Q566" s="11" t="n">
        <f aca="false">2016-VALUE(RIGHT(O566,4))</f>
        <v>22</v>
      </c>
      <c r="R566" s="11" t="str">
        <f aca="false">IF(Q566&lt;21,"&lt; 21",IF(Q566&lt;=30,"21 - 30",IF(Q566&lt;=40,"31 - 40",IF(Q566&lt;=50,"41 - 50","&gt; 50" ))))</f>
        <v>21 - 30</v>
      </c>
      <c r="S566" s="1" t="s">
        <v>38</v>
      </c>
      <c r="V566" s="20" t="s">
        <v>1130</v>
      </c>
      <c r="W566" s="15" t="n">
        <v>81927692369</v>
      </c>
    </row>
    <row r="567" customFormat="false" ht="26.8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1420</v>
      </c>
      <c r="N567" s="0"/>
      <c r="O567" s="23" t="s">
        <v>1261</v>
      </c>
      <c r="P567" s="2" t="s">
        <v>27</v>
      </c>
      <c r="Q567" s="11" t="n">
        <f aca="false">2016-VALUE(RIGHT(O567,4))</f>
        <v>21</v>
      </c>
      <c r="R567" s="11" t="str">
        <f aca="false">IF(Q567&lt;21,"&lt; 21",IF(Q567&lt;=30,"21 - 30",IF(Q567&lt;=40,"31 - 40",IF(Q567&lt;=50,"41 - 50","&gt; 50" ))))</f>
        <v>21 - 30</v>
      </c>
      <c r="S567" s="1" t="s">
        <v>38</v>
      </c>
      <c r="V567" s="20" t="s">
        <v>1133</v>
      </c>
      <c r="W567" s="15" t="n">
        <v>8981634662</v>
      </c>
    </row>
    <row r="568" customFormat="false" ht="26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8" t="s">
        <v>1123</v>
      </c>
      <c r="N568" s="0"/>
      <c r="O568" s="9" t="s">
        <v>1264</v>
      </c>
      <c r="P568" s="2" t="s">
        <v>58</v>
      </c>
      <c r="Q568" s="11" t="n">
        <f aca="false">2016-VALUE(RIGHT(O568,4))</f>
        <v>22</v>
      </c>
      <c r="R568" s="11" t="str">
        <f aca="false">IF(Q568&lt;21,"&lt; 21",IF(Q568&lt;=30,"21 - 30",IF(Q568&lt;=40,"31 - 40",IF(Q568&lt;=50,"41 - 50","&gt; 50" ))))</f>
        <v>21 - 30</v>
      </c>
      <c r="S568" s="1" t="s">
        <v>38</v>
      </c>
      <c r="V568" s="14" t="s">
        <v>375</v>
      </c>
      <c r="W568" s="15" t="n">
        <v>89053881620</v>
      </c>
    </row>
    <row r="569" customFormat="false" ht="26.8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1421</v>
      </c>
      <c r="N569" s="0"/>
      <c r="O569" s="9" t="s">
        <v>1267</v>
      </c>
      <c r="P569" s="2" t="s">
        <v>58</v>
      </c>
      <c r="Q569" s="11" t="n">
        <f aca="false">2016-VALUE(RIGHT(O569,4))</f>
        <v>22</v>
      </c>
      <c r="R569" s="11" t="str">
        <f aca="false">IF(Q569&lt;21,"&lt; 21",IF(Q569&lt;=30,"21 - 30",IF(Q569&lt;=40,"31 - 40",IF(Q569&lt;=50,"41 - 50","&gt; 50" ))))</f>
        <v>21 - 30</v>
      </c>
      <c r="S569" s="1" t="s">
        <v>38</v>
      </c>
      <c r="V569" s="14" t="s">
        <v>1138</v>
      </c>
      <c r="W569" s="15" t="n">
        <v>89669990160</v>
      </c>
    </row>
    <row r="570" customFormat="false" ht="26.8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1422</v>
      </c>
      <c r="N570" s="0"/>
      <c r="O570" s="9" t="s">
        <v>1269</v>
      </c>
      <c r="P570" s="2" t="s">
        <v>58</v>
      </c>
      <c r="Q570" s="11" t="n">
        <f aca="false">2016-VALUE(RIGHT(O570,4))</f>
        <v>26</v>
      </c>
      <c r="R570" s="11" t="str">
        <f aca="false">IF(Q570&lt;21,"&lt; 21",IF(Q570&lt;=30,"21 - 30",IF(Q570&lt;=40,"31 - 40",IF(Q570&lt;=50,"41 - 50","&gt; 50" ))))</f>
        <v>21 - 30</v>
      </c>
      <c r="S570" s="1" t="s">
        <v>38</v>
      </c>
      <c r="V570" s="16" t="s">
        <v>924</v>
      </c>
      <c r="W570" s="15" t="n">
        <v>89624471226</v>
      </c>
    </row>
    <row r="571" customFormat="false" ht="26.8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1423</v>
      </c>
      <c r="N571" s="0"/>
      <c r="O571" s="9" t="s">
        <v>1272</v>
      </c>
      <c r="P571" s="2" t="s">
        <v>27</v>
      </c>
      <c r="Q571" s="11" t="n">
        <f aca="false">2016-VALUE(RIGHT(O571,4))</f>
        <v>23</v>
      </c>
      <c r="R571" s="11" t="str">
        <f aca="false">IF(Q571&lt;21,"&lt; 21",IF(Q571&lt;=30,"21 - 30",IF(Q571&lt;=40,"31 - 40",IF(Q571&lt;=50,"41 - 50","&gt; 50" ))))</f>
        <v>21 - 30</v>
      </c>
      <c r="S571" s="1" t="s">
        <v>38</v>
      </c>
      <c r="V571" s="14"/>
      <c r="W571" s="15" t="n">
        <v>89685229427</v>
      </c>
    </row>
    <row r="572" customFormat="false" ht="26.8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1424</v>
      </c>
      <c r="N572" s="0"/>
      <c r="O572" s="9" t="s">
        <v>1331</v>
      </c>
      <c r="P572" s="2" t="s">
        <v>27</v>
      </c>
      <c r="Q572" s="11" t="n">
        <f aca="false">2016-VALUE(RIGHT(O572,4))</f>
        <v>38</v>
      </c>
      <c r="R572" s="11" t="str">
        <f aca="false">IF(Q572&lt;21,"&lt; 21",IF(Q572&lt;=30,"21 - 30",IF(Q572&lt;=40,"31 - 40",IF(Q572&lt;=50,"41 - 50","&gt; 50" ))))</f>
        <v>31 - 40</v>
      </c>
      <c r="S572" s="1" t="s">
        <v>38</v>
      </c>
      <c r="V572" s="14" t="s">
        <v>1145</v>
      </c>
      <c r="W572" s="15" t="n">
        <v>85764665620</v>
      </c>
    </row>
    <row r="573" customFormat="false" ht="26.8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1425</v>
      </c>
      <c r="N573" s="0"/>
      <c r="O573" s="9" t="s">
        <v>1333</v>
      </c>
      <c r="P573" s="2" t="s">
        <v>27</v>
      </c>
      <c r="Q573" s="11" t="n">
        <f aca="false">2016-VALUE(RIGHT(O573,4))</f>
        <v>27</v>
      </c>
      <c r="R573" s="11" t="str">
        <f aca="false">IF(Q573&lt;21,"&lt; 21",IF(Q573&lt;=30,"21 - 30",IF(Q573&lt;=40,"31 - 40",IF(Q573&lt;=50,"41 - 50","&gt; 50" ))))</f>
        <v>21 - 30</v>
      </c>
      <c r="S573" s="1" t="s">
        <v>38</v>
      </c>
      <c r="V573" s="14" t="s">
        <v>955</v>
      </c>
      <c r="W573" s="15" t="n">
        <v>81958751228</v>
      </c>
    </row>
    <row r="574" customFormat="false" ht="26.8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1426</v>
      </c>
      <c r="N574" s="0"/>
      <c r="O574" s="9" t="s">
        <v>1335</v>
      </c>
      <c r="P574" s="2" t="s">
        <v>27</v>
      </c>
      <c r="Q574" s="11" t="n">
        <f aca="false">2016-VALUE(RIGHT(O574,4))</f>
        <v>24</v>
      </c>
      <c r="R574" s="11" t="str">
        <f aca="false">IF(Q574&lt;21,"&lt; 21",IF(Q574&lt;=30,"21 - 30",IF(Q574&lt;=40,"31 - 40",IF(Q574&lt;=50,"41 - 50","&gt; 50" ))))</f>
        <v>21 - 30</v>
      </c>
      <c r="S574" s="1" t="s">
        <v>38</v>
      </c>
      <c r="V574" s="8" t="s">
        <v>1150</v>
      </c>
      <c r="W574" s="15" t="n">
        <v>81930601553</v>
      </c>
    </row>
    <row r="575" customFormat="false" ht="26.8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1427</v>
      </c>
      <c r="N575" s="0"/>
      <c r="O575" s="9" t="s">
        <v>1338</v>
      </c>
      <c r="P575" s="2" t="s">
        <v>58</v>
      </c>
      <c r="Q575" s="11" t="n">
        <f aca="false">2016-VALUE(RIGHT(O575,4))</f>
        <v>24</v>
      </c>
      <c r="R575" s="11" t="str">
        <f aca="false">IF(Q575&lt;21,"&lt; 21",IF(Q575&lt;=30,"21 - 30",IF(Q575&lt;=40,"31 - 40",IF(Q575&lt;=50,"41 - 50","&gt; 50" ))))</f>
        <v>21 - 30</v>
      </c>
      <c r="S575" s="1" t="s">
        <v>38</v>
      </c>
      <c r="V575" s="14" t="s">
        <v>375</v>
      </c>
      <c r="W575" s="15" t="n">
        <v>81363533535</v>
      </c>
    </row>
    <row r="576" customFormat="false" ht="26.8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1428</v>
      </c>
      <c r="N576" s="0"/>
      <c r="O576" s="9" t="s">
        <v>1341</v>
      </c>
      <c r="P576" s="2" t="s">
        <v>58</v>
      </c>
      <c r="Q576" s="11" t="n">
        <f aca="false">2016-VALUE(RIGHT(O576,4))</f>
        <v>24</v>
      </c>
      <c r="R576" s="11" t="str">
        <f aca="false">IF(Q576&lt;21,"&lt; 21",IF(Q576&lt;=30,"21 - 30",IF(Q576&lt;=40,"31 - 40",IF(Q576&lt;=50,"41 - 50","&gt; 50" ))))</f>
        <v>21 - 30</v>
      </c>
      <c r="S576" s="1" t="s">
        <v>38</v>
      </c>
      <c r="V576" s="14" t="s">
        <v>1155</v>
      </c>
      <c r="W576" s="15" t="n">
        <v>85382226283</v>
      </c>
    </row>
    <row r="577" customFormat="false" ht="26.8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1429</v>
      </c>
      <c r="N577" s="0"/>
      <c r="O577" s="9" t="s">
        <v>1344</v>
      </c>
      <c r="P577" s="2" t="s">
        <v>58</v>
      </c>
      <c r="Q577" s="11" t="n">
        <f aca="false">2016-VALUE(RIGHT(O577,4))</f>
        <v>24</v>
      </c>
      <c r="R577" s="11" t="str">
        <f aca="false">IF(Q577&lt;21,"&lt; 21",IF(Q577&lt;=30,"21 - 30",IF(Q577&lt;=40,"31 - 40",IF(Q577&lt;=50,"41 - 50","&gt; 50" ))))</f>
        <v>21 - 30</v>
      </c>
      <c r="S577" s="1" t="s">
        <v>38</v>
      </c>
      <c r="V577" s="14" t="s">
        <v>1158</v>
      </c>
      <c r="W577" s="15" t="n">
        <v>82181421249</v>
      </c>
    </row>
    <row r="578" customFormat="false" ht="26.8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1430</v>
      </c>
      <c r="N578" s="0"/>
      <c r="O578" s="9" t="s">
        <v>1346</v>
      </c>
      <c r="P578" s="2" t="s">
        <v>58</v>
      </c>
      <c r="Q578" s="11" t="n">
        <f aca="false">2016-VALUE(RIGHT(O578,4))</f>
        <v>22</v>
      </c>
      <c r="R578" s="11" t="str">
        <f aca="false">IF(Q578&lt;21,"&lt; 21",IF(Q578&lt;=30,"21 - 30",IF(Q578&lt;=40,"31 - 40",IF(Q578&lt;=50,"41 - 50","&gt; 50" ))))</f>
        <v>21 - 30</v>
      </c>
      <c r="S578" s="1" t="s">
        <v>38</v>
      </c>
      <c r="V578" s="14" t="s">
        <v>1021</v>
      </c>
      <c r="W578" s="15" t="n">
        <v>81278827747</v>
      </c>
    </row>
    <row r="579" customFormat="false" ht="26.8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1431</v>
      </c>
      <c r="N579" s="0"/>
      <c r="O579" s="9" t="s">
        <v>1349</v>
      </c>
      <c r="P579" s="2" t="s">
        <v>58</v>
      </c>
      <c r="Q579" s="11" t="n">
        <f aca="false">2016-VALUE(RIGHT(O579,4))</f>
        <v>25</v>
      </c>
      <c r="R579" s="11" t="str">
        <f aca="false">IF(Q579&lt;21,"&lt; 21",IF(Q579&lt;=30,"21 - 30",IF(Q579&lt;=40,"31 - 40",IF(Q579&lt;=50,"41 - 50","&gt; 50" ))))</f>
        <v>21 - 30</v>
      </c>
      <c r="S579" s="1" t="s">
        <v>38</v>
      </c>
      <c r="V579" s="14" t="s">
        <v>1163</v>
      </c>
      <c r="W579" s="15" t="n">
        <v>87897773655</v>
      </c>
    </row>
    <row r="580" customFormat="false" ht="26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1432</v>
      </c>
      <c r="N580" s="0"/>
      <c r="O580" s="9" t="s">
        <v>1352</v>
      </c>
      <c r="P580" s="2" t="s">
        <v>58</v>
      </c>
      <c r="Q580" s="11" t="n">
        <f aca="false">2016-VALUE(RIGHT(O580,4))</f>
        <v>23</v>
      </c>
      <c r="R580" s="11" t="str">
        <f aca="false">IF(Q580&lt;21,"&lt; 21",IF(Q580&lt;=30,"21 - 30",IF(Q580&lt;=40,"31 - 40",IF(Q580&lt;=50,"41 - 50","&gt; 50" ))))</f>
        <v>21 - 30</v>
      </c>
      <c r="S580" s="1" t="s">
        <v>38</v>
      </c>
      <c r="V580" s="14" t="s">
        <v>1155</v>
      </c>
      <c r="W580" s="15" t="n">
        <v>85273064255</v>
      </c>
    </row>
    <row r="581" customFormat="false" ht="26.8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1433</v>
      </c>
      <c r="N581" s="0"/>
      <c r="O581" s="9" t="s">
        <v>1355</v>
      </c>
      <c r="P581" s="2" t="s">
        <v>58</v>
      </c>
      <c r="Q581" s="11" t="n">
        <f aca="false">2016-VALUE(RIGHT(O581,4))</f>
        <v>33</v>
      </c>
      <c r="R581" s="11" t="str">
        <f aca="false">IF(Q581&lt;21,"&lt; 21",IF(Q581&lt;=30,"21 - 30",IF(Q581&lt;=40,"31 - 40",IF(Q581&lt;=50,"41 - 50","&gt; 50" ))))</f>
        <v>31 - 40</v>
      </c>
      <c r="S581" s="1" t="s">
        <v>38</v>
      </c>
      <c r="V581" s="14" t="s">
        <v>569</v>
      </c>
      <c r="W581" s="15" t="n">
        <v>85367467557</v>
      </c>
    </row>
    <row r="582" customFormat="false" ht="26.8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1434</v>
      </c>
      <c r="N582" s="0"/>
      <c r="O582" s="9" t="s">
        <v>1357</v>
      </c>
      <c r="P582" s="2" t="s">
        <v>58</v>
      </c>
      <c r="Q582" s="11" t="n">
        <f aca="false">2016-VALUE(RIGHT(O582,4))</f>
        <v>32</v>
      </c>
      <c r="R582" s="11" t="str">
        <f aca="false">IF(Q582&lt;21,"&lt; 21",IF(Q582&lt;=30,"21 - 30",IF(Q582&lt;=40,"31 - 40",IF(Q582&lt;=50,"41 - 50","&gt; 50" ))))</f>
        <v>31 - 40</v>
      </c>
      <c r="S582" s="1" t="s">
        <v>38</v>
      </c>
      <c r="V582" s="14" t="s">
        <v>375</v>
      </c>
      <c r="W582" s="15" t="n">
        <v>8134297033</v>
      </c>
    </row>
    <row r="583" customFormat="false" ht="26.8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1435</v>
      </c>
      <c r="N583" s="0"/>
      <c r="O583" s="9" t="s">
        <v>833</v>
      </c>
      <c r="P583" s="2" t="s">
        <v>27</v>
      </c>
      <c r="Q583" s="11" t="n">
        <f aca="false">2016-VALUE(RIGHT(O583,4))</f>
        <v>19</v>
      </c>
      <c r="R583" s="11" t="str">
        <f aca="false">IF(Q583&lt;21,"&lt; 21",IF(Q583&lt;=30,"21 - 30",IF(Q583&lt;=40,"31 - 40",IF(Q583&lt;=50,"41 - 50","&gt; 50" ))))</f>
        <v>&lt; 21</v>
      </c>
      <c r="S583" s="1" t="s">
        <v>38</v>
      </c>
      <c r="V583" s="17" t="s">
        <v>1091</v>
      </c>
      <c r="W583" s="15" t="n">
        <v>85268383535</v>
      </c>
    </row>
    <row r="584" customFormat="false" ht="26.8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1436</v>
      </c>
      <c r="N584" s="0"/>
      <c r="O584" s="9" t="s">
        <v>836</v>
      </c>
      <c r="P584" s="2" t="s">
        <v>27</v>
      </c>
      <c r="Q584" s="11" t="n">
        <f aca="false">2016-VALUE(RIGHT(O584,4))</f>
        <v>20</v>
      </c>
      <c r="R584" s="11" t="str">
        <f aca="false">IF(Q584&lt;21,"&lt; 21",IF(Q584&lt;=30,"21 - 30",IF(Q584&lt;=40,"31 - 40",IF(Q584&lt;=50,"41 - 50","&gt; 50" ))))</f>
        <v>&lt; 21</v>
      </c>
      <c r="S584" s="1" t="s">
        <v>38</v>
      </c>
      <c r="V584" s="14" t="s">
        <v>924</v>
      </c>
      <c r="W584" s="15" t="n">
        <v>81271044912</v>
      </c>
    </row>
    <row r="585" customFormat="false" ht="26.8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1437</v>
      </c>
      <c r="N585" s="0"/>
      <c r="O585" s="18" t="s">
        <v>838</v>
      </c>
      <c r="P585" s="2" t="s">
        <v>58</v>
      </c>
      <c r="Q585" s="11" t="n">
        <f aca="false">2016-VALUE(RIGHT(O585,4))</f>
        <v>20</v>
      </c>
      <c r="R585" s="11" t="str">
        <f aca="false">IF(Q585&lt;21,"&lt; 21",IF(Q585&lt;=30,"21 - 30",IF(Q585&lt;=40,"31 - 40",IF(Q585&lt;=50,"41 - 50","&gt; 50" ))))</f>
        <v>&lt; 21</v>
      </c>
      <c r="S585" s="1" t="s">
        <v>38</v>
      </c>
      <c r="V585" s="14" t="s">
        <v>1096</v>
      </c>
      <c r="W585" s="15" t="n">
        <v>81958751228</v>
      </c>
    </row>
    <row r="586" customFormat="false" ht="26.8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1438</v>
      </c>
      <c r="N586" s="0"/>
      <c r="O586" s="9" t="s">
        <v>1439</v>
      </c>
      <c r="P586" s="2" t="s">
        <v>58</v>
      </c>
      <c r="Q586" s="11" t="n">
        <f aca="false">2016-VALUE(RIGHT(O586,4))</f>
        <v>21</v>
      </c>
      <c r="R586" s="11" t="str">
        <f aca="false">IF(Q586&lt;21,"&lt; 21",IF(Q586&lt;=30,"21 - 30",IF(Q586&lt;=40,"31 - 40",IF(Q586&lt;=50,"41 - 50","&gt; 50" ))))</f>
        <v>21 - 30</v>
      </c>
      <c r="S586" s="1" t="s">
        <v>38</v>
      </c>
      <c r="V586" s="20" t="s">
        <v>1440</v>
      </c>
      <c r="W586" s="15" t="n">
        <v>85369956136</v>
      </c>
    </row>
    <row r="587" customFormat="false" ht="14.1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1441</v>
      </c>
      <c r="N587" s="0"/>
      <c r="O587" s="9" t="s">
        <v>1442</v>
      </c>
      <c r="P587" s="2" t="s">
        <v>58</v>
      </c>
      <c r="Q587" s="11" t="n">
        <f aca="false">2016-VALUE(RIGHT(O587,4))</f>
        <v>24</v>
      </c>
      <c r="R587" s="11" t="str">
        <f aca="false">IF(Q587&lt;21,"&lt; 21",IF(Q587&lt;=30,"21 - 30",IF(Q587&lt;=40,"31 - 40",IF(Q587&lt;=50,"41 - 50","&gt; 50" ))))</f>
        <v>21 - 30</v>
      </c>
      <c r="S587" s="1" t="s">
        <v>28</v>
      </c>
      <c r="V587" s="20" t="s">
        <v>1443</v>
      </c>
      <c r="W587" s="15"/>
    </row>
    <row r="588" customFormat="false" ht="26.8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1444</v>
      </c>
      <c r="N588" s="0"/>
      <c r="O588" s="9" t="s">
        <v>1445</v>
      </c>
      <c r="P588" s="2" t="s">
        <v>58</v>
      </c>
      <c r="Q588" s="11" t="n">
        <f aca="false">2016-VALUE(RIGHT(O588,4))</f>
        <v>24</v>
      </c>
      <c r="R588" s="11" t="str">
        <f aca="false">IF(Q588&lt;21,"&lt; 21",IF(Q588&lt;=30,"21 - 30",IF(Q588&lt;=40,"31 - 40",IF(Q588&lt;=50,"41 - 50","&gt; 50" ))))</f>
        <v>21 - 30</v>
      </c>
      <c r="S588" s="1" t="s">
        <v>28</v>
      </c>
      <c r="V588" s="20" t="s">
        <v>1446</v>
      </c>
      <c r="W588" s="15" t="n">
        <v>89627746005</v>
      </c>
    </row>
    <row r="589" customFormat="false" ht="26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1447</v>
      </c>
      <c r="N589" s="0"/>
      <c r="O589" s="9" t="s">
        <v>1076</v>
      </c>
      <c r="P589" s="2" t="s">
        <v>27</v>
      </c>
      <c r="Q589" s="11" t="n">
        <f aca="false">2016-VALUE(RIGHT(O589,4))</f>
        <v>43</v>
      </c>
      <c r="R589" s="11" t="str">
        <f aca="false">IF(Q589&lt;21,"&lt; 21",IF(Q589&lt;=30,"21 - 30",IF(Q589&lt;=40,"31 - 40",IF(Q589&lt;=50,"41 - 50","&gt; 50" ))))</f>
        <v>41 - 50</v>
      </c>
      <c r="S589" s="1" t="s">
        <v>45</v>
      </c>
      <c r="V589" s="20" t="s">
        <v>1273</v>
      </c>
      <c r="W589" s="15" t="n">
        <v>81366555891</v>
      </c>
    </row>
    <row r="590" customFormat="false" ht="26.8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1448</v>
      </c>
      <c r="N590" s="0"/>
      <c r="O590" s="9" t="s">
        <v>1295</v>
      </c>
      <c r="P590" s="2" t="s">
        <v>58</v>
      </c>
      <c r="Q590" s="11" t="n">
        <f aca="false">2016-VALUE(RIGHT(O590,4))</f>
        <v>23</v>
      </c>
      <c r="R590" s="11" t="str">
        <f aca="false">IF(Q590&lt;21,"&lt; 21",IF(Q590&lt;=30,"21 - 30",IF(Q590&lt;=40,"31 - 40",IF(Q590&lt;=50,"41 - 50","&gt; 50" ))))</f>
        <v>21 - 30</v>
      </c>
      <c r="S590" s="1" t="s">
        <v>28</v>
      </c>
      <c r="V590" s="20" t="s">
        <v>1265</v>
      </c>
      <c r="W590" s="15" t="n">
        <v>81278638961</v>
      </c>
    </row>
    <row r="591" customFormat="false" ht="26.8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1449</v>
      </c>
      <c r="N591" s="0"/>
      <c r="O591" s="9" t="s">
        <v>41</v>
      </c>
      <c r="P591" s="2" t="s">
        <v>27</v>
      </c>
      <c r="Q591" s="11" t="n">
        <f aca="false">2016-VALUE(RIGHT(O591,4))</f>
        <v>28</v>
      </c>
      <c r="R591" s="11" t="str">
        <f aca="false">IF(Q591&lt;21,"&lt; 21",IF(Q591&lt;=30,"21 - 30",IF(Q591&lt;=40,"31 - 40",IF(Q591&lt;=50,"41 - 50","&gt; 50" ))))</f>
        <v>21 - 30</v>
      </c>
      <c r="S591" s="1" t="s">
        <v>38</v>
      </c>
      <c r="V591" s="20" t="s">
        <v>39</v>
      </c>
      <c r="W591" s="15" t="n">
        <v>81273701110</v>
      </c>
    </row>
    <row r="592" customFormat="false" ht="26.8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1450</v>
      </c>
      <c r="N592" s="0"/>
      <c r="O592" s="9" t="s">
        <v>44</v>
      </c>
      <c r="P592" s="2" t="s">
        <v>27</v>
      </c>
      <c r="Q592" s="11" t="n">
        <f aca="false">2016-VALUE(RIGHT(O592,4))</f>
        <v>27</v>
      </c>
      <c r="R592" s="11" t="str">
        <f aca="false">IF(Q592&lt;21,"&lt; 21",IF(Q592&lt;=30,"21 - 30",IF(Q592&lt;=40,"31 - 40",IF(Q592&lt;=50,"41 - 50","&gt; 50" ))))</f>
        <v>21 - 30</v>
      </c>
      <c r="S592" s="1" t="s">
        <v>38</v>
      </c>
      <c r="V592" s="20" t="s">
        <v>42</v>
      </c>
      <c r="W592" s="15" t="n">
        <v>87897113306</v>
      </c>
    </row>
    <row r="593" customFormat="false" ht="26.8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1451</v>
      </c>
      <c r="N593" s="0"/>
      <c r="O593" s="9" t="s">
        <v>48</v>
      </c>
      <c r="P593" s="2" t="s">
        <v>58</v>
      </c>
      <c r="Q593" s="11" t="n">
        <f aca="false">2016-VALUE(RIGHT(O593,4))</f>
        <v>35</v>
      </c>
      <c r="R593" s="11" t="str">
        <f aca="false">IF(Q593&lt;21,"&lt; 21",IF(Q593&lt;=30,"21 - 30",IF(Q593&lt;=40,"31 - 40",IF(Q593&lt;=50,"41 - 50","&gt; 50" ))))</f>
        <v>31 - 40</v>
      </c>
      <c r="S593" s="1" t="s">
        <v>38</v>
      </c>
      <c r="V593" s="20" t="s">
        <v>46</v>
      </c>
      <c r="W593" s="15" t="n">
        <v>82185901855</v>
      </c>
    </row>
    <row r="594" customFormat="false" ht="26.8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1452</v>
      </c>
      <c r="N594" s="0"/>
      <c r="O594" s="9" t="s">
        <v>51</v>
      </c>
      <c r="P594" s="2" t="s">
        <v>27</v>
      </c>
      <c r="Q594" s="11" t="n">
        <f aca="false">2016-VALUE(RIGHT(O594,4))</f>
        <v>34</v>
      </c>
      <c r="R594" s="11" t="str">
        <f aca="false">IF(Q594&lt;21,"&lt; 21",IF(Q594&lt;=30,"21 - 30",IF(Q594&lt;=40,"31 - 40",IF(Q594&lt;=50,"41 - 50","&gt; 50" ))))</f>
        <v>31 - 40</v>
      </c>
      <c r="S594" s="1" t="s">
        <v>38</v>
      </c>
      <c r="V594" s="20" t="s">
        <v>49</v>
      </c>
      <c r="W594" s="15" t="n">
        <v>89672794321</v>
      </c>
    </row>
    <row r="595" customFormat="false" ht="26.8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1453</v>
      </c>
      <c r="N595" s="0"/>
      <c r="O595" s="9" t="s">
        <v>54</v>
      </c>
      <c r="P595" s="2" t="s">
        <v>27</v>
      </c>
      <c r="Q595" s="11" t="n">
        <f aca="false">2016-VALUE(RIGHT(O595,4))</f>
        <v>22</v>
      </c>
      <c r="R595" s="11" t="str">
        <f aca="false">IF(Q595&lt;21,"&lt; 21",IF(Q595&lt;=30,"21 - 30",IF(Q595&lt;=40,"31 - 40",IF(Q595&lt;=50,"41 - 50","&gt; 50" ))))</f>
        <v>21 - 30</v>
      </c>
      <c r="S595" s="1" t="s">
        <v>38</v>
      </c>
      <c r="V595" s="21" t="s">
        <v>52</v>
      </c>
      <c r="W595" s="15" t="n">
        <v>85321141993</v>
      </c>
    </row>
    <row r="596" customFormat="false" ht="26.8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1454</v>
      </c>
      <c r="N596" s="0"/>
      <c r="O596" s="9" t="s">
        <v>57</v>
      </c>
      <c r="P596" s="2" t="s">
        <v>27</v>
      </c>
      <c r="Q596" s="11" t="n">
        <f aca="false">2016-VALUE(RIGHT(O596,4))</f>
        <v>23</v>
      </c>
      <c r="R596" s="11" t="str">
        <f aca="false">IF(Q596&lt;21,"&lt; 21",IF(Q596&lt;=30,"21 - 30",IF(Q596&lt;=40,"31 - 40",IF(Q596&lt;=50,"41 - 50","&gt; 50" ))))</f>
        <v>21 - 30</v>
      </c>
      <c r="S596" s="1" t="s">
        <v>38</v>
      </c>
      <c r="V596" s="20" t="s">
        <v>55</v>
      </c>
      <c r="W596" s="15" t="n">
        <v>82373377626</v>
      </c>
    </row>
    <row r="597" customFormat="false" ht="26.8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1455</v>
      </c>
      <c r="N597" s="0"/>
      <c r="O597" s="23" t="s">
        <v>61</v>
      </c>
      <c r="P597" s="2" t="s">
        <v>27</v>
      </c>
      <c r="Q597" s="11" t="n">
        <f aca="false">2016-VALUE(RIGHT(O597,4))</f>
        <v>23</v>
      </c>
      <c r="R597" s="11" t="str">
        <f aca="false">IF(Q597&lt;21,"&lt; 21",IF(Q597&lt;=30,"21 - 30",IF(Q597&lt;=40,"31 - 40",IF(Q597&lt;=50,"41 - 50","&gt; 50" ))))</f>
        <v>21 - 30</v>
      </c>
      <c r="S597" s="1" t="s">
        <v>38</v>
      </c>
      <c r="V597" s="20" t="s">
        <v>59</v>
      </c>
      <c r="W597" s="15" t="n">
        <v>89696953883</v>
      </c>
    </row>
    <row r="598" customFormat="false" ht="26.8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1456</v>
      </c>
      <c r="N598" s="0"/>
      <c r="O598" s="9" t="s">
        <v>64</v>
      </c>
      <c r="P598" s="2" t="s">
        <v>27</v>
      </c>
      <c r="Q598" s="11" t="n">
        <f aca="false">2016-VALUE(RIGHT(O598,4))</f>
        <v>26</v>
      </c>
      <c r="R598" s="11" t="str">
        <f aca="false">IF(Q598&lt;21,"&lt; 21",IF(Q598&lt;=30,"21 - 30",IF(Q598&lt;=40,"31 - 40",IF(Q598&lt;=50,"41 - 50","&gt; 50" ))))</f>
        <v>21 - 30</v>
      </c>
      <c r="S598" s="1" t="s">
        <v>38</v>
      </c>
      <c r="V598" s="14" t="s">
        <v>62</v>
      </c>
      <c r="W598" s="15" t="n">
        <v>8992366694</v>
      </c>
    </row>
    <row r="599" customFormat="false" ht="26.8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1457</v>
      </c>
      <c r="N599" s="0"/>
      <c r="O599" s="9" t="s">
        <v>66</v>
      </c>
      <c r="P599" s="2" t="s">
        <v>27</v>
      </c>
      <c r="Q599" s="11" t="n">
        <f aca="false">2016-VALUE(RIGHT(O599,4))</f>
        <v>23</v>
      </c>
      <c r="R599" s="11" t="str">
        <f aca="false">IF(Q599&lt;21,"&lt; 21",IF(Q599&lt;=30,"21 - 30",IF(Q599&lt;=40,"31 - 40",IF(Q599&lt;=50,"41 - 50","&gt; 50" ))))</f>
        <v>21 - 30</v>
      </c>
      <c r="S599" s="1" t="s">
        <v>38</v>
      </c>
      <c r="V599" s="16"/>
      <c r="W599" s="15" t="n">
        <v>85367896655</v>
      </c>
    </row>
    <row r="600" customFormat="false" ht="26.8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1458</v>
      </c>
      <c r="N600" s="0"/>
      <c r="O600" s="9" t="s">
        <v>69</v>
      </c>
      <c r="P600" s="2" t="s">
        <v>58</v>
      </c>
      <c r="Q600" s="11" t="n">
        <f aca="false">2016-VALUE(RIGHT(O600,4))</f>
        <v>24</v>
      </c>
      <c r="R600" s="11" t="str">
        <f aca="false">IF(Q600&lt;21,"&lt; 21",IF(Q600&lt;=30,"21 - 30",IF(Q600&lt;=40,"31 - 40",IF(Q600&lt;=50,"41 - 50","&gt; 50" ))))</f>
        <v>21 - 30</v>
      </c>
      <c r="S600" s="1" t="s">
        <v>38</v>
      </c>
      <c r="V600" s="14" t="s">
        <v>67</v>
      </c>
      <c r="W600" s="15" t="n">
        <v>82317159500</v>
      </c>
    </row>
    <row r="601" customFormat="false" ht="26.8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1459</v>
      </c>
      <c r="N601" s="0"/>
      <c r="O601" s="9" t="s">
        <v>72</v>
      </c>
      <c r="P601" s="2" t="s">
        <v>58</v>
      </c>
      <c r="Q601" s="11" t="n">
        <f aca="false">2016-VALUE(RIGHT(O601,4))</f>
        <v>22</v>
      </c>
      <c r="R601" s="11" t="str">
        <f aca="false">IF(Q601&lt;21,"&lt; 21",IF(Q601&lt;=30,"21 - 30",IF(Q601&lt;=40,"31 - 40",IF(Q601&lt;=50,"41 - 50","&gt; 50" ))))</f>
        <v>21 - 30</v>
      </c>
      <c r="S601" s="1" t="s">
        <v>38</v>
      </c>
      <c r="V601" s="14" t="s">
        <v>70</v>
      </c>
      <c r="W601" s="15" t="n">
        <v>85769491064</v>
      </c>
    </row>
    <row r="602" customFormat="false" ht="26.8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1460</v>
      </c>
      <c r="N602" s="0"/>
      <c r="O602" s="9" t="s">
        <v>75</v>
      </c>
      <c r="P602" s="2" t="s">
        <v>27</v>
      </c>
      <c r="Q602" s="11" t="n">
        <f aca="false">2016-VALUE(RIGHT(O602,4))</f>
        <v>23</v>
      </c>
      <c r="R602" s="11" t="str">
        <f aca="false">IF(Q602&lt;21,"&lt; 21",IF(Q602&lt;=30,"21 - 30",IF(Q602&lt;=40,"31 - 40",IF(Q602&lt;=50,"41 - 50","&gt; 50" ))))</f>
        <v>21 - 30</v>
      </c>
      <c r="S602" s="1" t="s">
        <v>38</v>
      </c>
      <c r="V602" s="14" t="s">
        <v>73</v>
      </c>
      <c r="W602" s="15" t="n">
        <v>85764363084</v>
      </c>
    </row>
    <row r="603" customFormat="false" ht="26.8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1461</v>
      </c>
      <c r="N603" s="0"/>
      <c r="O603" s="9" t="s">
        <v>78</v>
      </c>
      <c r="P603" s="2" t="s">
        <v>58</v>
      </c>
      <c r="Q603" s="11" t="n">
        <f aca="false">2016-VALUE(RIGHT(O603,4))</f>
        <v>22</v>
      </c>
      <c r="R603" s="11" t="str">
        <f aca="false">IF(Q603&lt;21,"&lt; 21",IF(Q603&lt;=30,"21 - 30",IF(Q603&lt;=40,"31 - 40",IF(Q603&lt;=50,"41 - 50","&gt; 50" ))))</f>
        <v>21 - 30</v>
      </c>
      <c r="S603" s="1" t="s">
        <v>38</v>
      </c>
      <c r="V603" s="8" t="s">
        <v>76</v>
      </c>
      <c r="W603" s="15" t="n">
        <v>85788999421</v>
      </c>
    </row>
    <row r="604" customFormat="false" ht="26.8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1462</v>
      </c>
      <c r="N604" s="0"/>
      <c r="O604" s="9" t="s">
        <v>81</v>
      </c>
      <c r="P604" s="2" t="s">
        <v>27</v>
      </c>
      <c r="Q604" s="11" t="n">
        <f aca="false">2016-VALUE(RIGHT(O604,4))</f>
        <v>22</v>
      </c>
      <c r="R604" s="11" t="str">
        <f aca="false">IF(Q604&lt;21,"&lt; 21",IF(Q604&lt;=30,"21 - 30",IF(Q604&lt;=40,"31 - 40",IF(Q604&lt;=50,"41 - 50","&gt; 50" ))))</f>
        <v>21 - 30</v>
      </c>
      <c r="S604" s="1" t="s">
        <v>38</v>
      </c>
      <c r="V604" s="14" t="s">
        <v>79</v>
      </c>
      <c r="W604" s="15" t="n">
        <v>8984409019</v>
      </c>
    </row>
    <row r="605" customFormat="false" ht="26.8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1463</v>
      </c>
      <c r="N605" s="0"/>
      <c r="O605" s="9" t="s">
        <v>83</v>
      </c>
      <c r="P605" s="2" t="s">
        <v>27</v>
      </c>
      <c r="Q605" s="11" t="n">
        <f aca="false">2016-VALUE(RIGHT(O605,4))</f>
        <v>22</v>
      </c>
      <c r="R605" s="11" t="str">
        <f aca="false">IF(Q605&lt;21,"&lt; 21",IF(Q605&lt;=30,"21 - 30",IF(Q605&lt;=40,"31 - 40",IF(Q605&lt;=50,"41 - 50","&gt; 50" ))))</f>
        <v>21 - 30</v>
      </c>
      <c r="S605" s="1" t="s">
        <v>38</v>
      </c>
      <c r="V605" s="14" t="s">
        <v>79</v>
      </c>
      <c r="W605" s="15" t="n">
        <v>85368848954</v>
      </c>
    </row>
    <row r="606" customFormat="false" ht="26.8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1464</v>
      </c>
      <c r="N606" s="0"/>
      <c r="O606" s="9" t="s">
        <v>86</v>
      </c>
      <c r="P606" s="2" t="s">
        <v>27</v>
      </c>
      <c r="Q606" s="11" t="n">
        <f aca="false">2016-VALUE(RIGHT(O606,4))</f>
        <v>23</v>
      </c>
      <c r="R606" s="11" t="str">
        <f aca="false">IF(Q606&lt;21,"&lt; 21",IF(Q606&lt;=30,"21 - 30",IF(Q606&lt;=40,"31 - 40",IF(Q606&lt;=50,"41 - 50","&gt; 50" ))))</f>
        <v>21 - 30</v>
      </c>
      <c r="S606" s="1" t="s">
        <v>38</v>
      </c>
      <c r="V606" s="14" t="s">
        <v>84</v>
      </c>
      <c r="W606" s="15" t="n">
        <v>8983144658</v>
      </c>
    </row>
    <row r="607" customFormat="false" ht="26.8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1465</v>
      </c>
      <c r="N607" s="0"/>
      <c r="O607" s="9" t="s">
        <v>89</v>
      </c>
      <c r="P607" s="2" t="s">
        <v>58</v>
      </c>
      <c r="Q607" s="11" t="n">
        <f aca="false">2016-VALUE(RIGHT(O607,4))</f>
        <v>23</v>
      </c>
      <c r="R607" s="11" t="str">
        <f aca="false">IF(Q607&lt;21,"&lt; 21",IF(Q607&lt;=30,"21 - 30",IF(Q607&lt;=40,"31 - 40",IF(Q607&lt;=50,"41 - 50","&gt; 50" ))))</f>
        <v>21 - 30</v>
      </c>
      <c r="S607" s="1" t="s">
        <v>38</v>
      </c>
      <c r="V607" s="14" t="s">
        <v>87</v>
      </c>
      <c r="W607" s="15" t="n">
        <v>85709595945</v>
      </c>
    </row>
    <row r="608" customFormat="false" ht="26.8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1466</v>
      </c>
      <c r="N608" s="0"/>
      <c r="O608" s="9" t="s">
        <v>92</v>
      </c>
      <c r="P608" s="2" t="s">
        <v>58</v>
      </c>
      <c r="Q608" s="11" t="n">
        <f aca="false">2016-VALUE(RIGHT(O608,4))</f>
        <v>22</v>
      </c>
      <c r="R608" s="11" t="str">
        <f aca="false">IF(Q608&lt;21,"&lt; 21",IF(Q608&lt;=30,"21 - 30",IF(Q608&lt;=40,"31 - 40",IF(Q608&lt;=50,"41 - 50","&gt; 50" ))))</f>
        <v>21 - 30</v>
      </c>
      <c r="S608" s="1" t="s">
        <v>38</v>
      </c>
      <c r="V608" s="14" t="s">
        <v>90</v>
      </c>
      <c r="W608" s="15" t="n">
        <v>89661155782</v>
      </c>
    </row>
    <row r="609" customFormat="false" ht="26.8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1467</v>
      </c>
      <c r="N609" s="0"/>
      <c r="O609" s="9" t="s">
        <v>95</v>
      </c>
      <c r="P609" s="2" t="s">
        <v>58</v>
      </c>
      <c r="Q609" s="11" t="n">
        <f aca="false">2016-VALUE(RIGHT(O609,4))</f>
        <v>22</v>
      </c>
      <c r="R609" s="11" t="str">
        <f aca="false">IF(Q609&lt;21,"&lt; 21",IF(Q609&lt;=30,"21 - 30",IF(Q609&lt;=40,"31 - 40",IF(Q609&lt;=50,"41 - 50","&gt; 50" ))))</f>
        <v>21 - 30</v>
      </c>
      <c r="S609" s="1" t="s">
        <v>38</v>
      </c>
      <c r="V609" s="14" t="s">
        <v>93</v>
      </c>
      <c r="W609" s="15" t="n">
        <v>81368031113</v>
      </c>
    </row>
    <row r="610" customFormat="false" ht="26.8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1468</v>
      </c>
      <c r="N610" s="0"/>
      <c r="O610" s="9" t="s">
        <v>98</v>
      </c>
      <c r="P610" s="2" t="s">
        <v>58</v>
      </c>
      <c r="Q610" s="11" t="n">
        <f aca="false">2016-VALUE(RIGHT(O610,4))</f>
        <v>22</v>
      </c>
      <c r="R610" s="11" t="str">
        <f aca="false">IF(Q610&lt;21,"&lt; 21",IF(Q610&lt;=30,"21 - 30",IF(Q610&lt;=40,"31 - 40",IF(Q610&lt;=50,"41 - 50","&gt; 50" ))))</f>
        <v>21 - 30</v>
      </c>
      <c r="S610" s="1" t="s">
        <v>38</v>
      </c>
      <c r="V610" s="14" t="s">
        <v>96</v>
      </c>
      <c r="W610" s="15" t="n">
        <v>85978001008</v>
      </c>
    </row>
    <row r="611" customFormat="false" ht="26.8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1469</v>
      </c>
      <c r="N611" s="0"/>
      <c r="O611" s="9" t="s">
        <v>101</v>
      </c>
      <c r="P611" s="2" t="s">
        <v>27</v>
      </c>
      <c r="Q611" s="11" t="n">
        <f aca="false">2016-VALUE(RIGHT(O611,4))</f>
        <v>34</v>
      </c>
      <c r="R611" s="11" t="str">
        <f aca="false">IF(Q611&lt;21,"&lt; 21",IF(Q611&lt;=30,"21 - 30",IF(Q611&lt;=40,"31 - 40",IF(Q611&lt;=50,"41 - 50","&gt; 50" ))))</f>
        <v>31 - 40</v>
      </c>
      <c r="S611" s="1" t="s">
        <v>38</v>
      </c>
      <c r="V611" s="14" t="s">
        <v>99</v>
      </c>
      <c r="W611" s="15" t="n">
        <v>81958464016</v>
      </c>
    </row>
    <row r="612" customFormat="false" ht="26.8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1470</v>
      </c>
      <c r="N612" s="0"/>
      <c r="O612" s="9" t="s">
        <v>104</v>
      </c>
      <c r="P612" s="2" t="s">
        <v>27</v>
      </c>
      <c r="Q612" s="11" t="n">
        <f aca="false">2016-VALUE(RIGHT(O612,4))</f>
        <v>25</v>
      </c>
      <c r="R612" s="11" t="str">
        <f aca="false">IF(Q612&lt;21,"&lt; 21",IF(Q612&lt;=30,"21 - 30",IF(Q612&lt;=40,"31 - 40",IF(Q612&lt;=50,"41 - 50","&gt; 50" ))))</f>
        <v>21 - 30</v>
      </c>
      <c r="S612" s="1" t="s">
        <v>38</v>
      </c>
      <c r="V612" s="17" t="s">
        <v>102</v>
      </c>
      <c r="W612" s="15" t="n">
        <v>85268921941</v>
      </c>
    </row>
    <row r="613" customFormat="false" ht="26.8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1471</v>
      </c>
      <c r="N613" s="0"/>
      <c r="O613" s="9" t="s">
        <v>107</v>
      </c>
      <c r="P613" s="2" t="s">
        <v>58</v>
      </c>
      <c r="Q613" s="11" t="n">
        <f aca="false">2016-VALUE(RIGHT(O613,4))</f>
        <v>23</v>
      </c>
      <c r="R613" s="11" t="str">
        <f aca="false">IF(Q613&lt;21,"&lt; 21",IF(Q613&lt;=30,"21 - 30",IF(Q613&lt;=40,"31 - 40",IF(Q613&lt;=50,"41 - 50","&gt; 50" ))))</f>
        <v>21 - 30</v>
      </c>
      <c r="S613" s="1" t="s">
        <v>38</v>
      </c>
      <c r="V613" s="14" t="s">
        <v>105</v>
      </c>
      <c r="W613" s="15" t="n">
        <v>8127882889</v>
      </c>
    </row>
    <row r="614" customFormat="false" ht="26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1472</v>
      </c>
      <c r="N614" s="0"/>
      <c r="O614" s="18" t="s">
        <v>110</v>
      </c>
      <c r="P614" s="2" t="s">
        <v>27</v>
      </c>
      <c r="Q614" s="11" t="n">
        <f aca="false">2016-VALUE(RIGHT(O614,4))</f>
        <v>25</v>
      </c>
      <c r="R614" s="11" t="str">
        <f aca="false">IF(Q614&lt;21,"&lt; 21",IF(Q614&lt;=30,"21 - 30",IF(Q614&lt;=40,"31 - 40",IF(Q614&lt;=50,"41 - 50","&gt; 50" ))))</f>
        <v>21 - 30</v>
      </c>
      <c r="S614" s="1" t="s">
        <v>38</v>
      </c>
      <c r="V614" s="14" t="s">
        <v>108</v>
      </c>
      <c r="W614" s="15" t="n">
        <v>8982033672</v>
      </c>
    </row>
    <row r="615" customFormat="false" ht="26.8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1473</v>
      </c>
      <c r="N615" s="0"/>
      <c r="O615" s="9" t="s">
        <v>113</v>
      </c>
      <c r="P615" s="2" t="s">
        <v>27</v>
      </c>
      <c r="Q615" s="11" t="n">
        <f aca="false">2016-VALUE(RIGHT(O615,4))</f>
        <v>38</v>
      </c>
      <c r="R615" s="11" t="str">
        <f aca="false">IF(Q615&lt;21,"&lt; 21",IF(Q615&lt;=30,"21 - 30",IF(Q615&lt;=40,"31 - 40",IF(Q615&lt;=50,"41 - 50","&gt; 50" ))))</f>
        <v>31 - 40</v>
      </c>
      <c r="S615" s="1" t="s">
        <v>38</v>
      </c>
      <c r="V615" s="20" t="s">
        <v>111</v>
      </c>
      <c r="W615" s="15" t="n">
        <v>87795498494</v>
      </c>
    </row>
    <row r="616" customFormat="false" ht="26.8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1474</v>
      </c>
      <c r="N616" s="0"/>
      <c r="O616" s="9" t="s">
        <v>116</v>
      </c>
      <c r="P616" s="2" t="s">
        <v>27</v>
      </c>
      <c r="Q616" s="11" t="n">
        <f aca="false">2016-VALUE(RIGHT(O616,4))</f>
        <v>21</v>
      </c>
      <c r="R616" s="11" t="str">
        <f aca="false">IF(Q616&lt;21,"&lt; 21",IF(Q616&lt;=30,"21 - 30",IF(Q616&lt;=40,"31 - 40",IF(Q616&lt;=50,"41 - 50","&gt; 50" ))))</f>
        <v>21 - 30</v>
      </c>
      <c r="S616" s="1" t="s">
        <v>38</v>
      </c>
      <c r="V616" s="20" t="s">
        <v>114</v>
      </c>
      <c r="W616" s="15" t="n">
        <v>8984437610</v>
      </c>
    </row>
    <row r="617" customFormat="false" ht="26.8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1475</v>
      </c>
      <c r="N617" s="0"/>
      <c r="O617" s="9" t="s">
        <v>119</v>
      </c>
      <c r="P617" s="2" t="s">
        <v>58</v>
      </c>
      <c r="Q617" s="11" t="n">
        <f aca="false">2016-VALUE(RIGHT(O617,4))</f>
        <v>23</v>
      </c>
      <c r="R617" s="11" t="str">
        <f aca="false">IF(Q617&lt;21,"&lt; 21",IF(Q617&lt;=30,"21 - 30",IF(Q617&lt;=40,"31 - 40",IF(Q617&lt;=50,"41 - 50","&gt; 50" ))))</f>
        <v>21 - 30</v>
      </c>
      <c r="S617" s="1" t="s">
        <v>38</v>
      </c>
      <c r="V617" s="20" t="s">
        <v>117</v>
      </c>
      <c r="W617" s="15" t="n">
        <v>81958977002</v>
      </c>
    </row>
    <row r="618" customFormat="false" ht="26.8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1476</v>
      </c>
      <c r="N618" s="0"/>
      <c r="O618" s="9" t="s">
        <v>122</v>
      </c>
      <c r="P618" s="2" t="s">
        <v>58</v>
      </c>
      <c r="Q618" s="11" t="n">
        <f aca="false">2016-VALUE(RIGHT(O618,4))</f>
        <v>24</v>
      </c>
      <c r="R618" s="11" t="str">
        <f aca="false">IF(Q618&lt;21,"&lt; 21",IF(Q618&lt;=30,"21 - 30",IF(Q618&lt;=40,"31 - 40",IF(Q618&lt;=50,"41 - 50","&gt; 50" ))))</f>
        <v>21 - 30</v>
      </c>
      <c r="S618" s="1" t="s">
        <v>38</v>
      </c>
      <c r="V618" s="20" t="s">
        <v>120</v>
      </c>
      <c r="W618" s="15" t="n">
        <v>8974471349</v>
      </c>
    </row>
    <row r="619" customFormat="false" ht="26.8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1477</v>
      </c>
      <c r="N619" s="0"/>
      <c r="O619" s="9" t="s">
        <v>125</v>
      </c>
      <c r="P619" s="2" t="s">
        <v>27</v>
      </c>
      <c r="Q619" s="11" t="n">
        <f aca="false">2016-VALUE(RIGHT(O619,4))</f>
        <v>23</v>
      </c>
      <c r="R619" s="11" t="str">
        <f aca="false">IF(Q619&lt;21,"&lt; 21",IF(Q619&lt;=30,"21 - 30",IF(Q619&lt;=40,"31 - 40",IF(Q619&lt;=50,"41 - 50","&gt; 50" ))))</f>
        <v>21 - 30</v>
      </c>
      <c r="S619" s="1" t="s">
        <v>38</v>
      </c>
      <c r="V619" s="20" t="s">
        <v>123</v>
      </c>
      <c r="W619" s="15" t="n">
        <v>89658692901</v>
      </c>
    </row>
    <row r="620" customFormat="false" ht="26.8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1478</v>
      </c>
      <c r="N620" s="0"/>
      <c r="O620" s="9" t="s">
        <v>128</v>
      </c>
      <c r="P620" s="2" t="s">
        <v>27</v>
      </c>
      <c r="Q620" s="11" t="n">
        <f aca="false">2016-VALUE(RIGHT(O620,4))</f>
        <v>21</v>
      </c>
      <c r="R620" s="11" t="str">
        <f aca="false">IF(Q620&lt;21,"&lt; 21",IF(Q620&lt;=30,"21 - 30",IF(Q620&lt;=40,"31 - 40",IF(Q620&lt;=50,"41 - 50","&gt; 50" ))))</f>
        <v>21 - 30</v>
      </c>
      <c r="S620" s="1" t="s">
        <v>38</v>
      </c>
      <c r="V620" s="20" t="s">
        <v>126</v>
      </c>
      <c r="W620" s="15" t="n">
        <v>85382751868</v>
      </c>
    </row>
    <row r="621" customFormat="false" ht="14.1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1479</v>
      </c>
      <c r="N621" s="0"/>
      <c r="O621" s="9" t="s">
        <v>131</v>
      </c>
      <c r="P621" s="2" t="s">
        <v>58</v>
      </c>
      <c r="Q621" s="11" t="n">
        <f aca="false">2016-VALUE(RIGHT(O621,4))</f>
        <v>21</v>
      </c>
      <c r="R621" s="11" t="str">
        <f aca="false">IF(Q621&lt;21,"&lt; 21",IF(Q621&lt;=30,"21 - 30",IF(Q621&lt;=40,"31 - 40",IF(Q621&lt;=50,"41 - 50","&gt; 50" ))))</f>
        <v>21 - 30</v>
      </c>
      <c r="S621" s="1" t="s">
        <v>38</v>
      </c>
      <c r="V621" s="20" t="s">
        <v>129</v>
      </c>
      <c r="W621" s="15"/>
    </row>
    <row r="622" customFormat="false" ht="26.8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1480</v>
      </c>
      <c r="N622" s="0"/>
      <c r="O622" s="9" t="s">
        <v>134</v>
      </c>
      <c r="P622" s="2" t="s">
        <v>27</v>
      </c>
      <c r="Q622" s="11" t="n">
        <f aca="false">2016-VALUE(RIGHT(O622,4))</f>
        <v>25</v>
      </c>
      <c r="R622" s="11" t="str">
        <f aca="false">IF(Q622&lt;21,"&lt; 21",IF(Q622&lt;=30,"21 - 30",IF(Q622&lt;=40,"31 - 40",IF(Q622&lt;=50,"41 - 50","&gt; 50" ))))</f>
        <v>21 - 30</v>
      </c>
      <c r="S622" s="1" t="s">
        <v>38</v>
      </c>
      <c r="V622" s="20" t="s">
        <v>132</v>
      </c>
      <c r="W622" s="15" t="n">
        <v>81994918532</v>
      </c>
    </row>
    <row r="623" customFormat="false" ht="26.8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1481</v>
      </c>
      <c r="N623" s="0"/>
      <c r="O623" s="9" t="s">
        <v>137</v>
      </c>
      <c r="P623" s="2" t="s">
        <v>27</v>
      </c>
      <c r="Q623" s="11" t="n">
        <f aca="false">2016-VALUE(RIGHT(O623,4))</f>
        <v>59</v>
      </c>
      <c r="R623" s="11" t="str">
        <f aca="false">IF(Q623&lt;21,"&lt; 21",IF(Q623&lt;=30,"21 - 30",IF(Q623&lt;=40,"31 - 40",IF(Q623&lt;=50,"41 - 50","&gt; 50" ))))</f>
        <v>&gt; 50</v>
      </c>
      <c r="S623" s="1" t="s">
        <v>38</v>
      </c>
      <c r="V623" s="20" t="s">
        <v>135</v>
      </c>
      <c r="W623" s="15" t="n">
        <v>8199498497</v>
      </c>
    </row>
    <row r="624" customFormat="false" ht="26.8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1482</v>
      </c>
      <c r="N624" s="0"/>
      <c r="O624" s="9" t="s">
        <v>140</v>
      </c>
      <c r="P624" s="2" t="s">
        <v>58</v>
      </c>
      <c r="Q624" s="11" t="n">
        <f aca="false">2016-VALUE(RIGHT(O624,4))</f>
        <v>23</v>
      </c>
      <c r="R624" s="11" t="str">
        <f aca="false">IF(Q624&lt;21,"&lt; 21",IF(Q624&lt;=30,"21 - 30",IF(Q624&lt;=40,"31 - 40",IF(Q624&lt;=50,"41 - 50","&gt; 50" ))))</f>
        <v>21 - 30</v>
      </c>
      <c r="S624" s="1" t="s">
        <v>38</v>
      </c>
      <c r="V624" s="21" t="s">
        <v>138</v>
      </c>
      <c r="W624" s="15" t="n">
        <v>85380825250</v>
      </c>
    </row>
    <row r="625" customFormat="false" ht="26.8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1483</v>
      </c>
      <c r="N625" s="0"/>
      <c r="O625" s="9" t="s">
        <v>143</v>
      </c>
      <c r="P625" s="2" t="s">
        <v>58</v>
      </c>
      <c r="Q625" s="11" t="n">
        <f aca="false">2016-VALUE(RIGHT(O625,4))</f>
        <v>22</v>
      </c>
      <c r="R625" s="11" t="str">
        <f aca="false">IF(Q625&lt;21,"&lt; 21",IF(Q625&lt;=30,"21 - 30",IF(Q625&lt;=40,"31 - 40",IF(Q625&lt;=50,"41 - 50","&gt; 50" ))))</f>
        <v>21 - 30</v>
      </c>
      <c r="S625" s="1" t="s">
        <v>38</v>
      </c>
      <c r="V625" s="20" t="s">
        <v>141</v>
      </c>
      <c r="W625" s="15" t="n">
        <v>85380825250</v>
      </c>
    </row>
    <row r="626" customFormat="false" ht="26.85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1484</v>
      </c>
      <c r="N626" s="0"/>
      <c r="O626" s="23" t="s">
        <v>146</v>
      </c>
      <c r="P626" s="2" t="s">
        <v>58</v>
      </c>
      <c r="Q626" s="11" t="n">
        <f aca="false">2016-VALUE(RIGHT(O626,4))</f>
        <v>26</v>
      </c>
      <c r="R626" s="11" t="str">
        <f aca="false">IF(Q626&lt;21,"&lt; 21",IF(Q626&lt;=30,"21 - 30",IF(Q626&lt;=40,"31 - 40",IF(Q626&lt;=50,"41 - 50","&gt; 50" ))))</f>
        <v>21 - 30</v>
      </c>
      <c r="S626" s="1" t="s">
        <v>38</v>
      </c>
      <c r="V626" s="20" t="s">
        <v>144</v>
      </c>
      <c r="W626" s="15" t="n">
        <v>89671348009</v>
      </c>
    </row>
    <row r="627" customFormat="false" ht="26.85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8" t="s">
        <v>1485</v>
      </c>
      <c r="N627" s="0"/>
      <c r="O627" s="9" t="s">
        <v>148</v>
      </c>
      <c r="P627" s="2" t="s">
        <v>27</v>
      </c>
      <c r="Q627" s="11" t="n">
        <f aca="false">2016-VALUE(RIGHT(O627,4))</f>
        <v>26</v>
      </c>
      <c r="R627" s="11" t="str">
        <f aca="false">IF(Q627&lt;21,"&lt; 21",IF(Q627&lt;=30,"21 - 30",IF(Q627&lt;=40,"31 - 40",IF(Q627&lt;=50,"41 - 50","&gt; 50" ))))</f>
        <v>21 - 30</v>
      </c>
      <c r="S627" s="1" t="s">
        <v>38</v>
      </c>
      <c r="V627" s="14" t="s">
        <v>147</v>
      </c>
      <c r="W627" s="15" t="n">
        <v>85669390669</v>
      </c>
    </row>
    <row r="628" customFormat="false" ht="26.8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1486</v>
      </c>
      <c r="N628" s="0"/>
      <c r="O628" s="9" t="s">
        <v>150</v>
      </c>
      <c r="P628" s="2" t="s">
        <v>27</v>
      </c>
      <c r="Q628" s="11" t="n">
        <f aca="false">2016-VALUE(RIGHT(O628,4))</f>
        <v>25</v>
      </c>
      <c r="R628" s="11" t="str">
        <f aca="false">IF(Q628&lt;21,"&lt; 21",IF(Q628&lt;=30,"21 - 30",IF(Q628&lt;=40,"31 - 40",IF(Q628&lt;=50,"41 - 50","&gt; 50" ))))</f>
        <v>21 - 30</v>
      </c>
      <c r="S628" s="1" t="s">
        <v>38</v>
      </c>
      <c r="V628" s="14" t="s">
        <v>76</v>
      </c>
      <c r="W628" s="15" t="n">
        <v>8194880036</v>
      </c>
    </row>
    <row r="629" customFormat="false" ht="14.1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1487</v>
      </c>
      <c r="N629" s="0"/>
      <c r="O629" s="9" t="s">
        <v>153</v>
      </c>
      <c r="P629" s="2" t="s">
        <v>27</v>
      </c>
      <c r="Q629" s="11" t="n">
        <f aca="false">2016-VALUE(RIGHT(O629,4))</f>
        <v>25</v>
      </c>
      <c r="R629" s="11" t="str">
        <f aca="false">IF(Q629&lt;21,"&lt; 21",IF(Q629&lt;=30,"21 - 30",IF(Q629&lt;=40,"31 - 40",IF(Q629&lt;=50,"41 - 50","&gt; 50" ))))</f>
        <v>21 - 30</v>
      </c>
      <c r="S629" s="1" t="s">
        <v>38</v>
      </c>
      <c r="V629" s="16" t="s">
        <v>151</v>
      </c>
      <c r="W629" s="15"/>
    </row>
    <row r="630" customFormat="false" ht="26.8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1488</v>
      </c>
      <c r="N630" s="0"/>
      <c r="O630" s="9" t="s">
        <v>156</v>
      </c>
      <c r="P630" s="2" t="s">
        <v>58</v>
      </c>
      <c r="Q630" s="11" t="n">
        <f aca="false">2016-VALUE(RIGHT(O630,4))</f>
        <v>23</v>
      </c>
      <c r="R630" s="11" t="str">
        <f aca="false">IF(Q630&lt;21,"&lt; 21",IF(Q630&lt;=30,"21 - 30",IF(Q630&lt;=40,"31 - 40",IF(Q630&lt;=50,"41 - 50","&gt; 50" ))))</f>
        <v>21 - 30</v>
      </c>
      <c r="S630" s="1" t="s">
        <v>38</v>
      </c>
      <c r="V630" s="14" t="s">
        <v>154</v>
      </c>
      <c r="W630" s="15" t="n">
        <v>89606402910</v>
      </c>
    </row>
    <row r="631" customFormat="false" ht="26.8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1489</v>
      </c>
      <c r="N631" s="0"/>
      <c r="O631" s="9" t="s">
        <v>158</v>
      </c>
      <c r="P631" s="2" t="s">
        <v>58</v>
      </c>
      <c r="Q631" s="11" t="n">
        <f aca="false">2016-VALUE(RIGHT(O631,4))</f>
        <v>23</v>
      </c>
      <c r="R631" s="11" t="str">
        <f aca="false">IF(Q631&lt;21,"&lt; 21",IF(Q631&lt;=30,"21 - 30",IF(Q631&lt;=40,"31 - 40",IF(Q631&lt;=50,"41 - 50","&gt; 50" ))))</f>
        <v>21 - 30</v>
      </c>
      <c r="S631" s="1" t="s">
        <v>38</v>
      </c>
      <c r="V631" s="14"/>
      <c r="W631" s="15" t="n">
        <v>85357584933</v>
      </c>
    </row>
    <row r="632" customFormat="false" ht="26.8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1490</v>
      </c>
      <c r="N632" s="0"/>
      <c r="O632" s="9" t="s">
        <v>161</v>
      </c>
      <c r="P632" s="2" t="s">
        <v>58</v>
      </c>
      <c r="Q632" s="11" t="n">
        <f aca="false">2016-VALUE(RIGHT(O632,4))</f>
        <v>23</v>
      </c>
      <c r="R632" s="11" t="str">
        <f aca="false">IF(Q632&lt;21,"&lt; 21",IF(Q632&lt;=30,"21 - 30",IF(Q632&lt;=40,"31 - 40",IF(Q632&lt;=50,"41 - 50","&gt; 50" ))))</f>
        <v>21 - 30</v>
      </c>
      <c r="S632" s="1" t="s">
        <v>38</v>
      </c>
      <c r="V632" s="14" t="s">
        <v>159</v>
      </c>
      <c r="W632" s="15" t="n">
        <v>82379731662</v>
      </c>
    </row>
    <row r="633" customFormat="false" ht="26.8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1491</v>
      </c>
      <c r="N633" s="0"/>
      <c r="O633" s="9"/>
      <c r="P633" s="2" t="s">
        <v>27</v>
      </c>
      <c r="Q633" s="11" t="e">
        <f aca="false">2016-VALUE(RIGHT(O633,4))</f>
        <v>#VALUE!</v>
      </c>
      <c r="R633" s="11" t="e">
        <f aca="false">IF(Q633&lt;21,"&lt; 21",IF(Q633&lt;=30,"21 - 30",IF(Q633&lt;=40,"31 - 40",IF(Q633&lt;=50,"41 - 50","&gt; 50" ))))</f>
        <v>#VALUE!</v>
      </c>
      <c r="S633" s="1" t="s">
        <v>38</v>
      </c>
      <c r="V633" s="8" t="s">
        <v>159</v>
      </c>
      <c r="W633" s="15" t="n">
        <v>82186727630</v>
      </c>
    </row>
    <row r="634" customFormat="false" ht="26.8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1492</v>
      </c>
      <c r="N634" s="0"/>
      <c r="O634" s="9" t="s">
        <v>165</v>
      </c>
      <c r="P634" s="2" t="s">
        <v>27</v>
      </c>
      <c r="Q634" s="11" t="n">
        <f aca="false">2016-VALUE(RIGHT(O634,4))</f>
        <v>26</v>
      </c>
      <c r="R634" s="11" t="str">
        <f aca="false">IF(Q634&lt;21,"&lt; 21",IF(Q634&lt;=30,"21 - 30",IF(Q634&lt;=40,"31 - 40",IF(Q634&lt;=50,"41 - 50","&gt; 50" ))))</f>
        <v>21 - 30</v>
      </c>
      <c r="S634" s="1" t="s">
        <v>38</v>
      </c>
      <c r="V634" s="14" t="s">
        <v>163</v>
      </c>
      <c r="W634" s="15" t="n">
        <v>82375587714</v>
      </c>
    </row>
    <row r="635" customFormat="false" ht="26.8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1493</v>
      </c>
      <c r="N635" s="0"/>
      <c r="O635" s="9" t="s">
        <v>168</v>
      </c>
      <c r="P635" s="2" t="s">
        <v>27</v>
      </c>
      <c r="Q635" s="11" t="n">
        <f aca="false">2016-VALUE(RIGHT(O635,4))</f>
        <v>37</v>
      </c>
      <c r="R635" s="11" t="str">
        <f aca="false">IF(Q635&lt;21,"&lt; 21",IF(Q635&lt;=30,"21 - 30",IF(Q635&lt;=40,"31 - 40",IF(Q635&lt;=50,"41 - 50","&gt; 50" ))))</f>
        <v>31 - 40</v>
      </c>
      <c r="S635" s="1" t="s">
        <v>38</v>
      </c>
      <c r="V635" s="14" t="s">
        <v>166</v>
      </c>
      <c r="W635" s="15" t="n">
        <v>85669412320</v>
      </c>
    </row>
    <row r="636" customFormat="false" ht="26.85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1494</v>
      </c>
      <c r="N636" s="0"/>
      <c r="O636" s="9" t="s">
        <v>171</v>
      </c>
      <c r="P636" s="2" t="s">
        <v>27</v>
      </c>
      <c r="Q636" s="11" t="n">
        <f aca="false">2016-VALUE(RIGHT(O636,4))</f>
        <v>24</v>
      </c>
      <c r="R636" s="11" t="str">
        <f aca="false">IF(Q636&lt;21,"&lt; 21",IF(Q636&lt;=30,"21 - 30",IF(Q636&lt;=40,"31 - 40",IF(Q636&lt;=50,"41 - 50","&gt; 50" ))))</f>
        <v>21 - 30</v>
      </c>
      <c r="S636" s="1" t="s">
        <v>38</v>
      </c>
      <c r="V636" s="14" t="s">
        <v>169</v>
      </c>
      <c r="W636" s="15" t="n">
        <v>85764413197</v>
      </c>
    </row>
    <row r="637" customFormat="false" ht="26.8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1495</v>
      </c>
      <c r="N637" s="0"/>
      <c r="O637" s="9" t="s">
        <v>175</v>
      </c>
      <c r="P637" s="2" t="s">
        <v>27</v>
      </c>
      <c r="Q637" s="11" t="n">
        <f aca="false">2016-VALUE(RIGHT(O637,4))</f>
        <v>24</v>
      </c>
      <c r="R637" s="11" t="str">
        <f aca="false">IF(Q637&lt;21,"&lt; 21",IF(Q637&lt;=30,"21 - 30",IF(Q637&lt;=40,"31 - 40",IF(Q637&lt;=50,"41 - 50","&gt; 50" ))))</f>
        <v>21 - 30</v>
      </c>
      <c r="S637" s="1" t="s">
        <v>38</v>
      </c>
      <c r="V637" s="14" t="s">
        <v>173</v>
      </c>
      <c r="W637" s="15" t="n">
        <v>81996325434</v>
      </c>
    </row>
    <row r="638" customFormat="false" ht="26.8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1496</v>
      </c>
      <c r="N638" s="0"/>
      <c r="O638" s="9" t="s">
        <v>178</v>
      </c>
      <c r="P638" s="2" t="s">
        <v>27</v>
      </c>
      <c r="Q638" s="11" t="n">
        <f aca="false">2016-VALUE(RIGHT(O638,4))</f>
        <v>21</v>
      </c>
      <c r="R638" s="11" t="str">
        <f aca="false">IF(Q638&lt;21,"&lt; 21",IF(Q638&lt;=30,"21 - 30",IF(Q638&lt;=40,"31 - 40",IF(Q638&lt;=50,"41 - 50","&gt; 50" ))))</f>
        <v>21 - 30</v>
      </c>
      <c r="S638" s="1" t="s">
        <v>38</v>
      </c>
      <c r="V638" s="14" t="s">
        <v>176</v>
      </c>
      <c r="W638" s="15" t="n">
        <v>81272364615</v>
      </c>
    </row>
    <row r="639" customFormat="false" ht="26.8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1497</v>
      </c>
      <c r="N639" s="0"/>
      <c r="O639" s="9" t="s">
        <v>181</v>
      </c>
      <c r="P639" s="2" t="s">
        <v>27</v>
      </c>
      <c r="Q639" s="11" t="n">
        <f aca="false">2016-VALUE(RIGHT(O639,4))</f>
        <v>21</v>
      </c>
      <c r="R639" s="11" t="str">
        <f aca="false">IF(Q639&lt;21,"&lt; 21",IF(Q639&lt;=30,"21 - 30",IF(Q639&lt;=40,"31 - 40",IF(Q639&lt;=50,"41 - 50","&gt; 50" ))))</f>
        <v>21 - 30</v>
      </c>
      <c r="S639" s="1" t="s">
        <v>38</v>
      </c>
      <c r="V639" s="14" t="s">
        <v>179</v>
      </c>
      <c r="W639" s="15" t="n">
        <v>8974446642</v>
      </c>
    </row>
    <row r="640" customFormat="false" ht="26.8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1498</v>
      </c>
      <c r="N640" s="0"/>
      <c r="O640" s="9" t="s">
        <v>184</v>
      </c>
      <c r="P640" s="2" t="s">
        <v>58</v>
      </c>
      <c r="Q640" s="11" t="n">
        <f aca="false">2016-VALUE(RIGHT(O640,4))</f>
        <v>23</v>
      </c>
      <c r="R640" s="11" t="str">
        <f aca="false">IF(Q640&lt;21,"&lt; 21",IF(Q640&lt;=30,"21 - 30",IF(Q640&lt;=40,"31 - 40",IF(Q640&lt;=50,"41 - 50","&gt; 50" ))))</f>
        <v>21 - 30</v>
      </c>
      <c r="S640" s="1" t="s">
        <v>38</v>
      </c>
      <c r="V640" s="14" t="s">
        <v>182</v>
      </c>
      <c r="W640" s="15" t="n">
        <v>82371222517</v>
      </c>
    </row>
    <row r="641" customFormat="false" ht="26.8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1499</v>
      </c>
      <c r="N641" s="0"/>
      <c r="O641" s="9" t="s">
        <v>187</v>
      </c>
      <c r="P641" s="2" t="s">
        <v>58</v>
      </c>
      <c r="Q641" s="11" t="n">
        <f aca="false">2016-VALUE(RIGHT(O641,4))</f>
        <v>22</v>
      </c>
      <c r="R641" s="11" t="str">
        <f aca="false">IF(Q641&lt;21,"&lt; 21",IF(Q641&lt;=30,"21 - 30",IF(Q641&lt;=40,"31 - 40",IF(Q641&lt;=50,"41 - 50","&gt; 50" ))))</f>
        <v>21 - 30</v>
      </c>
      <c r="S641" s="1" t="s">
        <v>38</v>
      </c>
      <c r="V641" s="14" t="s">
        <v>185</v>
      </c>
      <c r="W641" s="15" t="n">
        <v>89669220642</v>
      </c>
    </row>
    <row r="642" customFormat="false" ht="26.8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1500</v>
      </c>
      <c r="N642" s="0"/>
      <c r="O642" s="9" t="s">
        <v>190</v>
      </c>
      <c r="P642" s="2" t="s">
        <v>27</v>
      </c>
      <c r="Q642" s="11" t="n">
        <f aca="false">2016-VALUE(RIGHT(O642,4))</f>
        <v>23</v>
      </c>
      <c r="R642" s="11" t="str">
        <f aca="false">IF(Q642&lt;21,"&lt; 21",IF(Q642&lt;=30,"21 - 30",IF(Q642&lt;=40,"31 - 40",IF(Q642&lt;=50,"41 - 50","&gt; 50" ))))</f>
        <v>21 - 30</v>
      </c>
      <c r="S642" s="1" t="s">
        <v>38</v>
      </c>
      <c r="V642" s="17" t="s">
        <v>188</v>
      </c>
      <c r="W642" s="15" t="n">
        <v>87897208085</v>
      </c>
    </row>
    <row r="643" customFormat="false" ht="26.8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1501</v>
      </c>
      <c r="N643" s="0"/>
      <c r="O643" s="9" t="s">
        <v>193</v>
      </c>
      <c r="P643" s="2" t="s">
        <v>58</v>
      </c>
      <c r="Q643" s="11" t="n">
        <f aca="false">2016-VALUE(RIGHT(O643,4))</f>
        <v>23</v>
      </c>
      <c r="R643" s="11" t="str">
        <f aca="false">IF(Q643&lt;21,"&lt; 21",IF(Q643&lt;=30,"21 - 30",IF(Q643&lt;=40,"31 - 40",IF(Q643&lt;=50,"41 - 50","&gt; 50" ))))</f>
        <v>21 - 30</v>
      </c>
      <c r="S643" s="1" t="s">
        <v>38</v>
      </c>
      <c r="V643" s="14" t="s">
        <v>191</v>
      </c>
      <c r="W643" s="15" t="n">
        <v>85225204466</v>
      </c>
    </row>
    <row r="644" customFormat="false" ht="26.8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1502</v>
      </c>
      <c r="N644" s="0"/>
      <c r="O644" s="18" t="s">
        <v>196</v>
      </c>
      <c r="P644" s="2" t="s">
        <v>58</v>
      </c>
      <c r="Q644" s="11" t="n">
        <f aca="false">2016-VALUE(RIGHT(O644,4))</f>
        <v>22</v>
      </c>
      <c r="R644" s="11" t="str">
        <f aca="false">IF(Q644&lt;21,"&lt; 21",IF(Q644&lt;=30,"21 - 30",IF(Q644&lt;=40,"31 - 40",IF(Q644&lt;=50,"41 - 50","&gt; 50" ))))</f>
        <v>21 - 30</v>
      </c>
      <c r="S644" s="1" t="s">
        <v>38</v>
      </c>
      <c r="V644" s="14" t="s">
        <v>194</v>
      </c>
      <c r="W644" s="15" t="n">
        <v>85769284720</v>
      </c>
    </row>
    <row r="645" customFormat="false" ht="26.8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1503</v>
      </c>
      <c r="N645" s="0"/>
      <c r="O645" s="9" t="s">
        <v>199</v>
      </c>
      <c r="P645" s="2" t="s">
        <v>58</v>
      </c>
      <c r="Q645" s="11" t="n">
        <f aca="false">2016-VALUE(RIGHT(O645,4))</f>
        <v>22</v>
      </c>
      <c r="R645" s="11" t="str">
        <f aca="false">IF(Q645&lt;21,"&lt; 21",IF(Q645&lt;=30,"21 - 30",IF(Q645&lt;=40,"31 - 40",IF(Q645&lt;=50,"41 - 50","&gt; 50" ))))</f>
        <v>21 - 30</v>
      </c>
      <c r="S645" s="1" t="s">
        <v>38</v>
      </c>
      <c r="V645" s="20" t="s">
        <v>197</v>
      </c>
      <c r="W645" s="15" t="n">
        <v>85764315999</v>
      </c>
    </row>
    <row r="646" customFormat="false" ht="26.8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1504</v>
      </c>
      <c r="N646" s="0"/>
      <c r="O646" s="9" t="s">
        <v>202</v>
      </c>
      <c r="P646" s="2" t="s">
        <v>27</v>
      </c>
      <c r="Q646" s="11" t="n">
        <f aca="false">2016-VALUE(RIGHT(O646,4))</f>
        <v>21</v>
      </c>
      <c r="R646" s="11" t="str">
        <f aca="false">IF(Q646&lt;21,"&lt; 21",IF(Q646&lt;=30,"21 - 30",IF(Q646&lt;=40,"31 - 40",IF(Q646&lt;=50,"41 - 50","&gt; 50" ))))</f>
        <v>21 - 30</v>
      </c>
      <c r="S646" s="1" t="s">
        <v>38</v>
      </c>
      <c r="V646" s="20" t="s">
        <v>200</v>
      </c>
      <c r="W646" s="15" t="n">
        <v>81958501227</v>
      </c>
    </row>
    <row r="647" customFormat="false" ht="26.8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1505</v>
      </c>
      <c r="N647" s="0"/>
      <c r="O647" s="9" t="s">
        <v>307</v>
      </c>
      <c r="P647" s="2" t="s">
        <v>27</v>
      </c>
      <c r="Q647" s="11" t="n">
        <f aca="false">2016-VALUE(RIGHT(O647,4))</f>
        <v>22</v>
      </c>
      <c r="R647" s="11" t="str">
        <f aca="false">IF(Q647&lt;21,"&lt; 21",IF(Q647&lt;=30,"21 - 30",IF(Q647&lt;=40,"31 - 40",IF(Q647&lt;=50,"41 - 50","&gt; 50" ))))</f>
        <v>21 - 30</v>
      </c>
      <c r="S647" s="1" t="s">
        <v>38</v>
      </c>
      <c r="V647" s="20" t="s">
        <v>203</v>
      </c>
      <c r="W647" s="15" t="n">
        <v>89620464688</v>
      </c>
    </row>
    <row r="648" customFormat="false" ht="26.8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1506</v>
      </c>
      <c r="N648" s="0"/>
      <c r="O648" s="9" t="s">
        <v>206</v>
      </c>
      <c r="P648" s="2" t="s">
        <v>27</v>
      </c>
      <c r="Q648" s="11" t="e">
        <f aca="false">2016-VALUE(RIGHT(O648,4))</f>
        <v>#VALUE!</v>
      </c>
      <c r="R648" s="11" t="e">
        <f aca="false">IF(Q648&lt;21,"&lt; 21",IF(Q648&lt;=30,"21 - 30",IF(Q648&lt;=40,"31 - 40",IF(Q648&lt;=50,"41 - 50","&gt; 50" ))))</f>
        <v>#VALUE!</v>
      </c>
      <c r="S648" s="1" t="s">
        <v>38</v>
      </c>
      <c r="V648" s="20" t="s">
        <v>203</v>
      </c>
      <c r="W648" s="15" t="n">
        <v>87797377016</v>
      </c>
    </row>
    <row r="649" customFormat="false" ht="26.8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1507</v>
      </c>
      <c r="N649" s="0"/>
      <c r="O649" s="9" t="s">
        <v>209</v>
      </c>
      <c r="P649" s="2" t="s">
        <v>27</v>
      </c>
      <c r="Q649" s="11" t="n">
        <f aca="false">2016-VALUE(RIGHT(O649,4))</f>
        <v>24</v>
      </c>
      <c r="R649" s="11" t="str">
        <f aca="false">IF(Q649&lt;21,"&lt; 21",IF(Q649&lt;=30,"21 - 30",IF(Q649&lt;=40,"31 - 40",IF(Q649&lt;=50,"41 - 50","&gt; 50" ))))</f>
        <v>21 - 30</v>
      </c>
      <c r="S649" s="1" t="s">
        <v>38</v>
      </c>
      <c r="V649" s="20" t="s">
        <v>207</v>
      </c>
      <c r="W649" s="15" t="n">
        <v>85764870021</v>
      </c>
    </row>
    <row r="650" customFormat="false" ht="26.85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1508</v>
      </c>
      <c r="N650" s="0"/>
      <c r="O650" s="9" t="s">
        <v>212</v>
      </c>
      <c r="P650" s="2" t="s">
        <v>27</v>
      </c>
      <c r="Q650" s="11" t="n">
        <f aca="false">2016-VALUE(RIGHT(O650,4))</f>
        <v>24</v>
      </c>
      <c r="R650" s="11" t="str">
        <f aca="false">IF(Q650&lt;21,"&lt; 21",IF(Q650&lt;=30,"21 - 30",IF(Q650&lt;=40,"31 - 40",IF(Q650&lt;=50,"41 - 50","&gt; 50" ))))</f>
        <v>21 - 30</v>
      </c>
      <c r="S650" s="1" t="s">
        <v>38</v>
      </c>
      <c r="V650" s="20" t="s">
        <v>210</v>
      </c>
      <c r="W650" s="15" t="n">
        <v>8977151695</v>
      </c>
    </row>
    <row r="651" customFormat="false" ht="14.1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1509</v>
      </c>
      <c r="N651" s="0"/>
      <c r="O651" s="9" t="s">
        <v>214</v>
      </c>
      <c r="P651" s="2" t="s">
        <v>27</v>
      </c>
      <c r="Q651" s="11" t="n">
        <f aca="false">2016-VALUE(RIGHT(O651,4))</f>
        <v>23</v>
      </c>
      <c r="R651" s="11" t="str">
        <f aca="false">IF(Q651&lt;21,"&lt; 21",IF(Q651&lt;=30,"21 - 30",IF(Q651&lt;=40,"31 - 40",IF(Q651&lt;=50,"41 - 50","&gt; 50" ))))</f>
        <v>21 - 30</v>
      </c>
      <c r="S651" s="1" t="s">
        <v>38</v>
      </c>
      <c r="V651" s="20" t="s">
        <v>203</v>
      </c>
      <c r="W651" s="15"/>
    </row>
    <row r="652" customFormat="false" ht="26.8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1510</v>
      </c>
      <c r="N652" s="0"/>
      <c r="O652" s="9" t="s">
        <v>217</v>
      </c>
      <c r="P652" s="2" t="s">
        <v>27</v>
      </c>
      <c r="Q652" s="11" t="n">
        <f aca="false">2016-VALUE(RIGHT(O652,4))</f>
        <v>46</v>
      </c>
      <c r="R652" s="11" t="str">
        <f aca="false">IF(Q652&lt;21,"&lt; 21",IF(Q652&lt;=30,"21 - 30",IF(Q652&lt;=40,"31 - 40",IF(Q652&lt;=50,"41 - 50","&gt; 50" ))))</f>
        <v>41 - 50</v>
      </c>
      <c r="S652" s="1" t="s">
        <v>28</v>
      </c>
      <c r="V652" s="20" t="s">
        <v>215</v>
      </c>
      <c r="W652" s="15" t="n">
        <v>87795441878</v>
      </c>
    </row>
    <row r="653" customFormat="false" ht="26.8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1511</v>
      </c>
      <c r="N653" s="0"/>
      <c r="O653" s="9" t="s">
        <v>1512</v>
      </c>
      <c r="P653" s="2" t="s">
        <v>27</v>
      </c>
      <c r="Q653" s="11" t="n">
        <f aca="false">2016-VALUE(RIGHT(O653,4))</f>
        <v>36</v>
      </c>
      <c r="R653" s="11" t="str">
        <f aca="false">IF(Q653&lt;21,"&lt; 21",IF(Q653&lt;=30,"21 - 30",IF(Q653&lt;=40,"31 - 40",IF(Q653&lt;=50,"41 - 50","&gt; 50" ))))</f>
        <v>31 - 40</v>
      </c>
      <c r="S653" s="1" t="s">
        <v>28</v>
      </c>
      <c r="V653" s="20" t="s">
        <v>218</v>
      </c>
      <c r="W653" s="15" t="n">
        <v>81927714890</v>
      </c>
    </row>
    <row r="654" customFormat="false" ht="26.8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1513</v>
      </c>
      <c r="N654" s="0"/>
      <c r="O654" s="9" t="s">
        <v>223</v>
      </c>
      <c r="P654" s="2" t="s">
        <v>58</v>
      </c>
      <c r="Q654" s="11" t="n">
        <f aca="false">2016-VALUE(RIGHT(O654,4))</f>
        <v>56</v>
      </c>
      <c r="R654" s="11" t="str">
        <f aca="false">IF(Q654&lt;21,"&lt; 21",IF(Q654&lt;=30,"21 - 30",IF(Q654&lt;=40,"31 - 40",IF(Q654&lt;=50,"41 - 50","&gt; 50" ))))</f>
        <v>&gt; 50</v>
      </c>
      <c r="S654" s="1" t="s">
        <v>28</v>
      </c>
      <c r="V654" s="21" t="s">
        <v>221</v>
      </c>
      <c r="W654" s="15" t="n">
        <v>89649508078</v>
      </c>
    </row>
    <row r="655" customFormat="false" ht="14.1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1514</v>
      </c>
      <c r="N655" s="0"/>
      <c r="O655" s="9" t="s">
        <v>225</v>
      </c>
      <c r="P655" s="2" t="s">
        <v>58</v>
      </c>
      <c r="Q655" s="11" t="n">
        <f aca="false">2016-VALUE(RIGHT(O655,4))</f>
        <v>32</v>
      </c>
      <c r="R655" s="11" t="str">
        <f aca="false">IF(Q655&lt;21,"&lt; 21",IF(Q655&lt;=30,"21 - 30",IF(Q655&lt;=40,"31 - 40",IF(Q655&lt;=50,"41 - 50","&gt; 50" ))))</f>
        <v>31 - 40</v>
      </c>
      <c r="S655" s="1" t="s">
        <v>28</v>
      </c>
      <c r="V655" s="20" t="s">
        <v>221</v>
      </c>
      <c r="W655" s="15"/>
    </row>
    <row r="656" customFormat="false" ht="26.8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1515</v>
      </c>
      <c r="N656" s="0"/>
      <c r="O656" s="23" t="s">
        <v>228</v>
      </c>
      <c r="P656" s="2" t="s">
        <v>27</v>
      </c>
      <c r="Q656" s="11" t="n">
        <f aca="false">2016-VALUE(RIGHT(O656,4))</f>
        <v>49</v>
      </c>
      <c r="R656" s="11" t="str">
        <f aca="false">IF(Q656&lt;21,"&lt; 21",IF(Q656&lt;=30,"21 - 30",IF(Q656&lt;=40,"31 - 40",IF(Q656&lt;=50,"41 - 50","&gt; 50" ))))</f>
        <v>41 - 50</v>
      </c>
      <c r="S656" s="1" t="s">
        <v>28</v>
      </c>
      <c r="V656" s="20" t="s">
        <v>226</v>
      </c>
      <c r="W656" s="15" t="n">
        <v>85367118286</v>
      </c>
    </row>
    <row r="657" customFormat="false" ht="26.8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8" t="s">
        <v>1516</v>
      </c>
      <c r="N657" s="0"/>
      <c r="O657" s="9" t="s">
        <v>231</v>
      </c>
      <c r="P657" s="2" t="s">
        <v>27</v>
      </c>
      <c r="Q657" s="11" t="n">
        <f aca="false">2016-VALUE(RIGHT(O657,4))</f>
        <v>24</v>
      </c>
      <c r="R657" s="11" t="str">
        <f aca="false">IF(Q657&lt;21,"&lt; 21",IF(Q657&lt;=30,"21 - 30",IF(Q657&lt;=40,"31 - 40",IF(Q657&lt;=50,"41 - 50","&gt; 50" ))))</f>
        <v>21 - 30</v>
      </c>
      <c r="S657" s="1" t="s">
        <v>28</v>
      </c>
      <c r="V657" s="14" t="s">
        <v>229</v>
      </c>
      <c r="W657" s="15" t="n">
        <v>81995189360</v>
      </c>
    </row>
    <row r="658" customFormat="false" ht="26.8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1517</v>
      </c>
      <c r="N658" s="0"/>
      <c r="O658" s="9" t="s">
        <v>234</v>
      </c>
      <c r="P658" s="2" t="s">
        <v>27</v>
      </c>
      <c r="Q658" s="11" t="n">
        <f aca="false">2016-VALUE(RIGHT(O658,4))</f>
        <v>50</v>
      </c>
      <c r="R658" s="11" t="str">
        <f aca="false">IF(Q658&lt;21,"&lt; 21",IF(Q658&lt;=30,"21 - 30",IF(Q658&lt;=40,"31 - 40",IF(Q658&lt;=50,"41 - 50","&gt; 50" ))))</f>
        <v>41 - 50</v>
      </c>
      <c r="S658" s="1" t="s">
        <v>28</v>
      </c>
      <c r="V658" s="14" t="s">
        <v>232</v>
      </c>
      <c r="W658" s="15" t="n">
        <v>85383831904</v>
      </c>
    </row>
    <row r="659" customFormat="false" ht="26.85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1518</v>
      </c>
      <c r="N659" s="0"/>
      <c r="O659" s="9" t="s">
        <v>237</v>
      </c>
      <c r="P659" s="2" t="s">
        <v>27</v>
      </c>
      <c r="Q659" s="11" t="n">
        <f aca="false">2016-VALUE(RIGHT(O659,4))</f>
        <v>46</v>
      </c>
      <c r="R659" s="11" t="str">
        <f aca="false">IF(Q659&lt;21,"&lt; 21",IF(Q659&lt;=30,"21 - 30",IF(Q659&lt;=40,"31 - 40",IF(Q659&lt;=50,"41 - 50","&gt; 50" ))))</f>
        <v>41 - 50</v>
      </c>
      <c r="S659" s="1" t="s">
        <v>28</v>
      </c>
      <c r="V659" s="16" t="s">
        <v>235</v>
      </c>
      <c r="W659" s="15" t="n">
        <v>81274843228</v>
      </c>
    </row>
    <row r="660" customFormat="false" ht="26.8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1519</v>
      </c>
      <c r="N660" s="0"/>
      <c r="O660" s="9" t="s">
        <v>240</v>
      </c>
      <c r="P660" s="2" t="s">
        <v>58</v>
      </c>
      <c r="Q660" s="11" t="n">
        <f aca="false">2016-VALUE(RIGHT(O660,4))</f>
        <v>47</v>
      </c>
      <c r="R660" s="11" t="str">
        <f aca="false">IF(Q660&lt;21,"&lt; 21",IF(Q660&lt;=30,"21 - 30",IF(Q660&lt;=40,"31 - 40",IF(Q660&lt;=50,"41 - 50","&gt; 50" ))))</f>
        <v>41 - 50</v>
      </c>
      <c r="S660" s="1" t="s">
        <v>28</v>
      </c>
      <c r="V660" s="14" t="s">
        <v>238</v>
      </c>
      <c r="W660" s="15" t="n">
        <v>81367655900</v>
      </c>
    </row>
    <row r="661" customFormat="false" ht="26.8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1520</v>
      </c>
      <c r="N661" s="0"/>
      <c r="O661" s="9" t="s">
        <v>244</v>
      </c>
      <c r="P661" s="2" t="s">
        <v>58</v>
      </c>
      <c r="Q661" s="11" t="n">
        <f aca="false">2016-VALUE(RIGHT(O661,4))</f>
        <v>41</v>
      </c>
      <c r="R661" s="11" t="str">
        <f aca="false">IF(Q661&lt;21,"&lt; 21",IF(Q661&lt;=30,"21 - 30",IF(Q661&lt;=40,"31 - 40",IF(Q661&lt;=50,"41 - 50","&gt; 50" ))))</f>
        <v>41 - 50</v>
      </c>
      <c r="S661" s="1" t="s">
        <v>28</v>
      </c>
      <c r="V661" s="14" t="s">
        <v>242</v>
      </c>
      <c r="W661" s="15" t="n">
        <v>85764245150</v>
      </c>
    </row>
    <row r="662" customFormat="false" ht="14.15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1521</v>
      </c>
      <c r="N662" s="0"/>
      <c r="O662" s="9" t="s">
        <v>247</v>
      </c>
      <c r="P662" s="2" t="s">
        <v>27</v>
      </c>
      <c r="Q662" s="11" t="n">
        <f aca="false">2016-VALUE(RIGHT(O662,4))</f>
        <v>48</v>
      </c>
      <c r="R662" s="11" t="str">
        <f aca="false">IF(Q662&lt;21,"&lt; 21",IF(Q662&lt;=30,"21 - 30",IF(Q662&lt;=40,"31 - 40",IF(Q662&lt;=50,"41 - 50","&gt; 50" ))))</f>
        <v>41 - 50</v>
      </c>
      <c r="S662" s="1" t="s">
        <v>28</v>
      </c>
      <c r="V662" s="14" t="s">
        <v>245</v>
      </c>
      <c r="W662" s="15"/>
    </row>
    <row r="663" customFormat="false" ht="26.8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1522</v>
      </c>
      <c r="N663" s="0"/>
      <c r="O663" s="9" t="s">
        <v>250</v>
      </c>
      <c r="P663" s="2" t="s">
        <v>27</v>
      </c>
      <c r="Q663" s="11" t="n">
        <f aca="false">2016-VALUE(RIGHT(O663,4))</f>
        <v>33</v>
      </c>
      <c r="R663" s="11" t="str">
        <f aca="false">IF(Q663&lt;21,"&lt; 21",IF(Q663&lt;=30,"21 - 30",IF(Q663&lt;=40,"31 - 40",IF(Q663&lt;=50,"41 - 50","&gt; 50" ))))</f>
        <v>31 - 40</v>
      </c>
      <c r="S663" s="1" t="s">
        <v>28</v>
      </c>
      <c r="V663" s="8" t="s">
        <v>248</v>
      </c>
      <c r="W663" s="15" t="s">
        <v>651</v>
      </c>
    </row>
    <row r="664" customFormat="false" ht="26.8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1523</v>
      </c>
      <c r="N664" s="0"/>
      <c r="O664" s="9" t="s">
        <v>253</v>
      </c>
      <c r="P664" s="2" t="s">
        <v>58</v>
      </c>
      <c r="Q664" s="11" t="n">
        <f aca="false">2016-VALUE(RIGHT(O664,4))</f>
        <v>33</v>
      </c>
      <c r="R664" s="11" t="str">
        <f aca="false">IF(Q664&lt;21,"&lt; 21",IF(Q664&lt;=30,"21 - 30",IF(Q664&lt;=40,"31 - 40",IF(Q664&lt;=50,"41 - 50","&gt; 50" ))))</f>
        <v>31 - 40</v>
      </c>
      <c r="S664" s="1" t="s">
        <v>28</v>
      </c>
      <c r="V664" s="14" t="s">
        <v>251</v>
      </c>
      <c r="W664" s="15" t="n">
        <v>81279450068</v>
      </c>
    </row>
    <row r="665" customFormat="false" ht="26.8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1524</v>
      </c>
      <c r="N665" s="0"/>
      <c r="O665" s="9" t="s">
        <v>256</v>
      </c>
      <c r="P665" s="2" t="s">
        <v>27</v>
      </c>
      <c r="Q665" s="11" t="n">
        <f aca="false">2016-VALUE(RIGHT(O665,4))</f>
        <v>50</v>
      </c>
      <c r="R665" s="11" t="str">
        <f aca="false">IF(Q665&lt;21,"&lt; 21",IF(Q665&lt;=30,"21 - 30",IF(Q665&lt;=40,"31 - 40",IF(Q665&lt;=50,"41 - 50","&gt; 50" ))))</f>
        <v>41 - 50</v>
      </c>
      <c r="S665" s="1" t="s">
        <v>28</v>
      </c>
      <c r="V665" s="14" t="s">
        <v>254</v>
      </c>
      <c r="W665" s="15" t="n">
        <v>85367118286</v>
      </c>
    </row>
    <row r="666" customFormat="false" ht="26.8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1525</v>
      </c>
      <c r="N666" s="0"/>
      <c r="O666" s="9" t="s">
        <v>258</v>
      </c>
      <c r="P666" s="2" t="s">
        <v>27</v>
      </c>
      <c r="Q666" s="11" t="n">
        <f aca="false">2016-VALUE(RIGHT(O666,4))</f>
        <v>23</v>
      </c>
      <c r="R666" s="11" t="str">
        <f aca="false">IF(Q666&lt;21,"&lt; 21",IF(Q666&lt;=30,"21 - 30",IF(Q666&lt;=40,"31 - 40",IF(Q666&lt;=50,"41 - 50","&gt; 50" ))))</f>
        <v>21 - 30</v>
      </c>
      <c r="S666" s="1" t="s">
        <v>38</v>
      </c>
      <c r="V666" s="14" t="s">
        <v>226</v>
      </c>
      <c r="W666" s="15" t="n">
        <v>81995189360</v>
      </c>
    </row>
    <row r="667" customFormat="false" ht="26.8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1526</v>
      </c>
      <c r="N667" s="0"/>
      <c r="O667" s="9" t="s">
        <v>260</v>
      </c>
      <c r="P667" s="2" t="s">
        <v>27</v>
      </c>
      <c r="Q667" s="11" t="n">
        <f aca="false">2016-VALUE(RIGHT(O667,4))</f>
        <v>21</v>
      </c>
      <c r="R667" s="11" t="str">
        <f aca="false">IF(Q667&lt;21,"&lt; 21",IF(Q667&lt;=30,"21 - 30",IF(Q667&lt;=40,"31 - 40",IF(Q667&lt;=50,"41 - 50","&gt; 50" ))))</f>
        <v>21 - 30</v>
      </c>
      <c r="S667" s="1" t="s">
        <v>38</v>
      </c>
      <c r="V667" s="14" t="s">
        <v>173</v>
      </c>
      <c r="W667" s="15" t="n">
        <v>89686011819</v>
      </c>
    </row>
    <row r="668" customFormat="false" ht="26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1527</v>
      </c>
      <c r="N668" s="0"/>
      <c r="O668" s="9" t="s">
        <v>184</v>
      </c>
      <c r="P668" s="2" t="s">
        <v>27</v>
      </c>
      <c r="Q668" s="11" t="n">
        <f aca="false">2016-VALUE(RIGHT(O668,4))</f>
        <v>23</v>
      </c>
      <c r="R668" s="11" t="str">
        <f aca="false">IF(Q668&lt;21,"&lt; 21",IF(Q668&lt;=30,"21 - 30",IF(Q668&lt;=40,"31 - 40",IF(Q668&lt;=50,"41 - 50","&gt; 50" ))))</f>
        <v>21 - 30</v>
      </c>
      <c r="S668" s="1" t="s">
        <v>38</v>
      </c>
      <c r="V668" s="14" t="s">
        <v>261</v>
      </c>
      <c r="W668" s="15" t="n">
        <v>89627143484</v>
      </c>
    </row>
    <row r="669" customFormat="false" ht="26.8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1528</v>
      </c>
      <c r="N669" s="0"/>
      <c r="O669" s="9" t="s">
        <v>265</v>
      </c>
      <c r="P669" s="2" t="s">
        <v>27</v>
      </c>
      <c r="Q669" s="11" t="n">
        <f aca="false">2016-VALUE(RIGHT(O669,4))</f>
        <v>23</v>
      </c>
      <c r="R669" s="11" t="str">
        <f aca="false">IF(Q669&lt;21,"&lt; 21",IF(Q669&lt;=30,"21 - 30",IF(Q669&lt;=40,"31 - 40",IF(Q669&lt;=50,"41 - 50","&gt; 50" ))))</f>
        <v>21 - 30</v>
      </c>
      <c r="S669" s="1" t="s">
        <v>38</v>
      </c>
      <c r="V669" s="14" t="s">
        <v>263</v>
      </c>
      <c r="W669" s="15" t="n">
        <v>85384930853</v>
      </c>
    </row>
    <row r="670" customFormat="false" ht="26.8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1529</v>
      </c>
      <c r="N670" s="0"/>
      <c r="O670" s="9"/>
      <c r="P670" s="2" t="s">
        <v>27</v>
      </c>
      <c r="Q670" s="11" t="e">
        <f aca="false">2016-VALUE(RIGHT(O670,4))</f>
        <v>#VALUE!</v>
      </c>
      <c r="R670" s="11" t="e">
        <f aca="false">IF(Q670&lt;21,"&lt; 21",IF(Q670&lt;=30,"21 - 30",IF(Q670&lt;=40,"31 - 40",IF(Q670&lt;=50,"41 - 50","&gt; 50" ))))</f>
        <v>#VALUE!</v>
      </c>
      <c r="S670" s="1" t="s">
        <v>38</v>
      </c>
      <c r="V670" s="14" t="s">
        <v>173</v>
      </c>
      <c r="W670" s="15" t="n">
        <v>85383831904</v>
      </c>
    </row>
    <row r="671" customFormat="false" ht="26.8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1530</v>
      </c>
      <c r="N671" s="0"/>
      <c r="O671" s="9" t="s">
        <v>270</v>
      </c>
      <c r="P671" s="2" t="s">
        <v>27</v>
      </c>
      <c r="Q671" s="11" t="n">
        <f aca="false">2016-VALUE(RIGHT(O671,4))</f>
        <v>21</v>
      </c>
      <c r="R671" s="11" t="str">
        <f aca="false">IF(Q671&lt;21,"&lt; 21",IF(Q671&lt;=30,"21 - 30",IF(Q671&lt;=40,"31 - 40",IF(Q671&lt;=50,"41 - 50","&gt; 50" ))))</f>
        <v>21 - 30</v>
      </c>
      <c r="S671" s="1" t="s">
        <v>38</v>
      </c>
      <c r="V671" s="14" t="s">
        <v>268</v>
      </c>
      <c r="W671" s="15" t="n">
        <v>85764936248</v>
      </c>
    </row>
    <row r="672" customFormat="false" ht="26.8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1531</v>
      </c>
      <c r="N672" s="0"/>
      <c r="O672" s="9" t="s">
        <v>272</v>
      </c>
      <c r="P672" s="2" t="s">
        <v>27</v>
      </c>
      <c r="Q672" s="11" t="n">
        <f aca="false">2016-VALUE(RIGHT(O672,4))</f>
        <v>35</v>
      </c>
      <c r="R672" s="11" t="str">
        <f aca="false">IF(Q672&lt;21,"&lt; 21",IF(Q672&lt;=30,"21 - 30",IF(Q672&lt;=40,"31 - 40",IF(Q672&lt;=50,"41 - 50","&gt; 50" ))))</f>
        <v>31 - 40</v>
      </c>
      <c r="S672" s="1" t="s">
        <v>38</v>
      </c>
      <c r="V672" s="17" t="s">
        <v>173</v>
      </c>
      <c r="W672" s="15" t="n">
        <v>87795441878</v>
      </c>
    </row>
    <row r="673" customFormat="false" ht="26.8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1532</v>
      </c>
      <c r="N673" s="0"/>
      <c r="O673" s="9" t="s">
        <v>275</v>
      </c>
      <c r="P673" s="2" t="s">
        <v>58</v>
      </c>
      <c r="Q673" s="11" t="n">
        <f aca="false">2016-VALUE(RIGHT(O673,4))</f>
        <v>21</v>
      </c>
      <c r="R673" s="11" t="str">
        <f aca="false">IF(Q673&lt;21,"&lt; 21",IF(Q673&lt;=30,"21 - 30",IF(Q673&lt;=40,"31 - 40",IF(Q673&lt;=50,"41 - 50","&gt; 50" ))))</f>
        <v>21 - 30</v>
      </c>
      <c r="S673" s="1" t="s">
        <v>38</v>
      </c>
      <c r="V673" s="14" t="s">
        <v>273</v>
      </c>
      <c r="W673" s="15" t="n">
        <v>81927714890</v>
      </c>
    </row>
    <row r="674" customFormat="false" ht="26.8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1533</v>
      </c>
      <c r="N674" s="0"/>
      <c r="O674" s="18" t="s">
        <v>277</v>
      </c>
      <c r="P674" s="2" t="s">
        <v>58</v>
      </c>
      <c r="Q674" s="11" t="n">
        <f aca="false">2016-VALUE(RIGHT(O674,4))</f>
        <v>23</v>
      </c>
      <c r="R674" s="11" t="str">
        <f aca="false">IF(Q674&lt;21,"&lt; 21",IF(Q674&lt;=30,"21 - 30",IF(Q674&lt;=40,"31 - 40",IF(Q674&lt;=50,"41 - 50","&gt; 50" ))))</f>
        <v>21 - 30</v>
      </c>
      <c r="S674" s="1" t="s">
        <v>38</v>
      </c>
      <c r="V674" s="14" t="s">
        <v>173</v>
      </c>
      <c r="W674" s="15" t="n">
        <v>89649508078</v>
      </c>
    </row>
    <row r="675" customFormat="false" ht="26.8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1534</v>
      </c>
      <c r="N675" s="0"/>
      <c r="O675" s="9" t="s">
        <v>280</v>
      </c>
      <c r="P675" s="2" t="s">
        <v>58</v>
      </c>
      <c r="Q675" s="11" t="n">
        <f aca="false">2016-VALUE(RIGHT(O675,4))</f>
        <v>22</v>
      </c>
      <c r="R675" s="11" t="str">
        <f aca="false">IF(Q675&lt;21,"&lt; 21",IF(Q675&lt;=30,"21 - 30",IF(Q675&lt;=40,"31 - 40",IF(Q675&lt;=50,"41 - 50","&gt; 50" ))))</f>
        <v>21 - 30</v>
      </c>
      <c r="S675" s="1" t="s">
        <v>38</v>
      </c>
      <c r="V675" s="20" t="s">
        <v>278</v>
      </c>
      <c r="W675" s="15" t="n">
        <v>8127877774</v>
      </c>
    </row>
    <row r="676" customFormat="false" ht="26.8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1535</v>
      </c>
      <c r="N676" s="0"/>
      <c r="O676" s="9" t="s">
        <v>282</v>
      </c>
      <c r="P676" s="2" t="s">
        <v>27</v>
      </c>
      <c r="Q676" s="11" t="n">
        <f aca="false">2016-VALUE(RIGHT(O676,4))</f>
        <v>21</v>
      </c>
      <c r="R676" s="11" t="str">
        <f aca="false">IF(Q676&lt;21,"&lt; 21",IF(Q676&lt;=30,"21 - 30",IF(Q676&lt;=40,"31 - 40",IF(Q676&lt;=50,"41 - 50","&gt; 50" ))))</f>
        <v>21 - 30</v>
      </c>
      <c r="S676" s="1" t="s">
        <v>38</v>
      </c>
      <c r="V676" s="20" t="s">
        <v>173</v>
      </c>
      <c r="W676" s="15" t="n">
        <v>85709012369</v>
      </c>
    </row>
    <row r="677" customFormat="false" ht="14.1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1536</v>
      </c>
      <c r="N677" s="0"/>
      <c r="O677" s="9" t="s">
        <v>285</v>
      </c>
      <c r="P677" s="2" t="s">
        <v>27</v>
      </c>
      <c r="Q677" s="11" t="n">
        <f aca="false">2016-VALUE(RIGHT(O677,4))</f>
        <v>22</v>
      </c>
      <c r="R677" s="11" t="str">
        <f aca="false">IF(Q677&lt;21,"&lt; 21",IF(Q677&lt;=30,"21 - 30",IF(Q677&lt;=40,"31 - 40",IF(Q677&lt;=50,"41 - 50","&gt; 50" ))))</f>
        <v>21 - 30</v>
      </c>
      <c r="S677" s="1" t="s">
        <v>38</v>
      </c>
      <c r="V677" s="20" t="s">
        <v>283</v>
      </c>
      <c r="W677" s="15"/>
    </row>
    <row r="678" customFormat="false" ht="14.1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1537</v>
      </c>
      <c r="N678" s="0"/>
      <c r="O678" s="9" t="s">
        <v>288</v>
      </c>
      <c r="P678" s="2" t="s">
        <v>27</v>
      </c>
      <c r="Q678" s="11" t="n">
        <f aca="false">2016-VALUE(RIGHT(O678,4))</f>
        <v>22</v>
      </c>
      <c r="R678" s="11" t="str">
        <f aca="false">IF(Q678&lt;21,"&lt; 21",IF(Q678&lt;=30,"21 - 30",IF(Q678&lt;=40,"31 - 40",IF(Q678&lt;=50,"41 - 50","&gt; 50" ))))</f>
        <v>21 - 30</v>
      </c>
      <c r="S678" s="1" t="s">
        <v>38</v>
      </c>
      <c r="V678" s="20" t="s">
        <v>286</v>
      </c>
      <c r="W678" s="15"/>
    </row>
    <row r="679" customFormat="false" ht="14.1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1538</v>
      </c>
      <c r="N679" s="0"/>
      <c r="O679" s="9" t="s">
        <v>290</v>
      </c>
      <c r="P679" s="2" t="s">
        <v>27</v>
      </c>
      <c r="Q679" s="11" t="n">
        <f aca="false">2016-VALUE(RIGHT(O679,4))</f>
        <v>21</v>
      </c>
      <c r="R679" s="11" t="str">
        <f aca="false">IF(Q679&lt;21,"&lt; 21",IF(Q679&lt;=30,"21 - 30",IF(Q679&lt;=40,"31 - 40",IF(Q679&lt;=50,"41 - 50","&gt; 50" ))))</f>
        <v>21 - 30</v>
      </c>
      <c r="S679" s="1" t="s">
        <v>38</v>
      </c>
      <c r="V679" s="20" t="s">
        <v>235</v>
      </c>
      <c r="W679" s="15"/>
    </row>
    <row r="680" customFormat="false" ht="26.8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1539</v>
      </c>
      <c r="N680" s="0"/>
      <c r="O680" s="9" t="s">
        <v>293</v>
      </c>
      <c r="P680" s="2" t="s">
        <v>27</v>
      </c>
      <c r="Q680" s="11" t="n">
        <f aca="false">2016-VALUE(RIGHT(O680,4))</f>
        <v>21</v>
      </c>
      <c r="R680" s="11" t="str">
        <f aca="false">IF(Q680&lt;21,"&lt; 21",IF(Q680&lt;=30,"21 - 30",IF(Q680&lt;=40,"31 - 40",IF(Q680&lt;=50,"41 - 50","&gt; 50" ))))</f>
        <v>21 - 30</v>
      </c>
      <c r="S680" s="1" t="s">
        <v>38</v>
      </c>
      <c r="V680" s="20" t="s">
        <v>291</v>
      </c>
      <c r="W680" s="15" t="n">
        <v>81373304470</v>
      </c>
    </row>
    <row r="681" customFormat="false" ht="14.1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1540</v>
      </c>
      <c r="N681" s="0"/>
      <c r="O681" s="9" t="s">
        <v>296</v>
      </c>
      <c r="P681" s="2" t="s">
        <v>27</v>
      </c>
      <c r="Q681" s="11" t="n">
        <f aca="false">2016-VALUE(RIGHT(O681,4))</f>
        <v>22</v>
      </c>
      <c r="R681" s="11" t="str">
        <f aca="false">IF(Q681&lt;21,"&lt; 21",IF(Q681&lt;=30,"21 - 30",IF(Q681&lt;=40,"31 - 40",IF(Q681&lt;=50,"41 - 50","&gt; 50" ))))</f>
        <v>21 - 30</v>
      </c>
      <c r="S681" s="1" t="s">
        <v>38</v>
      </c>
      <c r="V681" s="20" t="s">
        <v>294</v>
      </c>
      <c r="W681" s="15"/>
    </row>
    <row r="682" customFormat="false" ht="14.1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1541</v>
      </c>
      <c r="N682" s="0"/>
      <c r="O682" s="9" t="s">
        <v>299</v>
      </c>
      <c r="P682" s="2" t="s">
        <v>27</v>
      </c>
      <c r="Q682" s="11" t="n">
        <f aca="false">2016-VALUE(RIGHT(O682,4))</f>
        <v>20</v>
      </c>
      <c r="R682" s="11" t="str">
        <f aca="false">IF(Q682&lt;21,"&lt; 21",IF(Q682&lt;=30,"21 - 30",IF(Q682&lt;=40,"31 - 40",IF(Q682&lt;=50,"41 - 50","&gt; 50" ))))</f>
        <v>&lt; 21</v>
      </c>
      <c r="S682" s="1" t="s">
        <v>38</v>
      </c>
      <c r="V682" s="20" t="s">
        <v>297</v>
      </c>
      <c r="W682" s="15"/>
    </row>
    <row r="683" customFormat="false" ht="14.1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1542</v>
      </c>
      <c r="N683" s="0"/>
      <c r="O683" s="9" t="s">
        <v>302</v>
      </c>
      <c r="P683" s="2" t="s">
        <v>27</v>
      </c>
      <c r="Q683" s="11" t="n">
        <f aca="false">2016-VALUE(RIGHT(O683,4))</f>
        <v>20</v>
      </c>
      <c r="R683" s="11" t="str">
        <f aca="false">IF(Q683&lt;21,"&lt; 21",IF(Q683&lt;=30,"21 - 30",IF(Q683&lt;=40,"31 - 40",IF(Q683&lt;=50,"41 - 50","&gt; 50" ))))</f>
        <v>&lt; 21</v>
      </c>
      <c r="S683" s="1" t="s">
        <v>38</v>
      </c>
      <c r="V683" s="20" t="s">
        <v>300</v>
      </c>
      <c r="W683" s="15"/>
    </row>
    <row r="684" customFormat="false" ht="14.1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1543</v>
      </c>
      <c r="N684" s="0"/>
      <c r="O684" s="9" t="s">
        <v>304</v>
      </c>
      <c r="P684" s="2" t="s">
        <v>58</v>
      </c>
      <c r="Q684" s="11" t="n">
        <f aca="false">2016-VALUE(RIGHT(O684,4))</f>
        <v>21</v>
      </c>
      <c r="R684" s="11" t="str">
        <f aca="false">IF(Q684&lt;21,"&lt; 21",IF(Q684&lt;=30,"21 - 30",IF(Q684&lt;=40,"31 - 40",IF(Q684&lt;=50,"41 - 50","&gt; 50" ))))</f>
        <v>21 - 30</v>
      </c>
      <c r="S684" s="1" t="s">
        <v>38</v>
      </c>
      <c r="V684" s="21" t="s">
        <v>173</v>
      </c>
      <c r="W684" s="15"/>
    </row>
    <row r="685" customFormat="false" ht="14.1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1544</v>
      </c>
      <c r="N685" s="0"/>
      <c r="O685" s="9" t="s">
        <v>307</v>
      </c>
      <c r="P685" s="2" t="s">
        <v>58</v>
      </c>
      <c r="Q685" s="11" t="n">
        <f aca="false">2016-VALUE(RIGHT(O685,4))</f>
        <v>22</v>
      </c>
      <c r="R685" s="11" t="str">
        <f aca="false">IF(Q685&lt;21,"&lt; 21",IF(Q685&lt;=30,"21 - 30",IF(Q685&lt;=40,"31 - 40",IF(Q685&lt;=50,"41 - 50","&gt; 50" ))))</f>
        <v>21 - 30</v>
      </c>
      <c r="S685" s="1" t="s">
        <v>38</v>
      </c>
      <c r="V685" s="20" t="s">
        <v>305</v>
      </c>
      <c r="W685" s="15"/>
    </row>
    <row r="686" customFormat="false" ht="14.1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1545</v>
      </c>
      <c r="N686" s="0"/>
      <c r="O686" s="23" t="s">
        <v>309</v>
      </c>
      <c r="P686" s="2" t="s">
        <v>58</v>
      </c>
      <c r="Q686" s="11" t="n">
        <f aca="false">2016-VALUE(RIGHT(O686,4))</f>
        <v>26</v>
      </c>
      <c r="R686" s="11" t="str">
        <f aca="false">IF(Q686&lt;21,"&lt; 21",IF(Q686&lt;=30,"21 - 30",IF(Q686&lt;=40,"31 - 40",IF(Q686&lt;=50,"41 - 50","&gt; 50" ))))</f>
        <v>21 - 30</v>
      </c>
      <c r="S686" s="1" t="s">
        <v>38</v>
      </c>
      <c r="V686" s="20" t="s">
        <v>173</v>
      </c>
      <c r="W686" s="15"/>
    </row>
    <row r="687" customFormat="false" ht="26.8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8" t="s">
        <v>1546</v>
      </c>
      <c r="N687" s="0"/>
      <c r="O687" s="9" t="s">
        <v>1547</v>
      </c>
      <c r="P687" s="2" t="s">
        <v>58</v>
      </c>
      <c r="Q687" s="11" t="n">
        <f aca="false">2016-VALUE(RIGHT(O687,4))</f>
        <v>23</v>
      </c>
      <c r="R687" s="11" t="str">
        <f aca="false">IF(Q687&lt;21,"&lt; 21",IF(Q687&lt;=30,"21 - 30",IF(Q687&lt;=40,"31 - 40",IF(Q687&lt;=50,"41 - 50","&gt; 50" ))))</f>
        <v>21 - 30</v>
      </c>
      <c r="S687" s="1" t="s">
        <v>38</v>
      </c>
      <c r="V687" s="14" t="s">
        <v>310</v>
      </c>
      <c r="W687" s="15" t="n">
        <v>813777973799</v>
      </c>
    </row>
    <row r="688" customFormat="false" ht="26.8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1548</v>
      </c>
      <c r="N688" s="0"/>
      <c r="O688" s="9" t="s">
        <v>612</v>
      </c>
      <c r="P688" s="2" t="s">
        <v>27</v>
      </c>
      <c r="Q688" s="11" t="n">
        <f aca="false">2016-VALUE(RIGHT(O688,4))</f>
        <v>22</v>
      </c>
      <c r="R688" s="11" t="str">
        <f aca="false">IF(Q688&lt;21,"&lt; 21",IF(Q688&lt;=30,"21 - 30",IF(Q688&lt;=40,"31 - 40",IF(Q688&lt;=50,"41 - 50","&gt; 50" ))))</f>
        <v>21 - 30</v>
      </c>
      <c r="S688" s="1" t="s">
        <v>38</v>
      </c>
      <c r="V688" s="14" t="s">
        <v>375</v>
      </c>
      <c r="W688" s="15" t="n">
        <v>89649508078</v>
      </c>
    </row>
    <row r="689" customFormat="false" ht="14.1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1549</v>
      </c>
      <c r="N689" s="0"/>
      <c r="O689" s="9" t="s">
        <v>615</v>
      </c>
      <c r="P689" s="2" t="s">
        <v>27</v>
      </c>
      <c r="Q689" s="11" t="n">
        <f aca="false">2016-VALUE(RIGHT(O689,4))</f>
        <v>22</v>
      </c>
      <c r="R689" s="11" t="str">
        <f aca="false">IF(Q689&lt;21,"&lt; 21",IF(Q689&lt;=30,"21 - 30",IF(Q689&lt;=40,"31 - 40",IF(Q689&lt;=50,"41 - 50","&gt; 50" ))))</f>
        <v>21 - 30</v>
      </c>
      <c r="S689" s="1" t="s">
        <v>38</v>
      </c>
      <c r="V689" s="16" t="s">
        <v>613</v>
      </c>
      <c r="W689" s="15"/>
    </row>
    <row r="690" customFormat="false" ht="26.8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1550</v>
      </c>
      <c r="N690" s="0"/>
      <c r="O690" s="9" t="s">
        <v>618</v>
      </c>
      <c r="P690" s="2" t="s">
        <v>27</v>
      </c>
      <c r="Q690" s="11" t="n">
        <f aca="false">2016-VALUE(RIGHT(O690,4))</f>
        <v>21</v>
      </c>
      <c r="R690" s="11" t="str">
        <f aca="false">IF(Q690&lt;21,"&lt; 21",IF(Q690&lt;=30,"21 - 30",IF(Q690&lt;=40,"31 - 40",IF(Q690&lt;=50,"41 - 50","&gt; 50" ))))</f>
        <v>21 - 30</v>
      </c>
      <c r="S690" s="1" t="s">
        <v>38</v>
      </c>
      <c r="V690" s="14" t="s">
        <v>616</v>
      </c>
      <c r="W690" s="15" t="n">
        <v>85367118286</v>
      </c>
    </row>
    <row r="691" customFormat="false" ht="26.8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1551</v>
      </c>
      <c r="N691" s="0"/>
      <c r="O691" s="9" t="s">
        <v>621</v>
      </c>
      <c r="P691" s="2" t="s">
        <v>27</v>
      </c>
      <c r="Q691" s="11" t="n">
        <f aca="false">2016-VALUE(RIGHT(O691,4))</f>
        <v>22</v>
      </c>
      <c r="R691" s="11" t="str">
        <f aca="false">IF(Q691&lt;21,"&lt; 21",IF(Q691&lt;=30,"21 - 30",IF(Q691&lt;=40,"31 - 40",IF(Q691&lt;=50,"41 - 50","&gt; 50" ))))</f>
        <v>21 - 30</v>
      </c>
      <c r="S691" s="1" t="s">
        <v>38</v>
      </c>
      <c r="V691" s="14" t="s">
        <v>619</v>
      </c>
      <c r="W691" s="15" t="n">
        <v>85764936248</v>
      </c>
    </row>
    <row r="692" customFormat="false" ht="26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1552</v>
      </c>
      <c r="N692" s="0"/>
      <c r="O692" s="9" t="s">
        <v>624</v>
      </c>
      <c r="P692" s="2" t="s">
        <v>58</v>
      </c>
      <c r="Q692" s="11" t="n">
        <f aca="false">2016-VALUE(RIGHT(O692,4))</f>
        <v>23</v>
      </c>
      <c r="R692" s="11" t="str">
        <f aca="false">IF(Q692&lt;21,"&lt; 21",IF(Q692&lt;=30,"21 - 30",IF(Q692&lt;=40,"31 - 40",IF(Q692&lt;=50,"41 - 50","&gt; 50" ))))</f>
        <v>21 - 30</v>
      </c>
      <c r="S692" s="1" t="s">
        <v>38</v>
      </c>
      <c r="V692" s="14" t="s">
        <v>622</v>
      </c>
      <c r="W692" s="15" t="n">
        <v>87795441878</v>
      </c>
    </row>
    <row r="693" customFormat="false" ht="26.8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1553</v>
      </c>
      <c r="N693" s="0"/>
      <c r="O693" s="9" t="s">
        <v>626</v>
      </c>
      <c r="P693" s="2" t="s">
        <v>58</v>
      </c>
      <c r="Q693" s="11" t="n">
        <f aca="false">2016-VALUE(RIGHT(O693,4))</f>
        <v>24</v>
      </c>
      <c r="R693" s="11" t="str">
        <f aca="false">IF(Q693&lt;21,"&lt; 21",IF(Q693&lt;=30,"21 - 30",IF(Q693&lt;=40,"31 - 40",IF(Q693&lt;=50,"41 - 50","&gt; 50" ))))</f>
        <v>21 - 30</v>
      </c>
      <c r="S693" s="1" t="s">
        <v>38</v>
      </c>
      <c r="V693" s="8" t="s">
        <v>608</v>
      </c>
      <c r="W693" s="15" t="n">
        <v>81927714890</v>
      </c>
    </row>
    <row r="694" customFormat="false" ht="26.8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1554</v>
      </c>
      <c r="N694" s="0"/>
      <c r="O694" s="9" t="s">
        <v>628</v>
      </c>
      <c r="P694" s="2" t="s">
        <v>27</v>
      </c>
      <c r="Q694" s="11" t="n">
        <f aca="false">2016-VALUE(RIGHT(O694,4))</f>
        <v>22</v>
      </c>
      <c r="R694" s="11" t="str">
        <f aca="false">IF(Q694&lt;21,"&lt; 21",IF(Q694&lt;=30,"21 - 30",IF(Q694&lt;=40,"31 - 40",IF(Q694&lt;=50,"41 - 50","&gt; 50" ))))</f>
        <v>21 - 30</v>
      </c>
      <c r="S694" s="1" t="s">
        <v>38</v>
      </c>
      <c r="V694" s="14" t="s">
        <v>375</v>
      </c>
      <c r="W694" s="15" t="n">
        <v>89649508078</v>
      </c>
    </row>
    <row r="695" customFormat="false" ht="14.1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1555</v>
      </c>
      <c r="N695" s="0"/>
      <c r="O695" s="9" t="s">
        <v>630</v>
      </c>
      <c r="P695" s="2" t="s">
        <v>58</v>
      </c>
      <c r="Q695" s="11" t="n">
        <f aca="false">2016-VALUE(RIGHT(O695,4))</f>
        <v>21</v>
      </c>
      <c r="R695" s="11" t="str">
        <f aca="false">IF(Q695&lt;21,"&lt; 21",IF(Q695&lt;=30,"21 - 30",IF(Q695&lt;=40,"31 - 40",IF(Q695&lt;=50,"41 - 50","&gt; 50" ))))</f>
        <v>21 - 30</v>
      </c>
      <c r="S695" s="1" t="s">
        <v>38</v>
      </c>
      <c r="V695" s="14" t="s">
        <v>194</v>
      </c>
      <c r="W695" s="15"/>
    </row>
    <row r="696" customFormat="false" ht="26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1556</v>
      </c>
      <c r="N696" s="0"/>
      <c r="O696" s="9" t="s">
        <v>633</v>
      </c>
      <c r="P696" s="2" t="s">
        <v>27</v>
      </c>
      <c r="Q696" s="11" t="n">
        <f aca="false">2016-VALUE(RIGHT(O696,4))</f>
        <v>22</v>
      </c>
      <c r="R696" s="11" t="str">
        <f aca="false">IF(Q696&lt;21,"&lt; 21",IF(Q696&lt;=30,"21 - 30",IF(Q696&lt;=40,"31 - 40",IF(Q696&lt;=50,"41 - 50","&gt; 50" ))))</f>
        <v>21 - 30</v>
      </c>
      <c r="S696" s="1" t="s">
        <v>38</v>
      </c>
      <c r="V696" s="14" t="s">
        <v>631</v>
      </c>
      <c r="W696" s="15" t="n">
        <v>85367118286</v>
      </c>
    </row>
    <row r="697" customFormat="false" ht="26.8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1557</v>
      </c>
      <c r="N697" s="0"/>
      <c r="O697" s="9" t="s">
        <v>636</v>
      </c>
      <c r="P697" s="2" t="s">
        <v>27</v>
      </c>
      <c r="Q697" s="11" t="n">
        <f aca="false">2016-VALUE(RIGHT(O697,4))</f>
        <v>21</v>
      </c>
      <c r="R697" s="11" t="str">
        <f aca="false">IF(Q697&lt;21,"&lt; 21",IF(Q697&lt;=30,"21 - 30",IF(Q697&lt;=40,"31 - 40",IF(Q697&lt;=50,"41 - 50","&gt; 50" ))))</f>
        <v>21 - 30</v>
      </c>
      <c r="S697" s="1" t="s">
        <v>38</v>
      </c>
      <c r="V697" s="14" t="s">
        <v>634</v>
      </c>
      <c r="W697" s="15" t="n">
        <v>81995189360</v>
      </c>
    </row>
    <row r="698" customFormat="false" ht="26.8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1558</v>
      </c>
      <c r="N698" s="0"/>
      <c r="O698" s="9" t="s">
        <v>639</v>
      </c>
      <c r="P698" s="2" t="s">
        <v>27</v>
      </c>
      <c r="Q698" s="11" t="n">
        <f aca="false">2016-VALUE(RIGHT(O698,4))</f>
        <v>35</v>
      </c>
      <c r="R698" s="11" t="str">
        <f aca="false">IF(Q698&lt;21,"&lt; 21",IF(Q698&lt;=30,"21 - 30",IF(Q698&lt;=40,"31 - 40",IF(Q698&lt;=50,"41 - 50","&gt; 50" ))))</f>
        <v>31 - 40</v>
      </c>
      <c r="S698" s="1" t="s">
        <v>28</v>
      </c>
      <c r="V698" s="14" t="s">
        <v>637</v>
      </c>
      <c r="W698" s="15" t="n">
        <v>85383831904</v>
      </c>
    </row>
    <row r="699" customFormat="false" ht="26.8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1559</v>
      </c>
      <c r="N699" s="0"/>
      <c r="O699" s="9" t="s">
        <v>641</v>
      </c>
      <c r="P699" s="2" t="s">
        <v>27</v>
      </c>
      <c r="Q699" s="11" t="n">
        <f aca="false">2016-VALUE(RIGHT(O699,4))</f>
        <v>42</v>
      </c>
      <c r="R699" s="11" t="str">
        <f aca="false">IF(Q699&lt;21,"&lt; 21",IF(Q699&lt;=30,"21 - 30",IF(Q699&lt;=40,"31 - 40",IF(Q699&lt;=50,"41 - 50","&gt; 50" ))))</f>
        <v>41 - 50</v>
      </c>
      <c r="S699" s="1" t="s">
        <v>1048</v>
      </c>
      <c r="V699" s="14" t="s">
        <v>1560</v>
      </c>
      <c r="W699" s="15" t="n">
        <v>812866299090</v>
      </c>
    </row>
    <row r="700" customFormat="false" ht="14.1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1561</v>
      </c>
      <c r="N700" s="0"/>
      <c r="O700" s="9"/>
      <c r="P700" s="2" t="s">
        <v>58</v>
      </c>
      <c r="Q700" s="11" t="e">
        <f aca="false">2016-VALUE(RIGHT(O700,4))</f>
        <v>#VALUE!</v>
      </c>
      <c r="R700" s="11" t="e">
        <f aca="false">IF(Q700&lt;21,"&lt; 21",IF(Q700&lt;=30,"21 - 30",IF(Q700&lt;=40,"31 - 40",IF(Q700&lt;=50,"41 - 50","&gt; 50" ))))</f>
        <v>#VALUE!</v>
      </c>
      <c r="S700" s="1" t="s">
        <v>28</v>
      </c>
      <c r="V700" s="14"/>
      <c r="W700" s="15"/>
    </row>
    <row r="701" customFormat="false" ht="14.1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1562</v>
      </c>
      <c r="N701" s="0"/>
      <c r="O701" s="9" t="s">
        <v>644</v>
      </c>
      <c r="P701" s="2" t="s">
        <v>58</v>
      </c>
      <c r="Q701" s="11" t="n">
        <f aca="false">2016-VALUE(RIGHT(O701,4))</f>
        <v>21</v>
      </c>
      <c r="R701" s="11" t="str">
        <f aca="false">IF(Q701&lt;21,"&lt; 21",IF(Q701&lt;=30,"21 - 30",IF(Q701&lt;=40,"31 - 40",IF(Q701&lt;=50,"41 - 50","&gt; 50" ))))</f>
        <v>21 - 30</v>
      </c>
      <c r="S701" s="1" t="s">
        <v>28</v>
      </c>
      <c r="V701" s="14"/>
      <c r="W701" s="15"/>
    </row>
    <row r="702" customFormat="false" ht="26.8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1563</v>
      </c>
      <c r="N702" s="0"/>
      <c r="O702" s="9" t="s">
        <v>1564</v>
      </c>
      <c r="P702" s="2" t="s">
        <v>27</v>
      </c>
      <c r="Q702" s="11" t="n">
        <f aca="false">2016-VALUE(RIGHT(O702,4))</f>
        <v>48</v>
      </c>
      <c r="R702" s="11" t="str">
        <f aca="false">IF(Q702&lt;21,"&lt; 21",IF(Q702&lt;=30,"21 - 30",IF(Q702&lt;=40,"31 - 40",IF(Q702&lt;=50,"41 - 50","&gt; 50" ))))</f>
        <v>41 - 50</v>
      </c>
      <c r="S702" s="1" t="s">
        <v>1048</v>
      </c>
      <c r="V702" s="17" t="s">
        <v>218</v>
      </c>
      <c r="W702" s="15" t="n">
        <v>85267272000</v>
      </c>
    </row>
    <row r="703" customFormat="false" ht="26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1565</v>
      </c>
      <c r="N703" s="0"/>
      <c r="O703" s="9" t="s">
        <v>515</v>
      </c>
      <c r="P703" s="2" t="s">
        <v>58</v>
      </c>
      <c r="Q703" s="11" t="n">
        <f aca="false">2016-VALUE(RIGHT(O703,4))</f>
        <v>23</v>
      </c>
      <c r="R703" s="11" t="str">
        <f aca="false">IF(Q703&lt;21,"&lt; 21",IF(Q703&lt;=30,"21 - 30",IF(Q703&lt;=40,"31 - 40",IF(Q703&lt;=50,"41 - 50","&gt; 50" ))))</f>
        <v>21 - 30</v>
      </c>
      <c r="S703" s="1" t="s">
        <v>38</v>
      </c>
      <c r="V703" s="14" t="s">
        <v>516</v>
      </c>
      <c r="W703" s="15" t="n">
        <v>85764936248</v>
      </c>
    </row>
    <row r="704" customFormat="false" ht="26.8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1566</v>
      </c>
      <c r="N704" s="0"/>
      <c r="O704" s="18" t="s">
        <v>518</v>
      </c>
      <c r="P704" s="2" t="s">
        <v>27</v>
      </c>
      <c r="Q704" s="11" t="n">
        <f aca="false">2016-VALUE(RIGHT(O704,4))</f>
        <v>23</v>
      </c>
      <c r="R704" s="11" t="str">
        <f aca="false">IF(Q704&lt;21,"&lt; 21",IF(Q704&lt;=30,"21 - 30",IF(Q704&lt;=40,"31 - 40",IF(Q704&lt;=50,"41 - 50","&gt; 50" ))))</f>
        <v>21 - 30</v>
      </c>
      <c r="S704" s="1" t="s">
        <v>38</v>
      </c>
      <c r="V704" s="14" t="s">
        <v>516</v>
      </c>
      <c r="W704" s="15" t="n">
        <v>87795441878</v>
      </c>
    </row>
    <row r="705" customFormat="false" ht="26.8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1567</v>
      </c>
      <c r="N705" s="0"/>
      <c r="O705" s="9" t="s">
        <v>520</v>
      </c>
      <c r="P705" s="2" t="s">
        <v>27</v>
      </c>
      <c r="Q705" s="11" t="n">
        <f aca="false">2016-VALUE(RIGHT(O705,4))</f>
        <v>21</v>
      </c>
      <c r="R705" s="11" t="str">
        <f aca="false">IF(Q705&lt;21,"&lt; 21",IF(Q705&lt;=30,"21 - 30",IF(Q705&lt;=40,"31 - 40",IF(Q705&lt;=50,"41 - 50","&gt; 50" ))))</f>
        <v>21 - 30</v>
      </c>
      <c r="S705" s="1" t="s">
        <v>38</v>
      </c>
      <c r="V705" s="20" t="s">
        <v>521</v>
      </c>
      <c r="W705" s="15" t="n">
        <v>81927714890</v>
      </c>
    </row>
    <row r="706" customFormat="false" ht="26.8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1568</v>
      </c>
      <c r="N706" s="0"/>
      <c r="O706" s="9" t="s">
        <v>523</v>
      </c>
      <c r="P706" s="2" t="s">
        <v>58</v>
      </c>
      <c r="Q706" s="11" t="n">
        <f aca="false">2016-VALUE(RIGHT(O706,4))</f>
        <v>22</v>
      </c>
      <c r="R706" s="11" t="str">
        <f aca="false">IF(Q706&lt;21,"&lt; 21",IF(Q706&lt;=30,"21 - 30",IF(Q706&lt;=40,"31 - 40",IF(Q706&lt;=50,"41 - 50","&gt; 50" ))))</f>
        <v>21 - 30</v>
      </c>
      <c r="S706" s="1" t="s">
        <v>38</v>
      </c>
      <c r="V706" s="20" t="s">
        <v>524</v>
      </c>
      <c r="W706" s="15" t="n">
        <v>89649508078</v>
      </c>
    </row>
    <row r="707" customFormat="false" ht="14.1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1569</v>
      </c>
      <c r="N707" s="0"/>
      <c r="O707" s="9" t="s">
        <v>526</v>
      </c>
      <c r="P707" s="2" t="s">
        <v>58</v>
      </c>
      <c r="Q707" s="11" t="n">
        <f aca="false">2016-VALUE(RIGHT(O707,4))</f>
        <v>24</v>
      </c>
      <c r="R707" s="11" t="str">
        <f aca="false">IF(Q707&lt;21,"&lt; 21",IF(Q707&lt;=30,"21 - 30",IF(Q707&lt;=40,"31 - 40",IF(Q707&lt;=50,"41 - 50","&gt; 50" ))))</f>
        <v>21 - 30</v>
      </c>
      <c r="S707" s="1" t="s">
        <v>38</v>
      </c>
      <c r="V707" s="20" t="s">
        <v>527</v>
      </c>
      <c r="W707" s="15"/>
    </row>
    <row r="708" customFormat="false" ht="26.8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1570</v>
      </c>
      <c r="N708" s="0"/>
      <c r="O708" s="9" t="s">
        <v>529</v>
      </c>
      <c r="P708" s="2" t="s">
        <v>27</v>
      </c>
      <c r="Q708" s="11" t="n">
        <f aca="false">2016-VALUE(RIGHT(O708,4))</f>
        <v>23</v>
      </c>
      <c r="R708" s="11" t="str">
        <f aca="false">IF(Q708&lt;21,"&lt; 21",IF(Q708&lt;=30,"21 - 30",IF(Q708&lt;=40,"31 - 40",IF(Q708&lt;=50,"41 - 50","&gt; 50" ))))</f>
        <v>21 - 30</v>
      </c>
      <c r="S708" s="1" t="s">
        <v>38</v>
      </c>
      <c r="V708" s="20" t="s">
        <v>530</v>
      </c>
      <c r="W708" s="15" t="n">
        <v>85367118286</v>
      </c>
    </row>
    <row r="709" customFormat="false" ht="26.8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1571</v>
      </c>
      <c r="N709" s="0"/>
      <c r="O709" s="9" t="s">
        <v>532</v>
      </c>
      <c r="P709" s="2" t="s">
        <v>58</v>
      </c>
      <c r="Q709" s="11" t="n">
        <f aca="false">2016-VALUE(RIGHT(O709,4))</f>
        <v>23</v>
      </c>
      <c r="R709" s="11" t="str">
        <f aca="false">IF(Q709&lt;21,"&lt; 21",IF(Q709&lt;=30,"21 - 30",IF(Q709&lt;=40,"31 - 40",IF(Q709&lt;=50,"41 - 50","&gt; 50" ))))</f>
        <v>21 - 30</v>
      </c>
      <c r="S709" s="1" t="s">
        <v>38</v>
      </c>
      <c r="V709" s="20"/>
      <c r="W709" s="15" t="n">
        <v>81995189360</v>
      </c>
    </row>
    <row r="710" customFormat="false" ht="26.8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1572</v>
      </c>
      <c r="N710" s="0"/>
      <c r="O710" s="9" t="s">
        <v>534</v>
      </c>
      <c r="P710" s="2" t="s">
        <v>58</v>
      </c>
      <c r="Q710" s="11" t="n">
        <f aca="false">2016-VALUE(RIGHT(O710,4))</f>
        <v>23</v>
      </c>
      <c r="R710" s="11" t="str">
        <f aca="false">IF(Q710&lt;21,"&lt; 21",IF(Q710&lt;=30,"21 - 30",IF(Q710&lt;=40,"31 - 40",IF(Q710&lt;=50,"41 - 50","&gt; 50" ))))</f>
        <v>21 - 30</v>
      </c>
      <c r="S710" s="1" t="s">
        <v>38</v>
      </c>
      <c r="V710" s="20" t="s">
        <v>535</v>
      </c>
      <c r="W710" s="15" t="n">
        <v>89686011819</v>
      </c>
    </row>
    <row r="711" customFormat="false" ht="26.8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1573</v>
      </c>
      <c r="N711" s="0"/>
      <c r="O711" s="9" t="s">
        <v>537</v>
      </c>
      <c r="P711" s="2" t="s">
        <v>58</v>
      </c>
      <c r="Q711" s="11" t="e">
        <f aca="false">2016-VALUE(RIGHT(O711,4))</f>
        <v>#VALUE!</v>
      </c>
      <c r="R711" s="11" t="e">
        <f aca="false">IF(Q711&lt;21,"&lt; 21",IF(Q711&lt;=30,"21 - 30",IF(Q711&lt;=40,"31 - 40",IF(Q711&lt;=50,"41 - 50","&gt; 50" ))))</f>
        <v>#VALUE!</v>
      </c>
      <c r="S711" s="1" t="s">
        <v>38</v>
      </c>
      <c r="V711" s="20" t="s">
        <v>538</v>
      </c>
      <c r="W711" s="15" t="n">
        <v>89627143484</v>
      </c>
    </row>
    <row r="712" customFormat="false" ht="26.8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1574</v>
      </c>
      <c r="N712" s="0"/>
      <c r="O712" s="9" t="s">
        <v>540</v>
      </c>
      <c r="P712" s="2" t="s">
        <v>27</v>
      </c>
      <c r="Q712" s="11" t="n">
        <f aca="false">2016-VALUE(RIGHT(O712,4))</f>
        <v>22</v>
      </c>
      <c r="R712" s="11" t="str">
        <f aca="false">IF(Q712&lt;21,"&lt; 21",IF(Q712&lt;=30,"21 - 30",IF(Q712&lt;=40,"31 - 40",IF(Q712&lt;=50,"41 - 50","&gt; 50" ))))</f>
        <v>21 - 30</v>
      </c>
      <c r="S712" s="1" t="s">
        <v>38</v>
      </c>
      <c r="V712" s="20" t="s">
        <v>541</v>
      </c>
      <c r="W712" s="15" t="n">
        <v>85384930853</v>
      </c>
    </row>
    <row r="713" customFormat="false" ht="26.85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1575</v>
      </c>
      <c r="N713" s="0"/>
      <c r="O713" s="9" t="s">
        <v>543</v>
      </c>
      <c r="P713" s="2" t="s">
        <v>27</v>
      </c>
      <c r="Q713" s="11" t="n">
        <f aca="false">2016-VALUE(RIGHT(O713,4))</f>
        <v>23</v>
      </c>
      <c r="R713" s="11" t="str">
        <f aca="false">IF(Q713&lt;21,"&lt; 21",IF(Q713&lt;=30,"21 - 30",IF(Q713&lt;=40,"31 - 40",IF(Q713&lt;=50,"41 - 50","&gt; 50" ))))</f>
        <v>21 - 30</v>
      </c>
      <c r="S713" s="1" t="s">
        <v>38</v>
      </c>
      <c r="V713" s="20" t="s">
        <v>544</v>
      </c>
      <c r="W713" s="15" t="n">
        <v>85383831904</v>
      </c>
    </row>
    <row r="714" customFormat="false" ht="14.1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1576</v>
      </c>
      <c r="N714" s="0"/>
      <c r="O714" s="9" t="s">
        <v>546</v>
      </c>
      <c r="P714" s="2" t="s">
        <v>27</v>
      </c>
      <c r="Q714" s="11" t="n">
        <f aca="false">2016-VALUE(RIGHT(O714,4))</f>
        <v>23</v>
      </c>
      <c r="R714" s="11" t="str">
        <f aca="false">IF(Q714&lt;21,"&lt; 21",IF(Q714&lt;=30,"21 - 30",IF(Q714&lt;=40,"31 - 40",IF(Q714&lt;=50,"41 - 50","&gt; 50" ))))</f>
        <v>21 - 30</v>
      </c>
      <c r="S714" s="1" t="s">
        <v>38</v>
      </c>
      <c r="V714" s="21" t="s">
        <v>375</v>
      </c>
      <c r="W714" s="15"/>
    </row>
    <row r="715" customFormat="false" ht="26.8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1577</v>
      </c>
      <c r="N715" s="0"/>
      <c r="O715" s="9" t="s">
        <v>548</v>
      </c>
      <c r="P715" s="2" t="s">
        <v>27</v>
      </c>
      <c r="Q715" s="11" t="n">
        <f aca="false">2016-VALUE(RIGHT(O715,4))</f>
        <v>23</v>
      </c>
      <c r="R715" s="11" t="str">
        <f aca="false">IF(Q715&lt;21,"&lt; 21",IF(Q715&lt;=30,"21 - 30",IF(Q715&lt;=40,"31 - 40",IF(Q715&lt;=50,"41 - 50","&gt; 50" ))))</f>
        <v>21 - 30</v>
      </c>
      <c r="S715" s="1" t="s">
        <v>38</v>
      </c>
      <c r="V715" s="20" t="s">
        <v>549</v>
      </c>
      <c r="W715" s="15" t="n">
        <v>89615404055</v>
      </c>
    </row>
    <row r="716" customFormat="false" ht="26.85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1578</v>
      </c>
      <c r="N716" s="0"/>
      <c r="O716" s="23" t="s">
        <v>551</v>
      </c>
      <c r="P716" s="2" t="s">
        <v>27</v>
      </c>
      <c r="Q716" s="11" t="n">
        <f aca="false">2016-VALUE(RIGHT(O716,4))</f>
        <v>24</v>
      </c>
      <c r="R716" s="11" t="str">
        <f aca="false">IF(Q716&lt;21,"&lt; 21",IF(Q716&lt;=30,"21 - 30",IF(Q716&lt;=40,"31 - 40",IF(Q716&lt;=50,"41 - 50","&gt; 50" ))))</f>
        <v>21 - 30</v>
      </c>
      <c r="S716" s="1" t="s">
        <v>38</v>
      </c>
      <c r="V716" s="20"/>
      <c r="W716" s="15" t="s">
        <v>552</v>
      </c>
    </row>
    <row r="717" customFormat="false" ht="26.8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1579</v>
      </c>
      <c r="N717" s="0"/>
      <c r="O717" s="9" t="s">
        <v>554</v>
      </c>
      <c r="P717" s="2" t="s">
        <v>58</v>
      </c>
      <c r="Q717" s="11" t="n">
        <f aca="false">2016-VALUE(RIGHT(O717,4))</f>
        <v>25</v>
      </c>
      <c r="R717" s="11" t="str">
        <f aca="false">IF(Q717&lt;21,"&lt; 21",IF(Q717&lt;=30,"21 - 30",IF(Q717&lt;=40,"31 - 40",IF(Q717&lt;=50,"41 - 50","&gt; 50" ))))</f>
        <v>21 - 30</v>
      </c>
      <c r="S717" s="1" t="s">
        <v>38</v>
      </c>
      <c r="V717" s="14" t="s">
        <v>375</v>
      </c>
      <c r="W717" s="15" t="n">
        <v>85764936248</v>
      </c>
    </row>
    <row r="718" customFormat="false" ht="26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1580</v>
      </c>
      <c r="N718" s="0"/>
      <c r="O718" s="9" t="s">
        <v>556</v>
      </c>
      <c r="P718" s="2" t="s">
        <v>27</v>
      </c>
      <c r="Q718" s="11" t="n">
        <f aca="false">2016-VALUE(RIGHT(O718,4))</f>
        <v>25</v>
      </c>
      <c r="R718" s="11" t="str">
        <f aca="false">IF(Q718&lt;21,"&lt; 21",IF(Q718&lt;=30,"21 - 30",IF(Q718&lt;=40,"31 - 40",IF(Q718&lt;=50,"41 - 50","&gt; 50" ))))</f>
        <v>21 - 30</v>
      </c>
      <c r="S718" s="1" t="s">
        <v>38</v>
      </c>
      <c r="V718" s="16" t="s">
        <v>375</v>
      </c>
      <c r="W718" s="15" t="n">
        <v>87795441878</v>
      </c>
    </row>
    <row r="719" customFormat="false" ht="26.8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1581</v>
      </c>
      <c r="N719" s="0"/>
      <c r="O719" s="9" t="s">
        <v>558</v>
      </c>
      <c r="P719" s="2" t="s">
        <v>27</v>
      </c>
      <c r="Q719" s="11" t="n">
        <f aca="false">2016-VALUE(RIGHT(O719,4))</f>
        <v>21</v>
      </c>
      <c r="R719" s="11" t="str">
        <f aca="false">IF(Q719&lt;21,"&lt; 21",IF(Q719&lt;=30,"21 - 30",IF(Q719&lt;=40,"31 - 40",IF(Q719&lt;=50,"41 - 50","&gt; 50" ))))</f>
        <v>21 - 30</v>
      </c>
      <c r="S719" s="1" t="s">
        <v>38</v>
      </c>
      <c r="V719" s="14" t="s">
        <v>559</v>
      </c>
      <c r="W719" s="15" t="n">
        <v>81927714890</v>
      </c>
    </row>
    <row r="720" customFormat="false" ht="26.85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1582</v>
      </c>
      <c r="N720" s="0"/>
      <c r="O720" s="9" t="s">
        <v>561</v>
      </c>
      <c r="P720" s="2" t="s">
        <v>27</v>
      </c>
      <c r="Q720" s="11" t="n">
        <f aca="false">2016-VALUE(RIGHT(O720,4))</f>
        <v>25</v>
      </c>
      <c r="R720" s="11" t="str">
        <f aca="false">IF(Q720&lt;21,"&lt; 21",IF(Q720&lt;=30,"21 - 30",IF(Q720&lt;=40,"31 - 40",IF(Q720&lt;=50,"41 - 50","&gt; 50" ))))</f>
        <v>21 - 30</v>
      </c>
      <c r="S720" s="1" t="s">
        <v>38</v>
      </c>
      <c r="V720" s="14" t="s">
        <v>375</v>
      </c>
      <c r="W720" s="15" t="n">
        <v>89649508078</v>
      </c>
    </row>
    <row r="721" customFormat="false" ht="14.1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1583</v>
      </c>
      <c r="N721" s="0"/>
      <c r="O721" s="9" t="s">
        <v>563</v>
      </c>
      <c r="P721" s="2" t="s">
        <v>58</v>
      </c>
      <c r="Q721" s="11" t="n">
        <f aca="false">2016-VALUE(RIGHT(O721,4))</f>
        <v>23</v>
      </c>
      <c r="R721" s="11" t="str">
        <f aca="false">IF(Q721&lt;21,"&lt; 21",IF(Q721&lt;=30,"21 - 30",IF(Q721&lt;=40,"31 - 40",IF(Q721&lt;=50,"41 - 50","&gt; 50" ))))</f>
        <v>21 - 30</v>
      </c>
      <c r="S721" s="1" t="s">
        <v>38</v>
      </c>
      <c r="V721" s="14" t="s">
        <v>375</v>
      </c>
      <c r="W721" s="15"/>
    </row>
    <row r="722" customFormat="false" ht="26.85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1438</v>
      </c>
      <c r="N722" s="0"/>
      <c r="O722" s="9" t="s">
        <v>565</v>
      </c>
      <c r="P722" s="2" t="s">
        <v>58</v>
      </c>
      <c r="Q722" s="11" t="n">
        <f aca="false">2016-VALUE(RIGHT(O722,4))</f>
        <v>22</v>
      </c>
      <c r="R722" s="11" t="str">
        <f aca="false">IF(Q722&lt;21,"&lt; 21",IF(Q722&lt;=30,"21 - 30",IF(Q722&lt;=40,"31 - 40",IF(Q722&lt;=50,"41 - 50","&gt; 50" ))))</f>
        <v>21 - 30</v>
      </c>
      <c r="S722" s="1" t="s">
        <v>38</v>
      </c>
      <c r="V722" s="8" t="s">
        <v>566</v>
      </c>
      <c r="W722" s="15" t="n">
        <v>85367118286</v>
      </c>
    </row>
    <row r="723" customFormat="false" ht="26.85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1584</v>
      </c>
      <c r="N723" s="0"/>
      <c r="O723" s="9" t="s">
        <v>568</v>
      </c>
      <c r="P723" s="2" t="s">
        <v>58</v>
      </c>
      <c r="Q723" s="11" t="n">
        <f aca="false">2016-VALUE(RIGHT(O723,4))</f>
        <v>21</v>
      </c>
      <c r="R723" s="11" t="str">
        <f aca="false">IF(Q723&lt;21,"&lt; 21",IF(Q723&lt;=30,"21 - 30",IF(Q723&lt;=40,"31 - 40",IF(Q723&lt;=50,"41 - 50","&gt; 50" ))))</f>
        <v>21 - 30</v>
      </c>
      <c r="S723" s="1" t="s">
        <v>38</v>
      </c>
      <c r="V723" s="14" t="s">
        <v>569</v>
      </c>
      <c r="W723" s="15" t="n">
        <v>81995189360</v>
      </c>
    </row>
    <row r="724" customFormat="false" ht="26.8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1585</v>
      </c>
      <c r="N724" s="0"/>
      <c r="O724" s="9" t="s">
        <v>571</v>
      </c>
      <c r="P724" s="2" t="s">
        <v>58</v>
      </c>
      <c r="Q724" s="11" t="n">
        <f aca="false">2016-VALUE(RIGHT(O724,4))</f>
        <v>20</v>
      </c>
      <c r="R724" s="11" t="str">
        <f aca="false">IF(Q724&lt;21,"&lt; 21",IF(Q724&lt;=30,"21 - 30",IF(Q724&lt;=40,"31 - 40",IF(Q724&lt;=50,"41 - 50","&gt; 50" ))))</f>
        <v>&lt; 21</v>
      </c>
      <c r="S724" s="1" t="s">
        <v>38</v>
      </c>
      <c r="V724" s="14" t="s">
        <v>572</v>
      </c>
      <c r="W724" s="15" t="n">
        <v>89686011819</v>
      </c>
    </row>
    <row r="725" customFormat="false" ht="26.8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1586</v>
      </c>
      <c r="N725" s="0"/>
      <c r="O725" s="9" t="s">
        <v>574</v>
      </c>
      <c r="P725" s="2" t="s">
        <v>58</v>
      </c>
      <c r="Q725" s="11" t="n">
        <f aca="false">2016-VALUE(RIGHT(O725,4))</f>
        <v>23</v>
      </c>
      <c r="R725" s="11" t="str">
        <f aca="false">IF(Q725&lt;21,"&lt; 21",IF(Q725&lt;=30,"21 - 30",IF(Q725&lt;=40,"31 - 40",IF(Q725&lt;=50,"41 - 50","&gt; 50" ))))</f>
        <v>21 - 30</v>
      </c>
      <c r="S725" s="1" t="s">
        <v>38</v>
      </c>
      <c r="V725" s="14" t="s">
        <v>575</v>
      </c>
      <c r="W725" s="15" t="n">
        <v>89627143484</v>
      </c>
    </row>
    <row r="726" customFormat="false" ht="26.8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1587</v>
      </c>
      <c r="N726" s="0"/>
      <c r="O726" s="9" t="s">
        <v>577</v>
      </c>
      <c r="P726" s="2" t="s">
        <v>27</v>
      </c>
      <c r="Q726" s="11" t="n">
        <f aca="false">2016-VALUE(RIGHT(O726,4))</f>
        <v>22</v>
      </c>
      <c r="R726" s="11" t="str">
        <f aca="false">IF(Q726&lt;21,"&lt; 21",IF(Q726&lt;=30,"21 - 30",IF(Q726&lt;=40,"31 - 40",IF(Q726&lt;=50,"41 - 50","&gt; 50" ))))</f>
        <v>21 - 30</v>
      </c>
      <c r="S726" s="1" t="s">
        <v>38</v>
      </c>
      <c r="V726" s="14" t="s">
        <v>578</v>
      </c>
      <c r="W726" s="15" t="n">
        <v>82373201533</v>
      </c>
    </row>
    <row r="727" customFormat="false" ht="26.8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1588</v>
      </c>
      <c r="N727" s="0"/>
      <c r="O727" s="9" t="s">
        <v>580</v>
      </c>
      <c r="P727" s="2" t="s">
        <v>58</v>
      </c>
      <c r="Q727" s="11" t="n">
        <f aca="false">2016-VALUE(RIGHT(O727,4))</f>
        <v>22</v>
      </c>
      <c r="R727" s="11" t="str">
        <f aca="false">IF(Q727&lt;21,"&lt; 21",IF(Q727&lt;=30,"21 - 30",IF(Q727&lt;=40,"31 - 40",IF(Q727&lt;=50,"41 - 50","&gt; 50" ))))</f>
        <v>21 - 30</v>
      </c>
      <c r="S727" s="1" t="s">
        <v>38</v>
      </c>
      <c r="V727" s="14" t="s">
        <v>375</v>
      </c>
      <c r="W727" s="15" t="n">
        <v>85764936248</v>
      </c>
    </row>
    <row r="728" customFormat="false" ht="26.8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1589</v>
      </c>
      <c r="N728" s="0"/>
      <c r="O728" s="9" t="s">
        <v>582</v>
      </c>
      <c r="P728" s="2" t="s">
        <v>58</v>
      </c>
      <c r="Q728" s="11" t="n">
        <f aca="false">2016-VALUE(RIGHT(O728,4))</f>
        <v>22</v>
      </c>
      <c r="R728" s="11" t="str">
        <f aca="false">IF(Q728&lt;21,"&lt; 21",IF(Q728&lt;=30,"21 - 30",IF(Q728&lt;=40,"31 - 40",IF(Q728&lt;=50,"41 - 50","&gt; 50" ))))</f>
        <v>21 - 30</v>
      </c>
      <c r="S728" s="1" t="s">
        <v>38</v>
      </c>
      <c r="V728" s="14" t="s">
        <v>583</v>
      </c>
      <c r="W728" s="15" t="n">
        <v>87795441878</v>
      </c>
    </row>
    <row r="729" customFormat="false" ht="26.8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1590</v>
      </c>
      <c r="N729" s="0"/>
      <c r="O729" s="9" t="s">
        <v>585</v>
      </c>
      <c r="P729" s="2" t="s">
        <v>58</v>
      </c>
      <c r="Q729" s="11" t="n">
        <f aca="false">2016-VALUE(RIGHT(O729,4))</f>
        <v>23</v>
      </c>
      <c r="R729" s="11" t="str">
        <f aca="false">IF(Q729&lt;21,"&lt; 21",IF(Q729&lt;=30,"21 - 30",IF(Q729&lt;=40,"31 - 40",IF(Q729&lt;=50,"41 - 50","&gt; 50" ))))</f>
        <v>21 - 30</v>
      </c>
      <c r="S729" s="1" t="s">
        <v>38</v>
      </c>
      <c r="V729" s="14" t="s">
        <v>586</v>
      </c>
      <c r="W729" s="15" t="n">
        <v>81927714890</v>
      </c>
    </row>
    <row r="730" customFormat="false" ht="26.8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1591</v>
      </c>
      <c r="N730" s="0"/>
      <c r="O730" s="9" t="s">
        <v>588</v>
      </c>
      <c r="P730" s="2" t="s">
        <v>58</v>
      </c>
      <c r="Q730" s="11" t="n">
        <f aca="false">2016-VALUE(RIGHT(O730,4))</f>
        <v>22</v>
      </c>
      <c r="R730" s="11" t="str">
        <f aca="false">IF(Q730&lt;21,"&lt; 21",IF(Q730&lt;=30,"21 - 30",IF(Q730&lt;=40,"31 - 40",IF(Q730&lt;=50,"41 - 50","&gt; 50" ))))</f>
        <v>21 - 30</v>
      </c>
      <c r="S730" s="1" t="s">
        <v>38</v>
      </c>
      <c r="V730" s="14" t="s">
        <v>375</v>
      </c>
      <c r="W730" s="15" t="n">
        <v>89649508078</v>
      </c>
    </row>
    <row r="731" customFormat="false" ht="26.8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1592</v>
      </c>
      <c r="N731" s="0"/>
      <c r="O731" s="9" t="s">
        <v>590</v>
      </c>
      <c r="P731" s="2" t="s">
        <v>58</v>
      </c>
      <c r="Q731" s="11" t="n">
        <f aca="false">2016-VALUE(RIGHT(O731,4))</f>
        <v>24</v>
      </c>
      <c r="R731" s="11" t="str">
        <f aca="false">IF(Q731&lt;21,"&lt; 21",IF(Q731&lt;=30,"21 - 30",IF(Q731&lt;=40,"31 - 40",IF(Q731&lt;=50,"41 - 50","&gt; 50" ))))</f>
        <v>21 - 30</v>
      </c>
      <c r="S731" s="1" t="s">
        <v>38</v>
      </c>
      <c r="V731" s="17" t="s">
        <v>194</v>
      </c>
      <c r="W731" s="15" t="n">
        <v>87795441878</v>
      </c>
    </row>
    <row r="732" customFormat="false" ht="26.85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1593</v>
      </c>
      <c r="N732" s="0"/>
      <c r="O732" s="9"/>
      <c r="P732" s="2" t="s">
        <v>27</v>
      </c>
      <c r="Q732" s="11" t="e">
        <f aca="false">2016-VALUE(RIGHT(O732,4))</f>
        <v>#VALUE!</v>
      </c>
      <c r="R732" s="11" t="e">
        <f aca="false">IF(Q732&lt;21,"&lt; 21",IF(Q732&lt;=30,"21 - 30",IF(Q732&lt;=40,"31 - 40",IF(Q732&lt;=50,"41 - 50","&gt; 50" ))))</f>
        <v>#VALUE!</v>
      </c>
      <c r="S732" s="1" t="s">
        <v>38</v>
      </c>
      <c r="V732" s="14" t="s">
        <v>375</v>
      </c>
      <c r="W732" s="15" t="n">
        <v>81927714890</v>
      </c>
    </row>
    <row r="733" customFormat="false" ht="26.8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1594</v>
      </c>
      <c r="N733" s="0"/>
      <c r="O733" s="18"/>
      <c r="P733" s="2" t="s">
        <v>27</v>
      </c>
      <c r="Q733" s="11" t="e">
        <f aca="false">2016-VALUE(RIGHT(O733,4))</f>
        <v>#VALUE!</v>
      </c>
      <c r="R733" s="11" t="e">
        <f aca="false">IF(Q733&lt;21,"&lt; 21",IF(Q733&lt;=30,"21 - 30",IF(Q733&lt;=40,"31 - 40",IF(Q733&lt;=50,"41 - 50","&gt; 50" ))))</f>
        <v>#VALUE!</v>
      </c>
      <c r="S733" s="1" t="s">
        <v>38</v>
      </c>
      <c r="V733" s="14" t="s">
        <v>593</v>
      </c>
      <c r="W733" s="15" t="n">
        <v>89649508078</v>
      </c>
    </row>
    <row r="734" customFormat="false" ht="26.8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1595</v>
      </c>
      <c r="N734" s="0"/>
      <c r="O734" s="9" t="s">
        <v>595</v>
      </c>
      <c r="P734" s="2" t="s">
        <v>58</v>
      </c>
      <c r="Q734" s="11" t="n">
        <f aca="false">2016-VALUE(RIGHT(O734,4))</f>
        <v>20</v>
      </c>
      <c r="R734" s="11" t="str">
        <f aca="false">IF(Q734&lt;21,"&lt; 21",IF(Q734&lt;=30,"21 - 30",IF(Q734&lt;=40,"31 - 40",IF(Q734&lt;=50,"41 - 50","&gt; 50" ))))</f>
        <v>&lt; 21</v>
      </c>
      <c r="S734" s="1" t="s">
        <v>38</v>
      </c>
      <c r="V734" s="20" t="s">
        <v>596</v>
      </c>
      <c r="W734" s="15" t="n">
        <v>89615404055</v>
      </c>
    </row>
    <row r="735" customFormat="false" ht="26.85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1596</v>
      </c>
      <c r="N735" s="0"/>
      <c r="O735" s="9" t="s">
        <v>598</v>
      </c>
      <c r="P735" s="2" t="s">
        <v>58</v>
      </c>
      <c r="Q735" s="11" t="n">
        <f aca="false">2016-VALUE(RIGHT(O735,4))</f>
        <v>21</v>
      </c>
      <c r="R735" s="11" t="str">
        <f aca="false">IF(Q735&lt;21,"&lt; 21",IF(Q735&lt;=30,"21 - 30",IF(Q735&lt;=40,"31 - 40",IF(Q735&lt;=50,"41 - 50","&gt; 50" ))))</f>
        <v>21 - 30</v>
      </c>
      <c r="S735" s="1" t="s">
        <v>38</v>
      </c>
      <c r="V735" s="20" t="s">
        <v>599</v>
      </c>
      <c r="W735" s="15" t="s">
        <v>552</v>
      </c>
    </row>
    <row r="736" customFormat="false" ht="26.85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1597</v>
      </c>
      <c r="N736" s="0"/>
      <c r="O736" s="9" t="s">
        <v>601</v>
      </c>
      <c r="P736" s="2" t="s">
        <v>58</v>
      </c>
      <c r="Q736" s="11" t="n">
        <f aca="false">2016-VALUE(RIGHT(O736,4))</f>
        <v>21</v>
      </c>
      <c r="R736" s="11" t="str">
        <f aca="false">IF(Q736&lt;21,"&lt; 21",IF(Q736&lt;=30,"21 - 30",IF(Q736&lt;=40,"31 - 40",IF(Q736&lt;=50,"41 - 50","&gt; 50" ))))</f>
        <v>21 - 30</v>
      </c>
      <c r="S736" s="1" t="s">
        <v>38</v>
      </c>
      <c r="V736" s="20" t="s">
        <v>602</v>
      </c>
      <c r="W736" s="15" t="n">
        <v>85764936248</v>
      </c>
    </row>
    <row r="737" customFormat="false" ht="26.85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1598</v>
      </c>
      <c r="N737" s="0"/>
      <c r="O737" s="9" t="s">
        <v>604</v>
      </c>
      <c r="P737" s="2" t="s">
        <v>58</v>
      </c>
      <c r="Q737" s="11" t="n">
        <f aca="false">2016-VALUE(RIGHT(O737,4))</f>
        <v>20</v>
      </c>
      <c r="R737" s="11" t="str">
        <f aca="false">IF(Q737&lt;21,"&lt; 21",IF(Q737&lt;=30,"21 - 30",IF(Q737&lt;=40,"31 - 40",IF(Q737&lt;=50,"41 - 50","&gt; 50" ))))</f>
        <v>&lt; 21</v>
      </c>
      <c r="S737" s="1" t="s">
        <v>38</v>
      </c>
      <c r="V737" s="20" t="s">
        <v>605</v>
      </c>
      <c r="W737" s="15" t="n">
        <v>87795441878</v>
      </c>
    </row>
    <row r="738" customFormat="false" ht="26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1599</v>
      </c>
      <c r="N738" s="0"/>
      <c r="O738" s="9" t="s">
        <v>607</v>
      </c>
      <c r="P738" s="2" t="s">
        <v>58</v>
      </c>
      <c r="Q738" s="11" t="n">
        <f aca="false">2016-VALUE(RIGHT(O738,4))</f>
        <v>21</v>
      </c>
      <c r="R738" s="11" t="str">
        <f aca="false">IF(Q738&lt;21,"&lt; 21",IF(Q738&lt;=30,"21 - 30",IF(Q738&lt;=40,"31 - 40",IF(Q738&lt;=50,"41 - 50","&gt; 50" ))))</f>
        <v>21 - 30</v>
      </c>
      <c r="S738" s="1" t="s">
        <v>38</v>
      </c>
      <c r="V738" s="20" t="s">
        <v>608</v>
      </c>
      <c r="W738" s="15" t="n">
        <v>81927714890</v>
      </c>
    </row>
    <row r="739" customFormat="false" ht="26.8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1600</v>
      </c>
      <c r="N739" s="0"/>
      <c r="O739" s="9" t="s">
        <v>610</v>
      </c>
      <c r="P739" s="2" t="s">
        <v>58</v>
      </c>
      <c r="Q739" s="11" t="n">
        <f aca="false">2016-VALUE(RIGHT(O739,4))</f>
        <v>20</v>
      </c>
      <c r="R739" s="11" t="str">
        <f aca="false">IF(Q739&lt;21,"&lt; 21",IF(Q739&lt;=30,"21 - 30",IF(Q739&lt;=40,"31 - 40",IF(Q739&lt;=50,"41 - 50","&gt; 50" ))))</f>
        <v>&lt; 21</v>
      </c>
      <c r="S739" s="1" t="s">
        <v>38</v>
      </c>
      <c r="V739" s="20" t="s">
        <v>375</v>
      </c>
      <c r="W739" s="15" t="n">
        <v>89649508078</v>
      </c>
    </row>
    <row r="740" customFormat="false" ht="14.1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1601</v>
      </c>
      <c r="N740" s="0"/>
      <c r="O740" s="9" t="s">
        <v>612</v>
      </c>
      <c r="P740" s="2" t="s">
        <v>58</v>
      </c>
      <c r="Q740" s="11" t="n">
        <f aca="false">2016-VALUE(RIGHT(O740,4))</f>
        <v>22</v>
      </c>
      <c r="R740" s="11" t="str">
        <f aca="false">IF(Q740&lt;21,"&lt; 21",IF(Q740&lt;=30,"21 - 30",IF(Q740&lt;=40,"31 - 40",IF(Q740&lt;=50,"41 - 50","&gt; 50" ))))</f>
        <v>21 - 30</v>
      </c>
      <c r="S740" s="1" t="s">
        <v>38</v>
      </c>
      <c r="V740" s="20" t="s">
        <v>613</v>
      </c>
      <c r="W740" s="15"/>
    </row>
    <row r="741" customFormat="false" ht="26.85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1602</v>
      </c>
      <c r="N741" s="0"/>
      <c r="O741" s="9" t="s">
        <v>615</v>
      </c>
      <c r="P741" s="2" t="s">
        <v>58</v>
      </c>
      <c r="Q741" s="11" t="n">
        <f aca="false">2016-VALUE(RIGHT(O741,4))</f>
        <v>22</v>
      </c>
      <c r="R741" s="11" t="str">
        <f aca="false">IF(Q741&lt;21,"&lt; 21",IF(Q741&lt;=30,"21 - 30",IF(Q741&lt;=40,"31 - 40",IF(Q741&lt;=50,"41 - 50","&gt; 50" ))))</f>
        <v>21 - 30</v>
      </c>
      <c r="S741" s="1" t="s">
        <v>38</v>
      </c>
      <c r="V741" s="20" t="s">
        <v>616</v>
      </c>
      <c r="W741" s="15" t="n">
        <v>85367118286</v>
      </c>
    </row>
    <row r="742" customFormat="false" ht="26.85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1603</v>
      </c>
      <c r="N742" s="0"/>
      <c r="O742" s="9" t="s">
        <v>618</v>
      </c>
      <c r="P742" s="2" t="s">
        <v>58</v>
      </c>
      <c r="Q742" s="11" t="n">
        <f aca="false">2016-VALUE(RIGHT(O742,4))</f>
        <v>21</v>
      </c>
      <c r="R742" s="11" t="str">
        <f aca="false">IF(Q742&lt;21,"&lt; 21",IF(Q742&lt;=30,"21 - 30",IF(Q742&lt;=40,"31 - 40",IF(Q742&lt;=50,"41 - 50","&gt; 50" ))))</f>
        <v>21 - 30</v>
      </c>
      <c r="S742" s="1" t="s">
        <v>38</v>
      </c>
      <c r="V742" s="20" t="s">
        <v>619</v>
      </c>
      <c r="W742" s="15" t="n">
        <v>85764936248</v>
      </c>
    </row>
    <row r="743" customFormat="false" ht="26.8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1604</v>
      </c>
      <c r="N743" s="0"/>
      <c r="O743" s="9" t="s">
        <v>621</v>
      </c>
      <c r="P743" s="2" t="s">
        <v>58</v>
      </c>
      <c r="Q743" s="11" t="n">
        <f aca="false">2016-VALUE(RIGHT(O743,4))</f>
        <v>22</v>
      </c>
      <c r="R743" s="11" t="str">
        <f aca="false">IF(Q743&lt;21,"&lt; 21",IF(Q743&lt;=30,"21 - 30",IF(Q743&lt;=40,"31 - 40",IF(Q743&lt;=50,"41 - 50","&gt; 50" ))))</f>
        <v>21 - 30</v>
      </c>
      <c r="S743" s="1" t="s">
        <v>38</v>
      </c>
      <c r="V743" s="21" t="s">
        <v>622</v>
      </c>
      <c r="W743" s="15" t="n">
        <v>87795441878</v>
      </c>
    </row>
    <row r="744" customFormat="false" ht="26.8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1605</v>
      </c>
      <c r="N744" s="0"/>
      <c r="O744" s="9" t="s">
        <v>624</v>
      </c>
      <c r="P744" s="2" t="s">
        <v>27</v>
      </c>
      <c r="Q744" s="11" t="n">
        <f aca="false">2016-VALUE(RIGHT(O744,4))</f>
        <v>23</v>
      </c>
      <c r="R744" s="11" t="str">
        <f aca="false">IF(Q744&lt;21,"&lt; 21",IF(Q744&lt;=30,"21 - 30",IF(Q744&lt;=40,"31 - 40",IF(Q744&lt;=50,"41 - 50","&gt; 50" ))))</f>
        <v>21 - 30</v>
      </c>
      <c r="S744" s="1" t="s">
        <v>38</v>
      </c>
      <c r="V744" s="20" t="s">
        <v>608</v>
      </c>
      <c r="W744" s="15" t="n">
        <v>81927714890</v>
      </c>
    </row>
    <row r="745" customFormat="false" ht="26.85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1606</v>
      </c>
      <c r="N745" s="0"/>
      <c r="O745" s="23" t="s">
        <v>626</v>
      </c>
      <c r="P745" s="2" t="s">
        <v>27</v>
      </c>
      <c r="Q745" s="11" t="n">
        <f aca="false">2016-VALUE(RIGHT(O745,4))</f>
        <v>24</v>
      </c>
      <c r="R745" s="11" t="str">
        <f aca="false">IF(Q745&lt;21,"&lt; 21",IF(Q745&lt;=30,"21 - 30",IF(Q745&lt;=40,"31 - 40",IF(Q745&lt;=50,"41 - 50","&gt; 50" ))))</f>
        <v>21 - 30</v>
      </c>
      <c r="S745" s="1" t="s">
        <v>38</v>
      </c>
      <c r="V745" s="20" t="s">
        <v>375</v>
      </c>
      <c r="W745" s="15" t="n">
        <v>89649508078</v>
      </c>
    </row>
    <row r="746" customFormat="false" ht="14.15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8" t="s">
        <v>1607</v>
      </c>
      <c r="N746" s="0"/>
      <c r="O746" s="9" t="s">
        <v>628</v>
      </c>
      <c r="P746" s="2" t="s">
        <v>27</v>
      </c>
      <c r="Q746" s="11" t="n">
        <f aca="false">2016-VALUE(RIGHT(O746,4))</f>
        <v>22</v>
      </c>
      <c r="R746" s="11" t="str">
        <f aca="false">IF(Q746&lt;21,"&lt; 21",IF(Q746&lt;=30,"21 - 30",IF(Q746&lt;=40,"31 - 40",IF(Q746&lt;=50,"41 - 50","&gt; 50" ))))</f>
        <v>21 - 30</v>
      </c>
      <c r="S746" s="1" t="s">
        <v>38</v>
      </c>
      <c r="V746" s="14" t="s">
        <v>194</v>
      </c>
      <c r="W746" s="15"/>
    </row>
    <row r="747" customFormat="false" ht="26.8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1608</v>
      </c>
      <c r="N747" s="0"/>
      <c r="O747" s="9" t="s">
        <v>630</v>
      </c>
      <c r="P747" s="2" t="s">
        <v>27</v>
      </c>
      <c r="Q747" s="11" t="n">
        <f aca="false">2016-VALUE(RIGHT(O747,4))</f>
        <v>21</v>
      </c>
      <c r="R747" s="11" t="str">
        <f aca="false">IF(Q747&lt;21,"&lt; 21",IF(Q747&lt;=30,"21 - 30",IF(Q747&lt;=40,"31 - 40",IF(Q747&lt;=50,"41 - 50","&gt; 50" ))))</f>
        <v>21 - 30</v>
      </c>
      <c r="S747" s="1" t="s">
        <v>38</v>
      </c>
      <c r="V747" s="14" t="s">
        <v>631</v>
      </c>
      <c r="W747" s="15" t="n">
        <v>85367118286</v>
      </c>
    </row>
    <row r="748" customFormat="false" ht="26.8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1609</v>
      </c>
      <c r="N748" s="0"/>
      <c r="O748" s="9" t="s">
        <v>633</v>
      </c>
      <c r="P748" s="2" t="s">
        <v>27</v>
      </c>
      <c r="Q748" s="11" t="n">
        <f aca="false">2016-VALUE(RIGHT(O748,4))</f>
        <v>22</v>
      </c>
      <c r="R748" s="11" t="str">
        <f aca="false">IF(Q748&lt;21,"&lt; 21",IF(Q748&lt;=30,"21 - 30",IF(Q748&lt;=40,"31 - 40",IF(Q748&lt;=50,"41 - 50","&gt; 50" ))))</f>
        <v>21 - 30</v>
      </c>
      <c r="S748" s="1" t="s">
        <v>38</v>
      </c>
      <c r="V748" s="16" t="s">
        <v>634</v>
      </c>
      <c r="W748" s="15" t="n">
        <v>81995189360</v>
      </c>
    </row>
    <row r="749" customFormat="false" ht="26.8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1610</v>
      </c>
      <c r="N749" s="0"/>
      <c r="O749" s="9" t="s">
        <v>636</v>
      </c>
      <c r="P749" s="2" t="s">
        <v>27</v>
      </c>
      <c r="Q749" s="11" t="n">
        <f aca="false">2016-VALUE(RIGHT(O749,4))</f>
        <v>21</v>
      </c>
      <c r="R749" s="11" t="str">
        <f aca="false">IF(Q749&lt;21,"&lt; 21",IF(Q749&lt;=30,"21 - 30",IF(Q749&lt;=40,"31 - 40",IF(Q749&lt;=50,"41 - 50","&gt; 50" ))))</f>
        <v>21 - 30</v>
      </c>
      <c r="S749" s="1" t="s">
        <v>38</v>
      </c>
      <c r="V749" s="14" t="s">
        <v>637</v>
      </c>
      <c r="W749" s="15" t="n">
        <v>85383831904</v>
      </c>
    </row>
    <row r="750" customFormat="false" ht="26.85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1611</v>
      </c>
      <c r="N750" s="0"/>
      <c r="O750" s="9" t="s">
        <v>639</v>
      </c>
      <c r="P750" s="2" t="s">
        <v>27</v>
      </c>
      <c r="Q750" s="11" t="n">
        <f aca="false">2016-VALUE(RIGHT(O750,4))</f>
        <v>35</v>
      </c>
      <c r="R750" s="11" t="str">
        <f aca="false">IF(Q750&lt;21,"&lt; 21",IF(Q750&lt;=30,"21 - 30",IF(Q750&lt;=40,"31 - 40",IF(Q750&lt;=50,"41 - 50","&gt; 50" ))))</f>
        <v>31 - 40</v>
      </c>
      <c r="S750" s="1" t="s">
        <v>38</v>
      </c>
      <c r="V750" s="14" t="s">
        <v>569</v>
      </c>
      <c r="W750" s="15" t="n">
        <v>81274843228</v>
      </c>
    </row>
    <row r="751" customFormat="false" ht="26.8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1612</v>
      </c>
      <c r="N751" s="0"/>
      <c r="O751" s="9" t="s">
        <v>641</v>
      </c>
      <c r="P751" s="2" t="s">
        <v>27</v>
      </c>
      <c r="Q751" s="11" t="n">
        <f aca="false">2016-VALUE(RIGHT(O751,4))</f>
        <v>42</v>
      </c>
      <c r="R751" s="11" t="str">
        <f aca="false">IF(Q751&lt;21,"&lt; 21",IF(Q751&lt;=30,"21 - 30",IF(Q751&lt;=40,"31 - 40",IF(Q751&lt;=50,"41 - 50","&gt; 50" ))))</f>
        <v>41 - 50</v>
      </c>
      <c r="S751" s="1" t="s">
        <v>38</v>
      </c>
      <c r="V751" s="14" t="s">
        <v>642</v>
      </c>
      <c r="W751" s="15" t="n">
        <v>81367655900</v>
      </c>
    </row>
    <row r="752" customFormat="false" ht="26.8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1613</v>
      </c>
      <c r="N752" s="0"/>
      <c r="O752" s="9" t="s">
        <v>1614</v>
      </c>
      <c r="P752" s="2" t="s">
        <v>27</v>
      </c>
      <c r="Q752" s="11" t="n">
        <f aca="false">2016-VALUE(RIGHT(O752,4))</f>
        <v>20</v>
      </c>
      <c r="R752" s="11" t="str">
        <f aca="false">IF(Q752&lt;21,"&lt; 21",IF(Q752&lt;=30,"21 - 30",IF(Q752&lt;=40,"31 - 40",IF(Q752&lt;=50,"41 - 50","&gt; 50" ))))</f>
        <v>&lt; 21</v>
      </c>
      <c r="S752" s="1" t="s">
        <v>38</v>
      </c>
      <c r="V752" s="8" t="s">
        <v>1615</v>
      </c>
      <c r="W752" s="15" t="n">
        <v>87713572871</v>
      </c>
    </row>
    <row r="753" customFormat="false" ht="26.85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1616</v>
      </c>
      <c r="N753" s="0"/>
      <c r="O753" s="9" t="s">
        <v>1617</v>
      </c>
      <c r="P753" s="2" t="s">
        <v>58</v>
      </c>
      <c r="Q753" s="11" t="n">
        <f aca="false">2016-VALUE(RIGHT(O753,4))</f>
        <v>22</v>
      </c>
      <c r="R753" s="11" t="str">
        <f aca="false">IF(Q753&lt;21,"&lt; 21",IF(Q753&lt;=30,"21 - 30",IF(Q753&lt;=40,"31 - 40",IF(Q753&lt;=50,"41 - 50","&gt; 50" ))))</f>
        <v>21 - 30</v>
      </c>
      <c r="S753" s="1" t="s">
        <v>38</v>
      </c>
      <c r="V753" s="14" t="s">
        <v>1618</v>
      </c>
      <c r="W753" s="15" t="n">
        <v>85788475014</v>
      </c>
    </row>
    <row r="754" customFormat="false" ht="14.1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1613</v>
      </c>
      <c r="N754" s="0"/>
      <c r="O754" s="9" t="s">
        <v>1614</v>
      </c>
      <c r="P754" s="2" t="s">
        <v>27</v>
      </c>
      <c r="Q754" s="11" t="n">
        <f aca="false">2016-VALUE(RIGHT(O754,4))</f>
        <v>20</v>
      </c>
      <c r="R754" s="11" t="str">
        <f aca="false">IF(Q754&lt;21,"&lt; 21",IF(Q754&lt;=30,"21 - 30",IF(Q754&lt;=40,"31 - 40",IF(Q754&lt;=50,"41 - 50","&gt; 50" ))))</f>
        <v>&lt; 21</v>
      </c>
      <c r="S754" s="1" t="s">
        <v>28</v>
      </c>
      <c r="V754" s="14" t="s">
        <v>1615</v>
      </c>
      <c r="W754" s="15"/>
    </row>
    <row r="755" customFormat="false" ht="26.85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1611</v>
      </c>
      <c r="N755" s="0"/>
      <c r="O755" s="9" t="s">
        <v>1619</v>
      </c>
      <c r="P755" s="2" t="s">
        <v>27</v>
      </c>
      <c r="Q755" s="11" t="n">
        <f aca="false">2016-VALUE(RIGHT(O755,4))</f>
        <v>21</v>
      </c>
      <c r="R755" s="11" t="str">
        <f aca="false">IF(Q755&lt;21,"&lt; 21",IF(Q755&lt;=30,"21 - 30",IF(Q755&lt;=40,"31 - 40",IF(Q755&lt;=50,"41 - 50","&gt; 50" ))))</f>
        <v>21 - 30</v>
      </c>
      <c r="S755" s="1" t="s">
        <v>38</v>
      </c>
      <c r="V755" s="14" t="s">
        <v>1620</v>
      </c>
      <c r="W755" s="15" t="n">
        <v>85927994922</v>
      </c>
    </row>
    <row r="756" customFormat="false" ht="26.8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1621</v>
      </c>
      <c r="N756" s="0"/>
      <c r="O756" s="9" t="s">
        <v>1622</v>
      </c>
      <c r="P756" s="2" t="s">
        <v>58</v>
      </c>
      <c r="Q756" s="11" t="n">
        <f aca="false">2016-VALUE(RIGHT(O756,4))</f>
        <v>25</v>
      </c>
      <c r="R756" s="11" t="str">
        <f aca="false">IF(Q756&lt;21,"&lt; 21",IF(Q756&lt;=30,"21 - 30",IF(Q756&lt;=40,"31 - 40",IF(Q756&lt;=50,"41 - 50","&gt; 50" ))))</f>
        <v>21 - 30</v>
      </c>
      <c r="S756" s="1" t="s">
        <v>38</v>
      </c>
      <c r="V756" s="14" t="s">
        <v>1623</v>
      </c>
      <c r="W756" s="15" t="n">
        <v>85769458610</v>
      </c>
    </row>
    <row r="757" customFormat="false" ht="26.85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1624</v>
      </c>
      <c r="N757" s="0"/>
      <c r="O757" s="9"/>
      <c r="P757" s="2" t="s">
        <v>27</v>
      </c>
      <c r="Q757" s="11" t="e">
        <f aca="false">2016-VALUE(RIGHT(O757,4))</f>
        <v>#VALUE!</v>
      </c>
      <c r="R757" s="11" t="e">
        <f aca="false">IF(Q757&lt;21,"&lt; 21",IF(Q757&lt;=30,"21 - 30",IF(Q757&lt;=40,"31 - 40",IF(Q757&lt;=50,"41 - 50","&gt; 50" ))))</f>
        <v>#VALUE!</v>
      </c>
      <c r="S757" s="1" t="s">
        <v>38</v>
      </c>
      <c r="V757" s="14"/>
      <c r="W757" s="15" t="n">
        <v>81927697997</v>
      </c>
    </row>
    <row r="758" customFormat="false" ht="26.8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1625</v>
      </c>
      <c r="N758" s="0"/>
      <c r="O758" s="9"/>
      <c r="P758" s="2" t="s">
        <v>27</v>
      </c>
      <c r="Q758" s="11" t="e">
        <f aca="false">2016-VALUE(RIGHT(O758,4))</f>
        <v>#VALUE!</v>
      </c>
      <c r="R758" s="11" t="e">
        <f aca="false">IF(Q758&lt;21,"&lt; 21",IF(Q758&lt;=30,"21 - 30",IF(Q758&lt;=40,"31 - 40",IF(Q758&lt;=50,"41 - 50","&gt; 50" ))))</f>
        <v>#VALUE!</v>
      </c>
      <c r="S758" s="1" t="s">
        <v>38</v>
      </c>
      <c r="V758" s="14"/>
      <c r="W758" s="15" t="n">
        <v>81958842609</v>
      </c>
    </row>
    <row r="759" customFormat="false" ht="26.8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1626</v>
      </c>
      <c r="N759" s="0"/>
      <c r="O759" s="9"/>
      <c r="P759" s="2" t="s">
        <v>27</v>
      </c>
      <c r="Q759" s="11" t="e">
        <f aca="false">2016-VALUE(RIGHT(O759,4))</f>
        <v>#VALUE!</v>
      </c>
      <c r="R759" s="11" t="e">
        <f aca="false">IF(Q759&lt;21,"&lt; 21",IF(Q759&lt;=30,"21 - 30",IF(Q759&lt;=40,"31 - 40",IF(Q759&lt;=50,"41 - 50","&gt; 50" ))))</f>
        <v>#VALUE!</v>
      </c>
      <c r="S759" s="1" t="s">
        <v>38</v>
      </c>
      <c r="V759" s="14"/>
      <c r="W759" s="15" t="n">
        <v>81929412126</v>
      </c>
    </row>
    <row r="760" customFormat="false" ht="26.85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1627</v>
      </c>
      <c r="N760" s="0"/>
      <c r="O760" s="9"/>
      <c r="P760" s="2" t="s">
        <v>58</v>
      </c>
      <c r="Q760" s="11" t="e">
        <f aca="false">2016-VALUE(RIGHT(O760,4))</f>
        <v>#VALUE!</v>
      </c>
      <c r="R760" s="11" t="e">
        <f aca="false">IF(Q760&lt;21,"&lt; 21",IF(Q760&lt;=30,"21 - 30",IF(Q760&lt;=40,"31 - 40",IF(Q760&lt;=50,"41 - 50","&gt; 50" ))))</f>
        <v>#VALUE!</v>
      </c>
      <c r="S760" s="1" t="s">
        <v>38</v>
      </c>
      <c r="V760" s="14"/>
      <c r="W760" s="15" t="n">
        <v>85921835788</v>
      </c>
    </row>
    <row r="761" customFormat="false" ht="14.1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1628</v>
      </c>
      <c r="N761" s="0"/>
      <c r="O761" s="9"/>
      <c r="P761" s="2" t="s">
        <v>58</v>
      </c>
      <c r="Q761" s="11" t="e">
        <f aca="false">2016-VALUE(RIGHT(O761,4))</f>
        <v>#VALUE!</v>
      </c>
      <c r="R761" s="11" t="e">
        <f aca="false">IF(Q761&lt;21,"&lt; 21",IF(Q761&lt;=30,"21 - 30",IF(Q761&lt;=40,"31 - 40",IF(Q761&lt;=50,"41 - 50","&gt; 50" ))))</f>
        <v>#VALUE!</v>
      </c>
      <c r="S761" s="1" t="s">
        <v>38</v>
      </c>
      <c r="V761" s="17"/>
      <c r="W761" s="15"/>
    </row>
    <row r="762" customFormat="false" ht="26.8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1629</v>
      </c>
      <c r="N762" s="0"/>
      <c r="O762" s="9"/>
      <c r="P762" s="2" t="s">
        <v>27</v>
      </c>
      <c r="Q762" s="11" t="e">
        <f aca="false">2016-VALUE(RIGHT(O762,4))</f>
        <v>#VALUE!</v>
      </c>
      <c r="R762" s="11" t="e">
        <f aca="false">IF(Q762&lt;21,"&lt; 21",IF(Q762&lt;=30,"21 - 30",IF(Q762&lt;=40,"31 - 40",IF(Q762&lt;=50,"41 - 50","&gt; 50" ))))</f>
        <v>#VALUE!</v>
      </c>
      <c r="S762" s="1" t="s">
        <v>38</v>
      </c>
      <c r="V762" s="14"/>
      <c r="W762" s="15" t="n">
        <v>85285762501</v>
      </c>
    </row>
    <row r="763" customFormat="false" ht="26.8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1630</v>
      </c>
      <c r="N763" s="0"/>
      <c r="O763" s="18"/>
      <c r="P763" s="2" t="s">
        <v>58</v>
      </c>
      <c r="Q763" s="11" t="e">
        <f aca="false">2016-VALUE(RIGHT(O763,4))</f>
        <v>#VALUE!</v>
      </c>
      <c r="R763" s="11" t="e">
        <f aca="false">IF(Q763&lt;21,"&lt; 21",IF(Q763&lt;=30,"21 - 30",IF(Q763&lt;=40,"31 - 40",IF(Q763&lt;=50,"41 - 50","&gt; 50" ))))</f>
        <v>#VALUE!</v>
      </c>
      <c r="S763" s="1" t="s">
        <v>38</v>
      </c>
      <c r="V763" s="14"/>
      <c r="W763" s="15" t="n">
        <v>82280446340</v>
      </c>
    </row>
    <row r="764" customFormat="false" ht="26.85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1631</v>
      </c>
      <c r="N764" s="0"/>
      <c r="O764" s="9"/>
      <c r="P764" s="2" t="s">
        <v>58</v>
      </c>
      <c r="Q764" s="11" t="e">
        <f aca="false">2016-VALUE(RIGHT(O764,4))</f>
        <v>#VALUE!</v>
      </c>
      <c r="R764" s="11" t="e">
        <f aca="false">IF(Q764&lt;21,"&lt; 21",IF(Q764&lt;=30,"21 - 30",IF(Q764&lt;=40,"31 - 40",IF(Q764&lt;=50,"41 - 50","&gt; 50" ))))</f>
        <v>#VALUE!</v>
      </c>
      <c r="S764" s="1" t="s">
        <v>38</v>
      </c>
      <c r="V764" s="20"/>
      <c r="W764" s="15" t="n">
        <v>85758439422</v>
      </c>
    </row>
    <row r="765" customFormat="false" ht="26.85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1632</v>
      </c>
      <c r="N765" s="0"/>
      <c r="O765" s="9"/>
      <c r="P765" s="2" t="s">
        <v>27</v>
      </c>
      <c r="Q765" s="11" t="e">
        <f aca="false">2016-VALUE(RIGHT(O765,4))</f>
        <v>#VALUE!</v>
      </c>
      <c r="R765" s="11" t="e">
        <f aca="false">IF(Q765&lt;21,"&lt; 21",IF(Q765&lt;=30,"21 - 30",IF(Q765&lt;=40,"31 - 40",IF(Q765&lt;=50,"41 - 50","&gt; 50" ))))</f>
        <v>#VALUE!</v>
      </c>
      <c r="S765" s="1" t="s">
        <v>38</v>
      </c>
      <c r="V765" s="20"/>
      <c r="W765" s="15" t="n">
        <v>82186862409</v>
      </c>
    </row>
    <row r="766" customFormat="false" ht="26.85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1633</v>
      </c>
      <c r="N766" s="0"/>
      <c r="O766" s="9"/>
      <c r="P766" s="2" t="s">
        <v>27</v>
      </c>
      <c r="Q766" s="11" t="e">
        <f aca="false">2016-VALUE(RIGHT(O766,4))</f>
        <v>#VALUE!</v>
      </c>
      <c r="R766" s="11" t="e">
        <f aca="false">IF(Q766&lt;21,"&lt; 21",IF(Q766&lt;=30,"21 - 30",IF(Q766&lt;=40,"31 - 40",IF(Q766&lt;=50,"41 - 50","&gt; 50" ))))</f>
        <v>#VALUE!</v>
      </c>
      <c r="S766" s="1" t="s">
        <v>38</v>
      </c>
      <c r="V766" s="20"/>
      <c r="W766" s="15" t="n">
        <v>87897240616</v>
      </c>
    </row>
    <row r="767" customFormat="false" ht="26.85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1634</v>
      </c>
      <c r="N767" s="0"/>
      <c r="O767" s="9" t="s">
        <v>1635</v>
      </c>
      <c r="P767" s="2" t="s">
        <v>58</v>
      </c>
      <c r="Q767" s="11" t="n">
        <f aca="false">2016-VALUE(RIGHT(O767,4))</f>
        <v>23</v>
      </c>
      <c r="R767" s="11" t="str">
        <f aca="false">IF(Q767&lt;21,"&lt; 21",IF(Q767&lt;=30,"21 - 30",IF(Q767&lt;=40,"31 - 40",IF(Q767&lt;=50,"41 - 50","&gt; 50" ))))</f>
        <v>21 - 30</v>
      </c>
      <c r="S767" s="1" t="s">
        <v>38</v>
      </c>
      <c r="V767" s="20" t="s">
        <v>1636</v>
      </c>
      <c r="W767" s="15" t="n">
        <v>82182747949</v>
      </c>
    </row>
    <row r="768" customFormat="false" ht="26.85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1637</v>
      </c>
      <c r="N768" s="0"/>
      <c r="O768" s="9" t="s">
        <v>1638</v>
      </c>
      <c r="P768" s="2" t="s">
        <v>58</v>
      </c>
      <c r="Q768" s="11" t="n">
        <f aca="false">2016-VALUE(RIGHT(O768,4))</f>
        <v>22</v>
      </c>
      <c r="R768" s="11" t="str">
        <f aca="false">IF(Q768&lt;21,"&lt; 21",IF(Q768&lt;=30,"21 - 30",IF(Q768&lt;=40,"31 - 40",IF(Q768&lt;=50,"41 - 50","&gt; 50" ))))</f>
        <v>21 - 30</v>
      </c>
      <c r="S768" s="1" t="s">
        <v>38</v>
      </c>
      <c r="V768" s="20" t="s">
        <v>1639</v>
      </c>
      <c r="W768" s="15" t="n">
        <v>85314116001</v>
      </c>
    </row>
    <row r="769" customFormat="false" ht="26.8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1640</v>
      </c>
      <c r="N769" s="0"/>
      <c r="O769" s="9" t="s">
        <v>793</v>
      </c>
      <c r="P769" s="2" t="s">
        <v>27</v>
      </c>
      <c r="Q769" s="11" t="n">
        <f aca="false">2016-VALUE(RIGHT(O769,4))</f>
        <v>21</v>
      </c>
      <c r="R769" s="11" t="str">
        <f aca="false">IF(Q769&lt;21,"&lt; 21",IF(Q769&lt;=30,"21 - 30",IF(Q769&lt;=40,"31 - 40",IF(Q769&lt;=50,"41 - 50","&gt; 50" ))))</f>
        <v>21 - 30</v>
      </c>
      <c r="S769" s="1" t="s">
        <v>38</v>
      </c>
      <c r="V769" s="20" t="s">
        <v>1641</v>
      </c>
      <c r="W769" s="15" t="n">
        <v>89673707991</v>
      </c>
    </row>
    <row r="770" customFormat="false" ht="26.85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1642</v>
      </c>
      <c r="N770" s="0"/>
      <c r="O770" s="9" t="s">
        <v>1643</v>
      </c>
      <c r="P770" s="2" t="s">
        <v>27</v>
      </c>
      <c r="Q770" s="11" t="n">
        <f aca="false">2016-VALUE(RIGHT(O770,4))</f>
        <v>22</v>
      </c>
      <c r="R770" s="11" t="str">
        <f aca="false">IF(Q770&lt;21,"&lt; 21",IF(Q770&lt;=30,"21 - 30",IF(Q770&lt;=40,"31 - 40",IF(Q770&lt;=50,"41 - 50","&gt; 50" ))))</f>
        <v>21 - 30</v>
      </c>
      <c r="S770" s="1" t="s">
        <v>38</v>
      </c>
      <c r="V770" s="20" t="s">
        <v>1644</v>
      </c>
      <c r="W770" s="15" t="n">
        <v>81958311541</v>
      </c>
    </row>
    <row r="771" customFormat="false" ht="26.8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1645</v>
      </c>
      <c r="N771" s="0"/>
      <c r="O771" s="9" t="s">
        <v>1646</v>
      </c>
      <c r="P771" s="2" t="s">
        <v>27</v>
      </c>
      <c r="Q771" s="11" t="n">
        <f aca="false">2016-VALUE(RIGHT(O771,4))</f>
        <v>22</v>
      </c>
      <c r="R771" s="11" t="str">
        <f aca="false">IF(Q771&lt;21,"&lt; 21",IF(Q771&lt;=30,"21 - 30",IF(Q771&lt;=40,"31 - 40",IF(Q771&lt;=50,"41 - 50","&gt; 50" ))))</f>
        <v>21 - 30</v>
      </c>
      <c r="S771" s="1" t="s">
        <v>38</v>
      </c>
      <c r="V771" s="20" t="s">
        <v>1647</v>
      </c>
      <c r="W771" s="15" t="n">
        <v>87897309727</v>
      </c>
    </row>
    <row r="772" customFormat="false" ht="26.8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1648</v>
      </c>
      <c r="N772" s="0"/>
      <c r="O772" s="9" t="s">
        <v>1649</v>
      </c>
      <c r="P772" s="2" t="s">
        <v>27</v>
      </c>
      <c r="Q772" s="11" t="n">
        <f aca="false">2016-VALUE(RIGHT(O772,4))</f>
        <v>21</v>
      </c>
      <c r="R772" s="11" t="str">
        <f aca="false">IF(Q772&lt;21,"&lt; 21",IF(Q772&lt;=30,"21 - 30",IF(Q772&lt;=40,"31 - 40",IF(Q772&lt;=50,"41 - 50","&gt; 50" ))))</f>
        <v>21 - 30</v>
      </c>
      <c r="S772" s="1" t="s">
        <v>38</v>
      </c>
      <c r="V772" s="20" t="s">
        <v>1650</v>
      </c>
      <c r="W772" s="15" t="n">
        <v>81958402495</v>
      </c>
    </row>
    <row r="773" customFormat="false" ht="26.8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1651</v>
      </c>
      <c r="N773" s="0"/>
      <c r="O773" s="9" t="s">
        <v>1652</v>
      </c>
      <c r="P773" s="2" t="s">
        <v>27</v>
      </c>
      <c r="Q773" s="11" t="n">
        <f aca="false">2016-VALUE(RIGHT(O773,4))</f>
        <v>22</v>
      </c>
      <c r="R773" s="11" t="str">
        <f aca="false">IF(Q773&lt;21,"&lt; 21",IF(Q773&lt;=30,"21 - 30",IF(Q773&lt;=40,"31 - 40",IF(Q773&lt;=50,"41 - 50","&gt; 50" ))))</f>
        <v>21 - 30</v>
      </c>
      <c r="S773" s="1" t="s">
        <v>38</v>
      </c>
      <c r="V773" s="21" t="s">
        <v>682</v>
      </c>
      <c r="W773" s="15" t="n">
        <v>81929342028</v>
      </c>
    </row>
    <row r="774" customFormat="false" ht="26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1653</v>
      </c>
      <c r="N774" s="0"/>
      <c r="O774" s="9" t="s">
        <v>165</v>
      </c>
      <c r="P774" s="2" t="s">
        <v>58</v>
      </c>
      <c r="Q774" s="11" t="n">
        <f aca="false">2016-VALUE(RIGHT(O774,4))</f>
        <v>26</v>
      </c>
      <c r="R774" s="11" t="str">
        <f aca="false">IF(Q774&lt;21,"&lt; 21",IF(Q774&lt;=30,"21 - 30",IF(Q774&lt;=40,"31 - 40",IF(Q774&lt;=50,"41 - 50","&gt; 50" ))))</f>
        <v>21 - 30</v>
      </c>
      <c r="S774" s="1" t="s">
        <v>38</v>
      </c>
      <c r="V774" s="20" t="s">
        <v>173</v>
      </c>
      <c r="W774" s="15" t="n">
        <v>8999688259</v>
      </c>
    </row>
    <row r="775" customFormat="false" ht="26.8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1654</v>
      </c>
      <c r="N775" s="0"/>
      <c r="O775" s="23" t="s">
        <v>168</v>
      </c>
      <c r="P775" s="2" t="s">
        <v>58</v>
      </c>
      <c r="Q775" s="11" t="n">
        <f aca="false">2016-VALUE(RIGHT(O775,4))</f>
        <v>37</v>
      </c>
      <c r="R775" s="11" t="str">
        <f aca="false">IF(Q775&lt;21,"&lt; 21",IF(Q775&lt;=30,"21 - 30",IF(Q775&lt;=40,"31 - 40",IF(Q775&lt;=50,"41 - 50","&gt; 50" ))))</f>
        <v>31 - 40</v>
      </c>
      <c r="S775" s="1" t="s">
        <v>38</v>
      </c>
      <c r="V775" s="20" t="s">
        <v>261</v>
      </c>
      <c r="W775" s="15" t="n">
        <v>8987155388</v>
      </c>
    </row>
    <row r="776" customFormat="false" ht="26.8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8" t="s">
        <v>1655</v>
      </c>
      <c r="N776" s="0"/>
      <c r="O776" s="9" t="s">
        <v>171</v>
      </c>
      <c r="P776" s="2" t="s">
        <v>27</v>
      </c>
      <c r="Q776" s="11" t="n">
        <f aca="false">2016-VALUE(RIGHT(O776,4))</f>
        <v>24</v>
      </c>
      <c r="R776" s="11" t="str">
        <f aca="false">IF(Q776&lt;21,"&lt; 21",IF(Q776&lt;=30,"21 - 30",IF(Q776&lt;=40,"31 - 40",IF(Q776&lt;=50,"41 - 50","&gt; 50" ))))</f>
        <v>21 - 30</v>
      </c>
      <c r="S776" s="1" t="s">
        <v>38</v>
      </c>
      <c r="V776" s="14" t="s">
        <v>263</v>
      </c>
      <c r="W776" s="15" t="n">
        <v>89627512513</v>
      </c>
    </row>
    <row r="777" customFormat="false" ht="26.8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1656</v>
      </c>
      <c r="N777" s="0"/>
      <c r="O777" s="9" t="s">
        <v>175</v>
      </c>
      <c r="P777" s="2" t="s">
        <v>27</v>
      </c>
      <c r="Q777" s="11" t="n">
        <f aca="false">2016-VALUE(RIGHT(O777,4))</f>
        <v>24</v>
      </c>
      <c r="R777" s="11" t="str">
        <f aca="false">IF(Q777&lt;21,"&lt; 21",IF(Q777&lt;=30,"21 - 30",IF(Q777&lt;=40,"31 - 40",IF(Q777&lt;=50,"41 - 50","&gt; 50" ))))</f>
        <v>21 - 30</v>
      </c>
      <c r="S777" s="1" t="s">
        <v>38</v>
      </c>
      <c r="V777" s="14" t="s">
        <v>173</v>
      </c>
      <c r="W777" s="15" t="n">
        <v>89677130331</v>
      </c>
    </row>
    <row r="778" customFormat="false" ht="26.8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1657</v>
      </c>
      <c r="N778" s="0"/>
      <c r="O778" s="9" t="s">
        <v>178</v>
      </c>
      <c r="P778" s="2" t="s">
        <v>27</v>
      </c>
      <c r="Q778" s="11" t="n">
        <f aca="false">2016-VALUE(RIGHT(O778,4))</f>
        <v>21</v>
      </c>
      <c r="R778" s="11" t="str">
        <f aca="false">IF(Q778&lt;21,"&lt; 21",IF(Q778&lt;=30,"21 - 30",IF(Q778&lt;=40,"31 - 40",IF(Q778&lt;=50,"41 - 50","&gt; 50" ))))</f>
        <v>21 - 30</v>
      </c>
      <c r="S778" s="1" t="s">
        <v>38</v>
      </c>
      <c r="V778" s="16" t="s">
        <v>268</v>
      </c>
      <c r="W778" s="15" t="n">
        <v>85273733374</v>
      </c>
    </row>
    <row r="779" customFormat="false" ht="26.8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1658</v>
      </c>
      <c r="N779" s="0"/>
      <c r="O779" s="9" t="s">
        <v>181</v>
      </c>
      <c r="P779" s="2" t="s">
        <v>58</v>
      </c>
      <c r="Q779" s="11" t="n">
        <f aca="false">2016-VALUE(RIGHT(O779,4))</f>
        <v>21</v>
      </c>
      <c r="R779" s="11" t="str">
        <f aca="false">IF(Q779&lt;21,"&lt; 21",IF(Q779&lt;=30,"21 - 30",IF(Q779&lt;=40,"31 - 40",IF(Q779&lt;=50,"41 - 50","&gt; 50" ))))</f>
        <v>21 - 30</v>
      </c>
      <c r="S779" s="1" t="s">
        <v>38</v>
      </c>
      <c r="V779" s="14" t="s">
        <v>173</v>
      </c>
      <c r="W779" s="15" t="n">
        <v>87897626331</v>
      </c>
    </row>
    <row r="780" customFormat="false" ht="26.8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1659</v>
      </c>
      <c r="N780" s="0"/>
      <c r="O780" s="9" t="s">
        <v>184</v>
      </c>
      <c r="P780" s="2" t="s">
        <v>58</v>
      </c>
      <c r="Q780" s="11" t="n">
        <f aca="false">2016-VALUE(RIGHT(O780,4))</f>
        <v>23</v>
      </c>
      <c r="R780" s="11" t="str">
        <f aca="false">IF(Q780&lt;21,"&lt; 21",IF(Q780&lt;=30,"21 - 30",IF(Q780&lt;=40,"31 - 40",IF(Q780&lt;=50,"41 - 50","&gt; 50" ))))</f>
        <v>21 - 30</v>
      </c>
      <c r="S780" s="1" t="s">
        <v>38</v>
      </c>
      <c r="V780" s="14" t="s">
        <v>273</v>
      </c>
      <c r="W780" s="15" t="n">
        <v>87897134774</v>
      </c>
    </row>
    <row r="781" customFormat="false" ht="26.8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1660</v>
      </c>
      <c r="N781" s="0"/>
      <c r="O781" s="9" t="s">
        <v>1661</v>
      </c>
      <c r="P781" s="2" t="s">
        <v>27</v>
      </c>
      <c r="Q781" s="11" t="n">
        <f aca="false">2016-VALUE(RIGHT(O781,4))</f>
        <v>32</v>
      </c>
      <c r="R781" s="11" t="str">
        <f aca="false">IF(Q781&lt;21,"&lt; 21",IF(Q781&lt;=30,"21 - 30",IF(Q781&lt;=40,"31 - 40",IF(Q781&lt;=50,"41 - 50","&gt; 50" ))))</f>
        <v>31 - 40</v>
      </c>
      <c r="S781" s="1" t="s">
        <v>1048</v>
      </c>
      <c r="V781" s="14" t="s">
        <v>173</v>
      </c>
      <c r="W781" s="15" t="n">
        <v>85381391854</v>
      </c>
    </row>
    <row r="782" customFormat="false" ht="14.1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1662</v>
      </c>
      <c r="N782" s="0"/>
      <c r="O782" s="9" t="s">
        <v>190</v>
      </c>
      <c r="P782" s="2" t="s">
        <v>58</v>
      </c>
      <c r="Q782" s="11" t="n">
        <f aca="false">2016-VALUE(RIGHT(O782,4))</f>
        <v>23</v>
      </c>
      <c r="R782" s="11" t="str">
        <f aca="false">IF(Q782&lt;21,"&lt; 21",IF(Q782&lt;=30,"21 - 30",IF(Q782&lt;=40,"31 - 40",IF(Q782&lt;=50,"41 - 50","&gt; 50" ))))</f>
        <v>21 - 30</v>
      </c>
      <c r="S782" s="1" t="s">
        <v>28</v>
      </c>
      <c r="V782" s="8" t="s">
        <v>278</v>
      </c>
      <c r="W782" s="15"/>
    </row>
    <row r="783" customFormat="false" ht="26.8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1663</v>
      </c>
      <c r="N783" s="0"/>
      <c r="O783" s="9" t="s">
        <v>193</v>
      </c>
      <c r="P783" s="2" t="s">
        <v>27</v>
      </c>
      <c r="Q783" s="11" t="n">
        <f aca="false">2016-VALUE(RIGHT(O783,4))</f>
        <v>23</v>
      </c>
      <c r="R783" s="11" t="str">
        <f aca="false">IF(Q783&lt;21,"&lt; 21",IF(Q783&lt;=30,"21 - 30",IF(Q783&lt;=40,"31 - 40",IF(Q783&lt;=50,"41 - 50","&gt; 50" ))))</f>
        <v>21 - 30</v>
      </c>
      <c r="S783" s="1" t="s">
        <v>28</v>
      </c>
      <c r="V783" s="14" t="s">
        <v>173</v>
      </c>
      <c r="W783" s="15" t="n">
        <v>8967539744</v>
      </c>
    </row>
    <row r="784" customFormat="false" ht="26.8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1664</v>
      </c>
      <c r="N784" s="0"/>
      <c r="O784" s="9" t="s">
        <v>196</v>
      </c>
      <c r="P784" s="2" t="s">
        <v>58</v>
      </c>
      <c r="Q784" s="11" t="n">
        <f aca="false">2016-VALUE(RIGHT(O784,4))</f>
        <v>22</v>
      </c>
      <c r="R784" s="11" t="str">
        <f aca="false">IF(Q784&lt;21,"&lt; 21",IF(Q784&lt;=30,"21 - 30",IF(Q784&lt;=40,"31 - 40",IF(Q784&lt;=50,"41 - 50","&gt; 50" ))))</f>
        <v>21 - 30</v>
      </c>
      <c r="S784" s="1" t="s">
        <v>28</v>
      </c>
      <c r="V784" s="14" t="s">
        <v>283</v>
      </c>
      <c r="W784" s="15" t="n">
        <v>8974913923</v>
      </c>
    </row>
    <row r="785" customFormat="false" ht="26.8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1665</v>
      </c>
      <c r="N785" s="0"/>
      <c r="O785" s="9" t="s">
        <v>1666</v>
      </c>
      <c r="P785" s="2" t="s">
        <v>58</v>
      </c>
      <c r="Q785" s="11" t="n">
        <f aca="false">2016-VALUE(RIGHT(O785,4))</f>
        <v>38</v>
      </c>
      <c r="R785" s="11" t="str">
        <f aca="false">IF(Q785&lt;21,"&lt; 21",IF(Q785&lt;=30,"21 - 30",IF(Q785&lt;=40,"31 - 40",IF(Q785&lt;=50,"41 - 50","&gt; 50" ))))</f>
        <v>31 - 40</v>
      </c>
      <c r="S785" s="1" t="s">
        <v>38</v>
      </c>
      <c r="V785" s="14" t="s">
        <v>286</v>
      </c>
      <c r="W785" s="15" t="n">
        <v>89627320997</v>
      </c>
    </row>
    <row r="786" customFormat="false" ht="26.8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1667</v>
      </c>
      <c r="N786" s="0"/>
      <c r="O786" s="9" t="s">
        <v>202</v>
      </c>
      <c r="P786" s="2" t="s">
        <v>58</v>
      </c>
      <c r="Q786" s="11" t="n">
        <f aca="false">2016-VALUE(RIGHT(O786,4))</f>
        <v>21</v>
      </c>
      <c r="R786" s="11" t="str">
        <f aca="false">IF(Q786&lt;21,"&lt; 21",IF(Q786&lt;=30,"21 - 30",IF(Q786&lt;=40,"31 - 40",IF(Q786&lt;=50,"41 - 50","&gt; 50" ))))</f>
        <v>21 - 30</v>
      </c>
      <c r="S786" s="1" t="s">
        <v>28</v>
      </c>
      <c r="V786" s="14" t="s">
        <v>235</v>
      </c>
      <c r="W786" s="15" t="n">
        <v>8999989575</v>
      </c>
    </row>
    <row r="787" customFormat="false" ht="26.8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1668</v>
      </c>
      <c r="N787" s="0"/>
      <c r="O787" s="9" t="s">
        <v>307</v>
      </c>
      <c r="P787" s="2" t="s">
        <v>58</v>
      </c>
      <c r="Q787" s="11" t="n">
        <f aca="false">2016-VALUE(RIGHT(O787,4))</f>
        <v>22</v>
      </c>
      <c r="R787" s="11" t="str">
        <f aca="false">IF(Q787&lt;21,"&lt; 21",IF(Q787&lt;=30,"21 - 30",IF(Q787&lt;=40,"31 - 40",IF(Q787&lt;=50,"41 - 50","&gt; 50" ))))</f>
        <v>21 - 30</v>
      </c>
      <c r="S787" s="1" t="s">
        <v>28</v>
      </c>
      <c r="V787" s="14" t="s">
        <v>291</v>
      </c>
      <c r="W787" s="15" t="n">
        <v>89630293869</v>
      </c>
    </row>
    <row r="788" customFormat="false" ht="26.8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1669</v>
      </c>
      <c r="N788" s="0"/>
      <c r="O788" s="9" t="s">
        <v>206</v>
      </c>
      <c r="P788" s="2" t="s">
        <v>27</v>
      </c>
      <c r="Q788" s="11" t="e">
        <f aca="false">2016-VALUE(RIGHT(O788,4))</f>
        <v>#VALUE!</v>
      </c>
      <c r="R788" s="11" t="e">
        <f aca="false">IF(Q788&lt;21,"&lt; 21",IF(Q788&lt;=30,"21 - 30",IF(Q788&lt;=40,"31 - 40",IF(Q788&lt;=50,"41 - 50","&gt; 50" ))))</f>
        <v>#VALUE!</v>
      </c>
      <c r="S788" s="1" t="s">
        <v>28</v>
      </c>
      <c r="V788" s="14" t="s">
        <v>294</v>
      </c>
      <c r="W788" s="15" t="n">
        <v>89658846929</v>
      </c>
    </row>
    <row r="789" customFormat="false" ht="26.85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1670</v>
      </c>
      <c r="N789" s="0"/>
      <c r="O789" s="9" t="s">
        <v>209</v>
      </c>
      <c r="P789" s="2" t="s">
        <v>58</v>
      </c>
      <c r="Q789" s="11" t="n">
        <f aca="false">2016-VALUE(RIGHT(O789,4))</f>
        <v>24</v>
      </c>
      <c r="R789" s="11" t="str">
        <f aca="false">IF(Q789&lt;21,"&lt; 21",IF(Q789&lt;=30,"21 - 30",IF(Q789&lt;=40,"31 - 40",IF(Q789&lt;=50,"41 - 50","&gt; 50" ))))</f>
        <v>21 - 30</v>
      </c>
      <c r="S789" s="1" t="s">
        <v>28</v>
      </c>
      <c r="V789" s="14" t="s">
        <v>297</v>
      </c>
      <c r="W789" s="15" t="n">
        <v>8981003231</v>
      </c>
    </row>
    <row r="790" customFormat="false" ht="26.8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1671</v>
      </c>
      <c r="N790" s="0"/>
      <c r="O790" s="9" t="s">
        <v>212</v>
      </c>
      <c r="P790" s="2" t="s">
        <v>27</v>
      </c>
      <c r="Q790" s="11" t="n">
        <f aca="false">2016-VALUE(RIGHT(O790,4))</f>
        <v>24</v>
      </c>
      <c r="R790" s="11" t="str">
        <f aca="false">IF(Q790&lt;21,"&lt; 21",IF(Q790&lt;=30,"21 - 30",IF(Q790&lt;=40,"31 - 40",IF(Q790&lt;=50,"41 - 50","&gt; 50" ))))</f>
        <v>21 - 30</v>
      </c>
      <c r="S790" s="1" t="s">
        <v>28</v>
      </c>
      <c r="V790" s="14" t="s">
        <v>300</v>
      </c>
      <c r="W790" s="15" t="n">
        <v>81958473460</v>
      </c>
    </row>
    <row r="791" customFormat="false" ht="26.85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1672</v>
      </c>
      <c r="N791" s="0"/>
      <c r="O791" s="9" t="s">
        <v>214</v>
      </c>
      <c r="P791" s="2" t="s">
        <v>27</v>
      </c>
      <c r="Q791" s="11" t="n">
        <f aca="false">2016-VALUE(RIGHT(O791,4))</f>
        <v>23</v>
      </c>
      <c r="R791" s="11" t="str">
        <f aca="false">IF(Q791&lt;21,"&lt; 21",IF(Q791&lt;=30,"21 - 30",IF(Q791&lt;=40,"31 - 40",IF(Q791&lt;=50,"41 - 50","&gt; 50" ))))</f>
        <v>21 - 30</v>
      </c>
      <c r="S791" s="1" t="s">
        <v>28</v>
      </c>
      <c r="V791" s="17" t="s">
        <v>173</v>
      </c>
      <c r="W791" s="15" t="n">
        <v>8980832570</v>
      </c>
    </row>
    <row r="792" customFormat="false" ht="26.8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1673</v>
      </c>
      <c r="N792" s="0"/>
      <c r="O792" s="9" t="s">
        <v>217</v>
      </c>
      <c r="P792" s="2" t="s">
        <v>27</v>
      </c>
      <c r="Q792" s="11" t="n">
        <f aca="false">2016-VALUE(RIGHT(O792,4))</f>
        <v>46</v>
      </c>
      <c r="R792" s="11" t="str">
        <f aca="false">IF(Q792&lt;21,"&lt; 21",IF(Q792&lt;=30,"21 - 30",IF(Q792&lt;=40,"31 - 40",IF(Q792&lt;=50,"41 - 50","&gt; 50" ))))</f>
        <v>41 - 50</v>
      </c>
      <c r="S792" s="1" t="s">
        <v>28</v>
      </c>
      <c r="V792" s="14" t="s">
        <v>305</v>
      </c>
      <c r="W792" s="15" t="n">
        <v>85709045474</v>
      </c>
    </row>
    <row r="793" customFormat="false" ht="26.8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1674</v>
      </c>
      <c r="N793" s="0"/>
      <c r="O793" s="18" t="s">
        <v>1512</v>
      </c>
      <c r="P793" s="2" t="s">
        <v>58</v>
      </c>
      <c r="Q793" s="11" t="n">
        <f aca="false">2016-VALUE(RIGHT(O793,4))</f>
        <v>36</v>
      </c>
      <c r="R793" s="11" t="str">
        <f aca="false">IF(Q793&lt;21,"&lt; 21",IF(Q793&lt;=30,"21 - 30",IF(Q793&lt;=40,"31 - 40",IF(Q793&lt;=50,"41 - 50","&gt; 50" ))))</f>
        <v>31 - 40</v>
      </c>
      <c r="S793" s="1" t="s">
        <v>28</v>
      </c>
      <c r="V793" s="14" t="s">
        <v>173</v>
      </c>
      <c r="W793" s="15" t="n">
        <v>89696861507</v>
      </c>
    </row>
    <row r="794" customFormat="false" ht="26.8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1675</v>
      </c>
      <c r="N794" s="0"/>
      <c r="O794" s="9" t="s">
        <v>223</v>
      </c>
      <c r="P794" s="2" t="s">
        <v>27</v>
      </c>
      <c r="Q794" s="11" t="n">
        <f aca="false">2016-VALUE(RIGHT(O794,4))</f>
        <v>56</v>
      </c>
      <c r="R794" s="11" t="str">
        <f aca="false">IF(Q794&lt;21,"&lt; 21",IF(Q794&lt;=30,"21 - 30",IF(Q794&lt;=40,"31 - 40",IF(Q794&lt;=50,"41 - 50","&gt; 50" ))))</f>
        <v>&gt; 50</v>
      </c>
      <c r="S794" s="1" t="s">
        <v>45</v>
      </c>
      <c r="V794" s="20" t="s">
        <v>310</v>
      </c>
      <c r="W794" s="15" t="n">
        <v>82374748230</v>
      </c>
    </row>
    <row r="795" customFormat="false" ht="26.8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1676</v>
      </c>
      <c r="N795" s="0"/>
      <c r="O795" s="9" t="s">
        <v>225</v>
      </c>
      <c r="P795" s="2" t="s">
        <v>58</v>
      </c>
      <c r="Q795" s="11" t="n">
        <f aca="false">2016-VALUE(RIGHT(O795,4))</f>
        <v>32</v>
      </c>
      <c r="R795" s="11" t="str">
        <f aca="false">IF(Q795&lt;21,"&lt; 21",IF(Q795&lt;=30,"21 - 30",IF(Q795&lt;=40,"31 - 40",IF(Q795&lt;=50,"41 - 50","&gt; 50" ))))</f>
        <v>31 - 40</v>
      </c>
      <c r="S795" s="1" t="s">
        <v>1048</v>
      </c>
      <c r="V795" s="20" t="s">
        <v>313</v>
      </c>
      <c r="W795" s="15" t="n">
        <v>85268022227</v>
      </c>
    </row>
    <row r="796" customFormat="false" ht="26.8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1677</v>
      </c>
      <c r="N796" s="0"/>
      <c r="O796" s="9" t="s">
        <v>228</v>
      </c>
      <c r="P796" s="2" t="s">
        <v>58</v>
      </c>
      <c r="Q796" s="11" t="n">
        <f aca="false">2016-VALUE(RIGHT(O796,4))</f>
        <v>49</v>
      </c>
      <c r="R796" s="11" t="str">
        <f aca="false">IF(Q796&lt;21,"&lt; 21",IF(Q796&lt;=30,"21 - 30",IF(Q796&lt;=40,"31 - 40",IF(Q796&lt;=50,"41 - 50","&gt; 50" ))))</f>
        <v>41 - 50</v>
      </c>
      <c r="S796" s="1" t="s">
        <v>1048</v>
      </c>
      <c r="V796" s="20" t="s">
        <v>316</v>
      </c>
      <c r="W796" s="15" t="n">
        <v>82180901661</v>
      </c>
    </row>
    <row r="797" customFormat="false" ht="26.8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1678</v>
      </c>
      <c r="N797" s="0"/>
      <c r="O797" s="9" t="s">
        <v>231</v>
      </c>
      <c r="P797" s="2" t="s">
        <v>58</v>
      </c>
      <c r="Q797" s="11" t="n">
        <f aca="false">2016-VALUE(RIGHT(O797,4))</f>
        <v>24</v>
      </c>
      <c r="R797" s="11" t="str">
        <f aca="false">IF(Q797&lt;21,"&lt; 21",IF(Q797&lt;=30,"21 - 30",IF(Q797&lt;=40,"31 - 40",IF(Q797&lt;=50,"41 - 50","&gt; 50" ))))</f>
        <v>21 - 30</v>
      </c>
      <c r="S797" s="1" t="s">
        <v>28</v>
      </c>
      <c r="V797" s="20" t="s">
        <v>319</v>
      </c>
      <c r="W797" s="15" t="n">
        <v>85384630011</v>
      </c>
    </row>
    <row r="798" customFormat="false" ht="26.85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1679</v>
      </c>
      <c r="N798" s="0"/>
      <c r="O798" s="9" t="s">
        <v>234</v>
      </c>
      <c r="P798" s="2" t="s">
        <v>58</v>
      </c>
      <c r="Q798" s="11" t="n">
        <f aca="false">2016-VALUE(RIGHT(O798,4))</f>
        <v>50</v>
      </c>
      <c r="R798" s="11" t="str">
        <f aca="false">IF(Q798&lt;21,"&lt; 21",IF(Q798&lt;=30,"21 - 30",IF(Q798&lt;=40,"31 - 40",IF(Q798&lt;=50,"41 - 50","&gt; 50" ))))</f>
        <v>41 - 50</v>
      </c>
      <c r="S798" s="1" t="s">
        <v>28</v>
      </c>
      <c r="V798" s="20" t="s">
        <v>322</v>
      </c>
      <c r="W798" s="15" t="n">
        <v>85764746635</v>
      </c>
    </row>
    <row r="799" customFormat="false" ht="26.8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1680</v>
      </c>
      <c r="N799" s="0"/>
      <c r="O799" s="9" t="s">
        <v>237</v>
      </c>
      <c r="P799" s="2" t="s">
        <v>27</v>
      </c>
      <c r="Q799" s="11" t="n">
        <f aca="false">2016-VALUE(RIGHT(O799,4))</f>
        <v>46</v>
      </c>
      <c r="R799" s="11" t="str">
        <f aca="false">IF(Q799&lt;21,"&lt; 21",IF(Q799&lt;=30,"21 - 30",IF(Q799&lt;=40,"31 - 40",IF(Q799&lt;=50,"41 - 50","&gt; 50" ))))</f>
        <v>41 - 50</v>
      </c>
      <c r="S799" s="1" t="s">
        <v>28</v>
      </c>
      <c r="V799" s="20" t="s">
        <v>325</v>
      </c>
      <c r="W799" s="15" t="n">
        <v>81278914122</v>
      </c>
    </row>
    <row r="800" customFormat="false" ht="26.85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1681</v>
      </c>
      <c r="N800" s="0"/>
      <c r="O800" s="9" t="s">
        <v>1682</v>
      </c>
      <c r="P800" s="2" t="s">
        <v>27</v>
      </c>
      <c r="Q800" s="11" t="n">
        <f aca="false">2016-VALUE(RIGHT(O800,4))</f>
        <v>24</v>
      </c>
      <c r="R800" s="11" t="str">
        <f aca="false">IF(Q800&lt;21,"&lt; 21",IF(Q800&lt;=30,"21 - 30",IF(Q800&lt;=40,"31 - 40",IF(Q800&lt;=50,"41 - 50","&gt; 50" ))))</f>
        <v>21 - 30</v>
      </c>
      <c r="S800" s="1" t="s">
        <v>38</v>
      </c>
      <c r="V800" s="20" t="s">
        <v>328</v>
      </c>
      <c r="W800" s="15" t="n">
        <v>85927960718</v>
      </c>
    </row>
    <row r="801" customFormat="false" ht="26.8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1683</v>
      </c>
      <c r="N801" s="0"/>
      <c r="O801" s="9" t="s">
        <v>1684</v>
      </c>
      <c r="P801" s="2" t="s">
        <v>27</v>
      </c>
      <c r="Q801" s="11" t="n">
        <f aca="false">2016-VALUE(RIGHT(O801,4))</f>
        <v>23</v>
      </c>
      <c r="R801" s="11" t="str">
        <f aca="false">IF(Q801&lt;21,"&lt; 21",IF(Q801&lt;=30,"21 - 30",IF(Q801&lt;=40,"31 - 40",IF(Q801&lt;=50,"41 - 50","&gt; 50" ))))</f>
        <v>21 - 30</v>
      </c>
      <c r="S801" s="1" t="s">
        <v>38</v>
      </c>
      <c r="V801" s="20" t="s">
        <v>331</v>
      </c>
      <c r="W801" s="15" t="n">
        <v>8982038112</v>
      </c>
    </row>
    <row r="802" customFormat="false" ht="26.8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1685</v>
      </c>
      <c r="N802" s="0"/>
      <c r="O802" s="9" t="s">
        <v>1686</v>
      </c>
      <c r="P802" s="2" t="s">
        <v>27</v>
      </c>
      <c r="Q802" s="11" t="n">
        <f aca="false">2016-VALUE(RIGHT(O802,4))</f>
        <v>27</v>
      </c>
      <c r="R802" s="11" t="str">
        <f aca="false">IF(Q802&lt;21,"&lt; 21",IF(Q802&lt;=30,"21 - 30",IF(Q802&lt;=40,"31 - 40",IF(Q802&lt;=50,"41 - 50","&gt; 50" ))))</f>
        <v>21 - 30</v>
      </c>
      <c r="S802" s="1" t="s">
        <v>38</v>
      </c>
      <c r="V802" s="20" t="s">
        <v>334</v>
      </c>
      <c r="W802" s="15" t="n">
        <v>89629401235</v>
      </c>
    </row>
    <row r="803" customFormat="false" ht="26.85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1687</v>
      </c>
      <c r="N803" s="0"/>
      <c r="O803" s="9" t="s">
        <v>1688</v>
      </c>
      <c r="P803" s="2" t="s">
        <v>27</v>
      </c>
      <c r="Q803" s="11" t="n">
        <f aca="false">2016-VALUE(RIGHT(O803,4))</f>
        <v>27</v>
      </c>
      <c r="R803" s="11" t="str">
        <f aca="false">IF(Q803&lt;21,"&lt; 21",IF(Q803&lt;=30,"21 - 30",IF(Q803&lt;=40,"31 - 40",IF(Q803&lt;=50,"41 - 50","&gt; 50" ))))</f>
        <v>21 - 30</v>
      </c>
      <c r="S803" s="1" t="s">
        <v>38</v>
      </c>
      <c r="V803" s="21" t="s">
        <v>337</v>
      </c>
      <c r="W803" s="15" t="n">
        <v>82184597192</v>
      </c>
    </row>
    <row r="804" customFormat="false" ht="26.85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1689</v>
      </c>
      <c r="N804" s="0"/>
      <c r="O804" s="9" t="s">
        <v>1154</v>
      </c>
      <c r="P804" s="2" t="s">
        <v>27</v>
      </c>
      <c r="Q804" s="11" t="n">
        <f aca="false">2016-VALUE(RIGHT(O804,4))</f>
        <v>22</v>
      </c>
      <c r="R804" s="11" t="str">
        <f aca="false">IF(Q804&lt;21,"&lt; 21",IF(Q804&lt;=30,"21 - 30",IF(Q804&lt;=40,"31 - 40",IF(Q804&lt;=50,"41 - 50","&gt; 50" ))))</f>
        <v>21 - 30</v>
      </c>
      <c r="S804" s="1" t="s">
        <v>38</v>
      </c>
      <c r="V804" s="20" t="s">
        <v>340</v>
      </c>
      <c r="W804" s="15" t="n">
        <v>81958884092</v>
      </c>
    </row>
    <row r="805" customFormat="false" ht="26.8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1690</v>
      </c>
      <c r="N805" s="0"/>
      <c r="O805" s="23" t="s">
        <v>256</v>
      </c>
      <c r="P805" s="2" t="s">
        <v>58</v>
      </c>
      <c r="Q805" s="11" t="n">
        <f aca="false">2016-VALUE(RIGHT(O805,4))</f>
        <v>50</v>
      </c>
      <c r="R805" s="11" t="str">
        <f aca="false">IF(Q805&lt;21,"&lt; 21",IF(Q805&lt;=30,"21 - 30",IF(Q805&lt;=40,"31 - 40",IF(Q805&lt;=50,"41 - 50","&gt; 50" ))))</f>
        <v>41 - 50</v>
      </c>
      <c r="S805" s="1" t="s">
        <v>38</v>
      </c>
      <c r="V805" s="20" t="s">
        <v>343</v>
      </c>
      <c r="W805" s="15" t="n">
        <v>89658498883</v>
      </c>
    </row>
    <row r="806" customFormat="false" ht="26.85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8" t="s">
        <v>1691</v>
      </c>
      <c r="N806" s="0"/>
      <c r="O806" s="9" t="s">
        <v>258</v>
      </c>
      <c r="P806" s="2" t="s">
        <v>27</v>
      </c>
      <c r="Q806" s="11" t="n">
        <f aca="false">2016-VALUE(RIGHT(O806,4))</f>
        <v>23</v>
      </c>
      <c r="R806" s="11" t="str">
        <f aca="false">IF(Q806&lt;21,"&lt; 21",IF(Q806&lt;=30,"21 - 30",IF(Q806&lt;=40,"31 - 40",IF(Q806&lt;=50,"41 - 50","&gt; 50" ))))</f>
        <v>21 - 30</v>
      </c>
      <c r="S806" s="1" t="s">
        <v>38</v>
      </c>
      <c r="V806" s="14" t="s">
        <v>346</v>
      </c>
      <c r="W806" s="15" t="n">
        <v>89630337286</v>
      </c>
    </row>
    <row r="807" customFormat="false" ht="26.8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1692</v>
      </c>
      <c r="N807" s="0"/>
      <c r="O807" s="9" t="s">
        <v>260</v>
      </c>
      <c r="P807" s="2" t="s">
        <v>27</v>
      </c>
      <c r="Q807" s="11" t="n">
        <f aca="false">2016-VALUE(RIGHT(O807,4))</f>
        <v>21</v>
      </c>
      <c r="R807" s="11" t="str">
        <f aca="false">IF(Q807&lt;21,"&lt; 21",IF(Q807&lt;=30,"21 - 30",IF(Q807&lt;=40,"31 - 40",IF(Q807&lt;=50,"41 - 50","&gt; 50" ))))</f>
        <v>21 - 30</v>
      </c>
      <c r="S807" s="1" t="s">
        <v>38</v>
      </c>
      <c r="V807" s="14" t="s">
        <v>349</v>
      </c>
      <c r="W807" s="15" t="n">
        <v>81368850060</v>
      </c>
    </row>
    <row r="808" customFormat="false" ht="26.8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1693</v>
      </c>
      <c r="N808" s="0"/>
      <c r="O808" s="9" t="s">
        <v>184</v>
      </c>
      <c r="P808" s="2" t="s">
        <v>27</v>
      </c>
      <c r="Q808" s="11" t="n">
        <f aca="false">2016-VALUE(RIGHT(O808,4))</f>
        <v>23</v>
      </c>
      <c r="R808" s="11" t="str">
        <f aca="false">IF(Q808&lt;21,"&lt; 21",IF(Q808&lt;=30,"21 - 30",IF(Q808&lt;=40,"31 - 40",IF(Q808&lt;=50,"41 - 50","&gt; 50" ))))</f>
        <v>21 - 30</v>
      </c>
      <c r="S808" s="1" t="s">
        <v>38</v>
      </c>
      <c r="V808" s="16" t="s">
        <v>352</v>
      </c>
      <c r="W808" s="15" t="n">
        <v>85367070221</v>
      </c>
    </row>
    <row r="809" customFormat="false" ht="26.85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1694</v>
      </c>
      <c r="N809" s="0"/>
      <c r="O809" s="9" t="s">
        <v>265</v>
      </c>
      <c r="P809" s="2" t="s">
        <v>27</v>
      </c>
      <c r="Q809" s="11" t="n">
        <f aca="false">2016-VALUE(RIGHT(O809,4))</f>
        <v>23</v>
      </c>
      <c r="R809" s="11" t="str">
        <f aca="false">IF(Q809&lt;21,"&lt; 21",IF(Q809&lt;=30,"21 - 30",IF(Q809&lt;=40,"31 - 40",IF(Q809&lt;=50,"41 - 50","&gt; 50" ))))</f>
        <v>21 - 30</v>
      </c>
      <c r="S809" s="1" t="s">
        <v>38</v>
      </c>
      <c r="V809" s="14" t="s">
        <v>355</v>
      </c>
      <c r="W809" s="15" t="n">
        <v>85273252154</v>
      </c>
    </row>
    <row r="810" customFormat="false" ht="26.85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1289</v>
      </c>
      <c r="N810" s="0"/>
      <c r="O810" s="9"/>
      <c r="P810" s="2" t="s">
        <v>27</v>
      </c>
      <c r="Q810" s="11" t="e">
        <f aca="false">2016-VALUE(RIGHT(O810,4))</f>
        <v>#VALUE!</v>
      </c>
      <c r="R810" s="11" t="e">
        <f aca="false">IF(Q810&lt;21,"&lt; 21",IF(Q810&lt;=30,"21 - 30",IF(Q810&lt;=40,"31 - 40",IF(Q810&lt;=50,"41 - 50","&gt; 50" ))))</f>
        <v>#VALUE!</v>
      </c>
      <c r="S810" s="1" t="s">
        <v>38</v>
      </c>
      <c r="V810" s="14" t="s">
        <v>358</v>
      </c>
      <c r="W810" s="15" t="n">
        <v>81377562598</v>
      </c>
    </row>
    <row r="811" customFormat="false" ht="26.8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1695</v>
      </c>
      <c r="N811" s="0"/>
      <c r="O811" s="9" t="s">
        <v>270</v>
      </c>
      <c r="P811" s="2" t="s">
        <v>27</v>
      </c>
      <c r="Q811" s="11" t="n">
        <f aca="false">2016-VALUE(RIGHT(O811,4))</f>
        <v>21</v>
      </c>
      <c r="R811" s="11" t="str">
        <f aca="false">IF(Q811&lt;21,"&lt; 21",IF(Q811&lt;=30,"21 - 30",IF(Q811&lt;=40,"31 - 40",IF(Q811&lt;=50,"41 - 50","&gt; 50" ))))</f>
        <v>21 - 30</v>
      </c>
      <c r="S811" s="1" t="s">
        <v>38</v>
      </c>
      <c r="V811" s="14" t="s">
        <v>361</v>
      </c>
      <c r="W811" s="15" t="n">
        <v>87897689683</v>
      </c>
    </row>
    <row r="812" customFormat="false" ht="26.8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1696</v>
      </c>
      <c r="N812" s="0"/>
      <c r="O812" s="9" t="s">
        <v>272</v>
      </c>
      <c r="P812" s="2" t="s">
        <v>58</v>
      </c>
      <c r="Q812" s="11" t="n">
        <f aca="false">2016-VALUE(RIGHT(O812,4))</f>
        <v>35</v>
      </c>
      <c r="R812" s="11" t="str">
        <f aca="false">IF(Q812&lt;21,"&lt; 21",IF(Q812&lt;=30,"21 - 30",IF(Q812&lt;=40,"31 - 40",IF(Q812&lt;=50,"41 - 50","&gt; 50" ))))</f>
        <v>31 - 40</v>
      </c>
      <c r="S812" s="1" t="s">
        <v>38</v>
      </c>
      <c r="V812" s="8" t="s">
        <v>364</v>
      </c>
      <c r="W812" s="15" t="n">
        <v>81272907075</v>
      </c>
    </row>
    <row r="813" customFormat="false" ht="26.85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1697</v>
      </c>
      <c r="N813" s="0"/>
      <c r="O813" s="9" t="s">
        <v>275</v>
      </c>
      <c r="P813" s="2" t="s">
        <v>27</v>
      </c>
      <c r="Q813" s="11" t="n">
        <f aca="false">2016-VALUE(RIGHT(O813,4))</f>
        <v>21</v>
      </c>
      <c r="R813" s="11" t="str">
        <f aca="false">IF(Q813&lt;21,"&lt; 21",IF(Q813&lt;=30,"21 - 30",IF(Q813&lt;=40,"31 - 40",IF(Q813&lt;=50,"41 - 50","&gt; 50" ))))</f>
        <v>21 - 30</v>
      </c>
      <c r="S813" s="1" t="s">
        <v>38</v>
      </c>
      <c r="V813" s="14" t="s">
        <v>367</v>
      </c>
      <c r="W813" s="15" t="n">
        <v>87897503982</v>
      </c>
    </row>
    <row r="814" customFormat="false" ht="26.8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1698</v>
      </c>
      <c r="N814" s="0"/>
      <c r="O814" s="9" t="s">
        <v>277</v>
      </c>
      <c r="P814" s="2" t="s">
        <v>27</v>
      </c>
      <c r="Q814" s="11" t="n">
        <f aca="false">2016-VALUE(RIGHT(O814,4))</f>
        <v>23</v>
      </c>
      <c r="R814" s="11" t="str">
        <f aca="false">IF(Q814&lt;21,"&lt; 21",IF(Q814&lt;=30,"21 - 30",IF(Q814&lt;=40,"31 - 40",IF(Q814&lt;=50,"41 - 50","&gt; 50" ))))</f>
        <v>21 - 30</v>
      </c>
      <c r="S814" s="1" t="s">
        <v>38</v>
      </c>
      <c r="V814" s="14" t="s">
        <v>370</v>
      </c>
      <c r="W814" s="15" t="n">
        <v>85377080749</v>
      </c>
    </row>
    <row r="815" customFormat="false" ht="26.85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1699</v>
      </c>
      <c r="N815" s="0"/>
      <c r="O815" s="9" t="s">
        <v>280</v>
      </c>
      <c r="P815" s="2" t="s">
        <v>27</v>
      </c>
      <c r="Q815" s="11" t="n">
        <f aca="false">2016-VALUE(RIGHT(O815,4))</f>
        <v>22</v>
      </c>
      <c r="R815" s="11" t="str">
        <f aca="false">IF(Q815&lt;21,"&lt; 21",IF(Q815&lt;=30,"21 - 30",IF(Q815&lt;=40,"31 - 40",IF(Q815&lt;=50,"41 - 50","&gt; 50" ))))</f>
        <v>21 - 30</v>
      </c>
      <c r="S815" s="1" t="s">
        <v>38</v>
      </c>
      <c r="V815" s="14" t="s">
        <v>373</v>
      </c>
      <c r="W815" s="15" t="n">
        <v>89671137129</v>
      </c>
    </row>
    <row r="816" customFormat="false" ht="26.8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1700</v>
      </c>
      <c r="N816" s="0"/>
      <c r="O816" s="9" t="s">
        <v>282</v>
      </c>
      <c r="P816" s="2" t="s">
        <v>58</v>
      </c>
      <c r="Q816" s="11" t="n">
        <f aca="false">2016-VALUE(RIGHT(O816,4))</f>
        <v>21</v>
      </c>
      <c r="R816" s="11" t="str">
        <f aca="false">IF(Q816&lt;21,"&lt; 21",IF(Q816&lt;=30,"21 - 30",IF(Q816&lt;=40,"31 - 40",IF(Q816&lt;=50,"41 - 50","&gt; 50" ))))</f>
        <v>21 - 30</v>
      </c>
      <c r="S816" s="1" t="s">
        <v>38</v>
      </c>
      <c r="V816" s="14" t="s">
        <v>376</v>
      </c>
      <c r="W816" s="15" t="n">
        <v>89635523823</v>
      </c>
    </row>
    <row r="817" customFormat="false" ht="26.85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1701</v>
      </c>
      <c r="N817" s="0"/>
      <c r="O817" s="9" t="s">
        <v>285</v>
      </c>
      <c r="P817" s="2" t="s">
        <v>58</v>
      </c>
      <c r="Q817" s="11" t="n">
        <f aca="false">2016-VALUE(RIGHT(O817,4))</f>
        <v>22</v>
      </c>
      <c r="R817" s="11" t="str">
        <f aca="false">IF(Q817&lt;21,"&lt; 21",IF(Q817&lt;=30,"21 - 30",IF(Q817&lt;=40,"31 - 40",IF(Q817&lt;=50,"41 - 50","&gt; 50" ))))</f>
        <v>21 - 30</v>
      </c>
      <c r="S817" s="1" t="s">
        <v>38</v>
      </c>
      <c r="V817" s="14" t="s">
        <v>379</v>
      </c>
      <c r="W817" s="15" t="n">
        <v>85357136092</v>
      </c>
    </row>
    <row r="818" customFormat="false" ht="26.8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1702</v>
      </c>
      <c r="N818" s="0"/>
      <c r="O818" s="9" t="s">
        <v>288</v>
      </c>
      <c r="P818" s="2" t="s">
        <v>27</v>
      </c>
      <c r="Q818" s="11" t="n">
        <f aca="false">2016-VALUE(RIGHT(O818,4))</f>
        <v>22</v>
      </c>
      <c r="R818" s="11" t="str">
        <f aca="false">IF(Q818&lt;21,"&lt; 21",IF(Q818&lt;=30,"21 - 30",IF(Q818&lt;=40,"31 - 40",IF(Q818&lt;=50,"41 - 50","&gt; 50" ))))</f>
        <v>21 - 30</v>
      </c>
      <c r="S818" s="1" t="s">
        <v>38</v>
      </c>
      <c r="V818" s="14" t="s">
        <v>382</v>
      </c>
      <c r="W818" s="15" t="n">
        <v>81274840566</v>
      </c>
    </row>
    <row r="819" customFormat="false" ht="26.85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1703</v>
      </c>
      <c r="N819" s="0"/>
      <c r="O819" s="9" t="s">
        <v>290</v>
      </c>
      <c r="P819" s="2" t="s">
        <v>27</v>
      </c>
      <c r="Q819" s="11" t="n">
        <f aca="false">2016-VALUE(RIGHT(O819,4))</f>
        <v>21</v>
      </c>
      <c r="R819" s="11" t="str">
        <f aca="false">IF(Q819&lt;21,"&lt; 21",IF(Q819&lt;=30,"21 - 30",IF(Q819&lt;=40,"31 - 40",IF(Q819&lt;=50,"41 - 50","&gt; 50" ))))</f>
        <v>21 - 30</v>
      </c>
      <c r="S819" s="1" t="s">
        <v>38</v>
      </c>
      <c r="V819" s="14" t="s">
        <v>385</v>
      </c>
      <c r="W819" s="15" t="n">
        <v>82175927989</v>
      </c>
    </row>
    <row r="820" customFormat="false" ht="26.85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1704</v>
      </c>
      <c r="N820" s="0"/>
      <c r="O820" s="9" t="s">
        <v>293</v>
      </c>
      <c r="P820" s="2" t="s">
        <v>58</v>
      </c>
      <c r="Q820" s="11" t="n">
        <f aca="false">2016-VALUE(RIGHT(O820,4))</f>
        <v>21</v>
      </c>
      <c r="R820" s="11" t="str">
        <f aca="false">IF(Q820&lt;21,"&lt; 21",IF(Q820&lt;=30,"21 - 30",IF(Q820&lt;=40,"31 - 40",IF(Q820&lt;=50,"41 - 50","&gt; 50" ))))</f>
        <v>21 - 30</v>
      </c>
      <c r="S820" s="1" t="s">
        <v>38</v>
      </c>
      <c r="V820" s="14"/>
      <c r="W820" s="15" t="n">
        <v>81274840566</v>
      </c>
    </row>
    <row r="821" customFormat="false" ht="26.8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1705</v>
      </c>
      <c r="N821" s="0"/>
      <c r="O821" s="9" t="s">
        <v>296</v>
      </c>
      <c r="P821" s="2" t="s">
        <v>27</v>
      </c>
      <c r="Q821" s="11" t="n">
        <f aca="false">2016-VALUE(RIGHT(O821,4))</f>
        <v>22</v>
      </c>
      <c r="R821" s="11" t="str">
        <f aca="false">IF(Q821&lt;21,"&lt; 21",IF(Q821&lt;=30,"21 - 30",IF(Q821&lt;=40,"31 - 40",IF(Q821&lt;=50,"41 - 50","&gt; 50" ))))</f>
        <v>21 - 30</v>
      </c>
      <c r="S821" s="1" t="s">
        <v>38</v>
      </c>
      <c r="V821" s="17"/>
      <c r="W821" s="15" t="n">
        <v>89627201500</v>
      </c>
    </row>
    <row r="822" customFormat="false" ht="14.1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1706</v>
      </c>
      <c r="N822" s="0"/>
      <c r="O822" s="9" t="s">
        <v>299</v>
      </c>
      <c r="P822" s="2" t="s">
        <v>27</v>
      </c>
      <c r="Q822" s="11" t="n">
        <f aca="false">2016-VALUE(RIGHT(O822,4))</f>
        <v>20</v>
      </c>
      <c r="R822" s="11" t="str">
        <f aca="false">IF(Q822&lt;21,"&lt; 21",IF(Q822&lt;=30,"21 - 30",IF(Q822&lt;=40,"31 - 40",IF(Q822&lt;=50,"41 - 50","&gt; 50" ))))</f>
        <v>&lt; 21</v>
      </c>
      <c r="S822" s="1" t="s">
        <v>38</v>
      </c>
      <c r="V822" s="14" t="s">
        <v>389</v>
      </c>
      <c r="W822" s="15"/>
    </row>
    <row r="823" customFormat="false" ht="26.8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1707</v>
      </c>
      <c r="N823" s="0"/>
      <c r="O823" s="18" t="s">
        <v>302</v>
      </c>
      <c r="P823" s="2" t="s">
        <v>27</v>
      </c>
      <c r="Q823" s="11" t="n">
        <f aca="false">2016-VALUE(RIGHT(O823,4))</f>
        <v>20</v>
      </c>
      <c r="R823" s="11" t="str">
        <f aca="false">IF(Q823&lt;21,"&lt; 21",IF(Q823&lt;=30,"21 - 30",IF(Q823&lt;=40,"31 - 40",IF(Q823&lt;=50,"41 - 50","&gt; 50" ))))</f>
        <v>&lt; 21</v>
      </c>
      <c r="S823" s="1" t="s">
        <v>38</v>
      </c>
      <c r="V823" s="14" t="s">
        <v>392</v>
      </c>
      <c r="W823" s="15" t="n">
        <v>85279649689</v>
      </c>
    </row>
    <row r="824" customFormat="false" ht="26.8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1708</v>
      </c>
      <c r="N824" s="0"/>
      <c r="O824" s="9" t="s">
        <v>304</v>
      </c>
      <c r="P824" s="2" t="s">
        <v>58</v>
      </c>
      <c r="Q824" s="11" t="n">
        <f aca="false">2016-VALUE(RIGHT(O824,4))</f>
        <v>21</v>
      </c>
      <c r="R824" s="11" t="str">
        <f aca="false">IF(Q824&lt;21,"&lt; 21",IF(Q824&lt;=30,"21 - 30",IF(Q824&lt;=40,"31 - 40",IF(Q824&lt;=50,"41 - 50","&gt; 50" ))))</f>
        <v>21 - 30</v>
      </c>
      <c r="S824" s="1" t="s">
        <v>38</v>
      </c>
      <c r="V824" s="20" t="s">
        <v>394</v>
      </c>
      <c r="W824" s="15" t="n">
        <v>81272907075</v>
      </c>
    </row>
    <row r="825" customFormat="false" ht="26.8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1709</v>
      </c>
      <c r="N825" s="0"/>
      <c r="O825" s="9" t="s">
        <v>307</v>
      </c>
      <c r="P825" s="2" t="s">
        <v>27</v>
      </c>
      <c r="Q825" s="11" t="n">
        <f aca="false">2016-VALUE(RIGHT(O825,4))</f>
        <v>22</v>
      </c>
      <c r="R825" s="11" t="str">
        <f aca="false">IF(Q825&lt;21,"&lt; 21",IF(Q825&lt;=30,"21 - 30",IF(Q825&lt;=40,"31 - 40",IF(Q825&lt;=50,"41 - 50","&gt; 50" ))))</f>
        <v>21 - 30</v>
      </c>
      <c r="S825" s="1" t="s">
        <v>38</v>
      </c>
      <c r="V825" s="20" t="s">
        <v>396</v>
      </c>
      <c r="W825" s="15" t="n">
        <v>87897503982</v>
      </c>
    </row>
    <row r="826" customFormat="false" ht="26.8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1710</v>
      </c>
      <c r="N826" s="0"/>
      <c r="O826" s="9" t="s">
        <v>309</v>
      </c>
      <c r="P826" s="2" t="s">
        <v>58</v>
      </c>
      <c r="Q826" s="11" t="n">
        <f aca="false">2016-VALUE(RIGHT(O826,4))</f>
        <v>26</v>
      </c>
      <c r="R826" s="11" t="str">
        <f aca="false">IF(Q826&lt;21,"&lt; 21",IF(Q826&lt;=30,"21 - 30",IF(Q826&lt;=40,"31 - 40",IF(Q826&lt;=50,"41 - 50","&gt; 50" ))))</f>
        <v>21 - 30</v>
      </c>
      <c r="S826" s="1" t="s">
        <v>38</v>
      </c>
      <c r="V826" s="20" t="s">
        <v>370</v>
      </c>
      <c r="W826" s="15" t="n">
        <v>85377080749</v>
      </c>
    </row>
    <row r="827" customFormat="false" ht="26.85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1711</v>
      </c>
      <c r="N827" s="0"/>
      <c r="O827" s="9" t="s">
        <v>1547</v>
      </c>
      <c r="P827" s="2" t="s">
        <v>58</v>
      </c>
      <c r="Q827" s="11" t="n">
        <f aca="false">2016-VALUE(RIGHT(O827,4))</f>
        <v>23</v>
      </c>
      <c r="R827" s="11" t="str">
        <f aca="false">IF(Q827&lt;21,"&lt; 21",IF(Q827&lt;=30,"21 - 30",IF(Q827&lt;=40,"31 - 40",IF(Q827&lt;=50,"41 - 50","&gt; 50" ))))</f>
        <v>21 - 30</v>
      </c>
      <c r="S827" s="1" t="s">
        <v>38</v>
      </c>
      <c r="V827" s="20" t="s">
        <v>373</v>
      </c>
      <c r="W827" s="15" t="n">
        <v>89671137129</v>
      </c>
    </row>
    <row r="828" customFormat="false" ht="26.8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1712</v>
      </c>
      <c r="N828" s="0"/>
      <c r="O828" s="9" t="s">
        <v>612</v>
      </c>
      <c r="P828" s="2" t="s">
        <v>27</v>
      </c>
      <c r="Q828" s="11" t="n">
        <f aca="false">2016-VALUE(RIGHT(O828,4))</f>
        <v>22</v>
      </c>
      <c r="R828" s="11" t="str">
        <f aca="false">IF(Q828&lt;21,"&lt; 21",IF(Q828&lt;=30,"21 - 30",IF(Q828&lt;=40,"31 - 40",IF(Q828&lt;=50,"41 - 50","&gt; 50" ))))</f>
        <v>21 - 30</v>
      </c>
      <c r="S828" s="1" t="s">
        <v>38</v>
      </c>
      <c r="V828" s="20" t="s">
        <v>376</v>
      </c>
      <c r="W828" s="15" t="n">
        <v>89635523823</v>
      </c>
    </row>
    <row r="829" customFormat="false" ht="26.8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1713</v>
      </c>
      <c r="N829" s="0"/>
      <c r="O829" s="9" t="s">
        <v>615</v>
      </c>
      <c r="P829" s="2" t="s">
        <v>27</v>
      </c>
      <c r="Q829" s="11" t="n">
        <f aca="false">2016-VALUE(RIGHT(O829,4))</f>
        <v>22</v>
      </c>
      <c r="R829" s="11" t="str">
        <f aca="false">IF(Q829&lt;21,"&lt; 21",IF(Q829&lt;=30,"21 - 30",IF(Q829&lt;=40,"31 - 40",IF(Q829&lt;=50,"41 - 50","&gt; 50" ))))</f>
        <v>21 - 30</v>
      </c>
      <c r="S829" s="1" t="s">
        <v>38</v>
      </c>
      <c r="V829" s="20" t="s">
        <v>402</v>
      </c>
      <c r="W829" s="15" t="n">
        <v>81377562598</v>
      </c>
    </row>
    <row r="830" customFormat="false" ht="26.8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1714</v>
      </c>
      <c r="N830" s="0"/>
      <c r="O830" s="9" t="s">
        <v>618</v>
      </c>
      <c r="P830" s="2" t="s">
        <v>58</v>
      </c>
      <c r="Q830" s="11" t="n">
        <f aca="false">2016-VALUE(RIGHT(O830,4))</f>
        <v>21</v>
      </c>
      <c r="R830" s="11" t="str">
        <f aca="false">IF(Q830&lt;21,"&lt; 21",IF(Q830&lt;=30,"21 - 30",IF(Q830&lt;=40,"31 - 40",IF(Q830&lt;=50,"41 - 50","&gt; 50" ))))</f>
        <v>21 - 30</v>
      </c>
      <c r="S830" s="1" t="s">
        <v>38</v>
      </c>
      <c r="V830" s="20" t="s">
        <v>352</v>
      </c>
      <c r="W830" s="15" t="n">
        <v>82179527989</v>
      </c>
    </row>
    <row r="831" customFormat="false" ht="26.8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1715</v>
      </c>
      <c r="N831" s="0"/>
      <c r="O831" s="9" t="s">
        <v>621</v>
      </c>
      <c r="P831" s="2" t="s">
        <v>58</v>
      </c>
      <c r="Q831" s="11" t="n">
        <f aca="false">2016-VALUE(RIGHT(O831,4))</f>
        <v>22</v>
      </c>
      <c r="R831" s="11" t="str">
        <f aca="false">IF(Q831&lt;21,"&lt; 21",IF(Q831&lt;=30,"21 - 30",IF(Q831&lt;=40,"31 - 40",IF(Q831&lt;=50,"41 - 50","&gt; 50" ))))</f>
        <v>21 - 30</v>
      </c>
      <c r="S831" s="1" t="s">
        <v>38</v>
      </c>
      <c r="V831" s="20" t="s">
        <v>406</v>
      </c>
      <c r="W831" s="15" t="n">
        <v>85269687531</v>
      </c>
    </row>
    <row r="832" customFormat="false" ht="26.8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1716</v>
      </c>
      <c r="N832" s="0"/>
      <c r="O832" s="9" t="s">
        <v>624</v>
      </c>
      <c r="P832" s="2" t="s">
        <v>58</v>
      </c>
      <c r="Q832" s="11" t="n">
        <f aca="false">2016-VALUE(RIGHT(O832,4))</f>
        <v>23</v>
      </c>
      <c r="R832" s="11" t="str">
        <f aca="false">IF(Q832&lt;21,"&lt; 21",IF(Q832&lt;=30,"21 - 30",IF(Q832&lt;=40,"31 - 40",IF(Q832&lt;=50,"41 - 50","&gt; 50" ))))</f>
        <v>21 - 30</v>
      </c>
      <c r="S832" s="1" t="s">
        <v>38</v>
      </c>
      <c r="V832" s="20" t="s">
        <v>409</v>
      </c>
      <c r="W832" s="15"/>
    </row>
    <row r="833" customFormat="false" ht="26.8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1717</v>
      </c>
      <c r="N833" s="0"/>
      <c r="O833" s="9" t="s">
        <v>626</v>
      </c>
      <c r="P833" s="2" t="s">
        <v>27</v>
      </c>
      <c r="Q833" s="11" t="n">
        <f aca="false">2016-VALUE(RIGHT(O833,4))</f>
        <v>24</v>
      </c>
      <c r="R833" s="11" t="str">
        <f aca="false">IF(Q833&lt;21,"&lt; 21",IF(Q833&lt;=30,"21 - 30",IF(Q833&lt;=40,"31 - 40",IF(Q833&lt;=50,"41 - 50","&gt; 50" ))))</f>
        <v>21 - 30</v>
      </c>
      <c r="S833" s="1" t="s">
        <v>38</v>
      </c>
      <c r="V833" s="21" t="s">
        <v>412</v>
      </c>
      <c r="W833" s="15" t="n">
        <v>82185777122</v>
      </c>
    </row>
    <row r="834" customFormat="false" ht="26.8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1718</v>
      </c>
      <c r="N834" s="0"/>
      <c r="O834" s="9" t="s">
        <v>628</v>
      </c>
      <c r="P834" s="2" t="s">
        <v>58</v>
      </c>
      <c r="Q834" s="11" t="n">
        <f aca="false">2016-VALUE(RIGHT(O834,4))</f>
        <v>22</v>
      </c>
      <c r="R834" s="11" t="str">
        <f aca="false">IF(Q834&lt;21,"&lt; 21",IF(Q834&lt;=30,"21 - 30",IF(Q834&lt;=40,"31 - 40",IF(Q834&lt;=50,"41 - 50","&gt; 50" ))))</f>
        <v>21 - 30</v>
      </c>
      <c r="S834" s="1" t="s">
        <v>38</v>
      </c>
      <c r="V834" s="20" t="s">
        <v>415</v>
      </c>
      <c r="W834" s="15" t="n">
        <v>8970471009</v>
      </c>
    </row>
    <row r="835" customFormat="false" ht="26.8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1719</v>
      </c>
      <c r="N835" s="0"/>
      <c r="O835" s="23" t="s">
        <v>630</v>
      </c>
      <c r="P835" s="2" t="s">
        <v>27</v>
      </c>
      <c r="Q835" s="11" t="n">
        <f aca="false">2016-VALUE(RIGHT(O835,4))</f>
        <v>21</v>
      </c>
      <c r="R835" s="11" t="str">
        <f aca="false">IF(Q835&lt;21,"&lt; 21",IF(Q835&lt;=30,"21 - 30",IF(Q835&lt;=40,"31 - 40",IF(Q835&lt;=50,"41 - 50","&gt; 50" ))))</f>
        <v>21 - 30</v>
      </c>
      <c r="S835" s="1" t="s">
        <v>38</v>
      </c>
      <c r="V835" s="20" t="s">
        <v>418</v>
      </c>
      <c r="W835" s="15" t="n">
        <v>81368135350</v>
      </c>
    </row>
    <row r="836" customFormat="false" ht="14.1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1720</v>
      </c>
      <c r="N836" s="0"/>
      <c r="O836" s="9" t="s">
        <v>633</v>
      </c>
      <c r="P836" s="2" t="s">
        <v>27</v>
      </c>
      <c r="Q836" s="11" t="n">
        <f aca="false">2016-VALUE(RIGHT(O836,4))</f>
        <v>22</v>
      </c>
      <c r="R836" s="11" t="str">
        <f aca="false">IF(Q836&lt;21,"&lt; 21",IF(Q836&lt;=30,"21 - 30",IF(Q836&lt;=40,"31 - 40",IF(Q836&lt;=50,"41 - 50","&gt; 50" ))))</f>
        <v>21 - 30</v>
      </c>
      <c r="S836" s="1" t="s">
        <v>38</v>
      </c>
      <c r="V836" s="14" t="s">
        <v>421</v>
      </c>
      <c r="W836" s="15"/>
    </row>
    <row r="837" customFormat="false" ht="26.8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1721</v>
      </c>
      <c r="N837" s="0"/>
      <c r="O837" s="9" t="s">
        <v>636</v>
      </c>
      <c r="P837" s="2" t="s">
        <v>58</v>
      </c>
      <c r="Q837" s="11" t="n">
        <f aca="false">2016-VALUE(RIGHT(O837,4))</f>
        <v>21</v>
      </c>
      <c r="R837" s="11" t="str">
        <f aca="false">IF(Q837&lt;21,"&lt; 21",IF(Q837&lt;=30,"21 - 30",IF(Q837&lt;=40,"31 - 40",IF(Q837&lt;=50,"41 - 50","&gt; 50" ))))</f>
        <v>21 - 30</v>
      </c>
      <c r="S837" s="1" t="s">
        <v>38</v>
      </c>
      <c r="V837" s="16" t="s">
        <v>424</v>
      </c>
      <c r="W837" s="15" t="n">
        <v>85367471090</v>
      </c>
    </row>
    <row r="838" customFormat="false" ht="26.8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1722</v>
      </c>
      <c r="N838" s="0"/>
      <c r="O838" s="9" t="s">
        <v>1723</v>
      </c>
      <c r="P838" s="2" t="s">
        <v>58</v>
      </c>
      <c r="Q838" s="11" t="n">
        <f aca="false">2016-VALUE(RIGHT(O838,4))</f>
        <v>24</v>
      </c>
      <c r="R838" s="11" t="str">
        <f aca="false">IF(Q838&lt;21,"&lt; 21",IF(Q838&lt;=30,"21 - 30",IF(Q838&lt;=40,"31 - 40",IF(Q838&lt;=50,"41 - 50","&gt; 50" ))))</f>
        <v>21 - 30</v>
      </c>
      <c r="S838" s="1" t="s">
        <v>38</v>
      </c>
      <c r="V838" s="14" t="s">
        <v>427</v>
      </c>
      <c r="W838" s="15" t="n">
        <v>82179991004</v>
      </c>
    </row>
    <row r="839" customFormat="false" ht="26.8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1724</v>
      </c>
      <c r="N839" s="0"/>
      <c r="O839" s="9" t="s">
        <v>1725</v>
      </c>
      <c r="P839" s="2" t="s">
        <v>58</v>
      </c>
      <c r="Q839" s="11" t="n">
        <f aca="false">2016-VALUE(RIGHT(O839,4))</f>
        <v>23</v>
      </c>
      <c r="R839" s="11" t="str">
        <f aca="false">IF(Q839&lt;21,"&lt; 21",IF(Q839&lt;=30,"21 - 30",IF(Q839&lt;=40,"31 - 40",IF(Q839&lt;=50,"41 - 50","&gt; 50" ))))</f>
        <v>21 - 30</v>
      </c>
      <c r="S839" s="1" t="s">
        <v>38</v>
      </c>
      <c r="V839" s="14" t="s">
        <v>430</v>
      </c>
      <c r="W839" s="15" t="n">
        <v>8970471009</v>
      </c>
    </row>
    <row r="840" customFormat="false" ht="26.8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1726</v>
      </c>
      <c r="N840" s="0"/>
      <c r="O840" s="9"/>
      <c r="P840" s="2" t="s">
        <v>27</v>
      </c>
      <c r="Q840" s="11" t="e">
        <f aca="false">2016-VALUE(RIGHT(O840,4))</f>
        <v>#VALUE!</v>
      </c>
      <c r="R840" s="11" t="e">
        <f aca="false">IF(Q840&lt;21,"&lt; 21",IF(Q840&lt;=30,"21 - 30",IF(Q840&lt;=40,"31 - 40",IF(Q840&lt;=50,"41 - 50","&gt; 50" ))))</f>
        <v>#VALUE!</v>
      </c>
      <c r="S840" s="1" t="s">
        <v>38</v>
      </c>
      <c r="V840" s="14" t="s">
        <v>433</v>
      </c>
      <c r="W840" s="15" t="n">
        <v>7115448226</v>
      </c>
    </row>
    <row r="841" customFormat="false" ht="26.8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1727</v>
      </c>
      <c r="N841" s="0"/>
      <c r="O841" s="9" t="s">
        <v>644</v>
      </c>
      <c r="P841" s="2" t="s">
        <v>58</v>
      </c>
      <c r="Q841" s="11" t="n">
        <f aca="false">2016-VALUE(RIGHT(O841,4))</f>
        <v>21</v>
      </c>
      <c r="R841" s="11" t="str">
        <f aca="false">IF(Q841&lt;21,"&lt; 21",IF(Q841&lt;=30,"21 - 30",IF(Q841&lt;=40,"31 - 40",IF(Q841&lt;=50,"41 - 50","&gt; 50" ))))</f>
        <v>21 - 30</v>
      </c>
      <c r="S841" s="1" t="s">
        <v>38</v>
      </c>
      <c r="V841" s="8" t="s">
        <v>436</v>
      </c>
      <c r="W841" s="15" t="n">
        <v>8970471009</v>
      </c>
    </row>
    <row r="842" customFormat="false" ht="26.8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1728</v>
      </c>
      <c r="N842" s="0"/>
      <c r="O842" s="9" t="s">
        <v>1729</v>
      </c>
      <c r="P842" s="2" t="s">
        <v>27</v>
      </c>
      <c r="Q842" s="11" t="n">
        <f aca="false">2016-VALUE(RIGHT(O842,4))</f>
        <v>24</v>
      </c>
      <c r="R842" s="11" t="str">
        <f aca="false">IF(Q842&lt;21,"&lt; 21",IF(Q842&lt;=30,"21 - 30",IF(Q842&lt;=40,"31 - 40",IF(Q842&lt;=50,"41 - 50","&gt; 50" ))))</f>
        <v>21 - 30</v>
      </c>
      <c r="S842" s="1" t="s">
        <v>38</v>
      </c>
      <c r="V842" s="14" t="s">
        <v>439</v>
      </c>
      <c r="W842" s="15" t="n">
        <v>85788288451</v>
      </c>
    </row>
    <row r="843" customFormat="false" ht="26.8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1730</v>
      </c>
      <c r="N843" s="0"/>
      <c r="O843" s="9" t="s">
        <v>515</v>
      </c>
      <c r="P843" s="2" t="s">
        <v>27</v>
      </c>
      <c r="Q843" s="11" t="n">
        <f aca="false">2016-VALUE(RIGHT(O843,4))</f>
        <v>23</v>
      </c>
      <c r="R843" s="11" t="str">
        <f aca="false">IF(Q843&lt;21,"&lt; 21",IF(Q843&lt;=30,"21 - 30",IF(Q843&lt;=40,"31 - 40",IF(Q843&lt;=50,"41 - 50","&gt; 50" ))))</f>
        <v>21 - 30</v>
      </c>
      <c r="S843" s="1" t="s">
        <v>38</v>
      </c>
      <c r="V843" s="14" t="s">
        <v>442</v>
      </c>
      <c r="W843" s="15" t="n">
        <v>8117134321</v>
      </c>
    </row>
    <row r="844" customFormat="false" ht="14.15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1731</v>
      </c>
      <c r="N844" s="0"/>
      <c r="O844" s="9" t="s">
        <v>518</v>
      </c>
      <c r="P844" s="2" t="s">
        <v>27</v>
      </c>
      <c r="Q844" s="11" t="n">
        <f aca="false">2016-VALUE(RIGHT(O844,4))</f>
        <v>23</v>
      </c>
      <c r="R844" s="11" t="str">
        <f aca="false">IF(Q844&lt;21,"&lt; 21",IF(Q844&lt;=30,"21 - 30",IF(Q844&lt;=40,"31 - 40",IF(Q844&lt;=50,"41 - 50","&gt; 50" ))))</f>
        <v>21 - 30</v>
      </c>
      <c r="S844" s="1" t="s">
        <v>38</v>
      </c>
      <c r="V844" s="14" t="s">
        <v>445</v>
      </c>
      <c r="W844" s="15"/>
    </row>
    <row r="845" customFormat="false" ht="26.85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1732</v>
      </c>
      <c r="N845" s="0"/>
      <c r="O845" s="9" t="s">
        <v>520</v>
      </c>
      <c r="P845" s="2" t="s">
        <v>27</v>
      </c>
      <c r="Q845" s="11" t="n">
        <f aca="false">2016-VALUE(RIGHT(O845,4))</f>
        <v>21</v>
      </c>
      <c r="R845" s="11" t="str">
        <f aca="false">IF(Q845&lt;21,"&lt; 21",IF(Q845&lt;=30,"21 - 30",IF(Q845&lt;=40,"31 - 40",IF(Q845&lt;=50,"41 - 50","&gt; 50" ))))</f>
        <v>21 - 30</v>
      </c>
      <c r="S845" s="1" t="s">
        <v>38</v>
      </c>
      <c r="V845" s="14" t="s">
        <v>448</v>
      </c>
      <c r="W845" s="15" t="n">
        <v>8978375242</v>
      </c>
    </row>
    <row r="846" customFormat="false" ht="14.1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1733</v>
      </c>
      <c r="N846" s="0"/>
      <c r="O846" s="9" t="s">
        <v>523</v>
      </c>
      <c r="P846" s="2" t="s">
        <v>58</v>
      </c>
      <c r="Q846" s="11" t="n">
        <f aca="false">2016-VALUE(RIGHT(O846,4))</f>
        <v>22</v>
      </c>
      <c r="R846" s="11" t="str">
        <f aca="false">IF(Q846&lt;21,"&lt; 21",IF(Q846&lt;=30,"21 - 30",IF(Q846&lt;=40,"31 - 40",IF(Q846&lt;=50,"41 - 50","&gt; 50" ))))</f>
        <v>21 - 30</v>
      </c>
      <c r="S846" s="1" t="s">
        <v>38</v>
      </c>
      <c r="V846" s="14" t="s">
        <v>451</v>
      </c>
      <c r="W846" s="15"/>
    </row>
    <row r="847" customFormat="false" ht="26.8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1734</v>
      </c>
      <c r="N847" s="0"/>
      <c r="O847" s="9" t="s">
        <v>526</v>
      </c>
      <c r="P847" s="2" t="s">
        <v>58</v>
      </c>
      <c r="Q847" s="11" t="n">
        <f aca="false">2016-VALUE(RIGHT(O847,4))</f>
        <v>24</v>
      </c>
      <c r="R847" s="11" t="str">
        <f aca="false">IF(Q847&lt;21,"&lt; 21",IF(Q847&lt;=30,"21 - 30",IF(Q847&lt;=40,"31 - 40",IF(Q847&lt;=50,"41 - 50","&gt; 50" ))))</f>
        <v>21 - 30</v>
      </c>
      <c r="S847" s="1" t="s">
        <v>38</v>
      </c>
      <c r="V847" s="14" t="s">
        <v>454</v>
      </c>
      <c r="W847" s="15" t="n">
        <v>81278284437</v>
      </c>
    </row>
    <row r="848" customFormat="false" ht="26.8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1735</v>
      </c>
      <c r="N848" s="0"/>
      <c r="O848" s="9" t="s">
        <v>529</v>
      </c>
      <c r="P848" s="2" t="s">
        <v>27</v>
      </c>
      <c r="Q848" s="11" t="n">
        <f aca="false">2016-VALUE(RIGHT(O848,4))</f>
        <v>23</v>
      </c>
      <c r="R848" s="11" t="str">
        <f aca="false">IF(Q848&lt;21,"&lt; 21",IF(Q848&lt;=30,"21 - 30",IF(Q848&lt;=40,"31 - 40",IF(Q848&lt;=50,"41 - 50","&gt; 50" ))))</f>
        <v>21 - 30</v>
      </c>
      <c r="S848" s="1" t="s">
        <v>38</v>
      </c>
      <c r="V848" s="14" t="s">
        <v>457</v>
      </c>
      <c r="W848" s="15" t="n">
        <v>81930993758</v>
      </c>
    </row>
    <row r="849" customFormat="false" ht="26.8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1736</v>
      </c>
      <c r="N849" s="0"/>
      <c r="O849" s="9" t="s">
        <v>532</v>
      </c>
      <c r="P849" s="2" t="s">
        <v>27</v>
      </c>
      <c r="Q849" s="11" t="n">
        <f aca="false">2016-VALUE(RIGHT(O849,4))</f>
        <v>23</v>
      </c>
      <c r="R849" s="11" t="str">
        <f aca="false">IF(Q849&lt;21,"&lt; 21",IF(Q849&lt;=30,"21 - 30",IF(Q849&lt;=40,"31 - 40",IF(Q849&lt;=50,"41 - 50","&gt; 50" ))))</f>
        <v>21 - 30</v>
      </c>
      <c r="S849" s="1" t="s">
        <v>38</v>
      </c>
      <c r="V849" s="14"/>
      <c r="W849" s="15" t="n">
        <v>87897929467</v>
      </c>
    </row>
    <row r="850" customFormat="false" ht="14.1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1737</v>
      </c>
      <c r="N850" s="0"/>
      <c r="O850" s="9" t="s">
        <v>534</v>
      </c>
      <c r="P850" s="2" t="s">
        <v>27</v>
      </c>
      <c r="Q850" s="11" t="n">
        <f aca="false">2016-VALUE(RIGHT(O850,4))</f>
        <v>23</v>
      </c>
      <c r="R850" s="11" t="str">
        <f aca="false">IF(Q850&lt;21,"&lt; 21",IF(Q850&lt;=30,"21 - 30",IF(Q850&lt;=40,"31 - 40",IF(Q850&lt;=50,"41 - 50","&gt; 50" ))))</f>
        <v>21 - 30</v>
      </c>
      <c r="S850" s="1" t="s">
        <v>38</v>
      </c>
      <c r="V850" s="17" t="s">
        <v>457</v>
      </c>
      <c r="W850" s="15"/>
    </row>
    <row r="851" customFormat="false" ht="26.8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1738</v>
      </c>
      <c r="N851" s="0"/>
      <c r="O851" s="9" t="s">
        <v>537</v>
      </c>
      <c r="P851" s="2" t="s">
        <v>27</v>
      </c>
      <c r="Q851" s="11" t="e">
        <f aca="false">2016-VALUE(RIGHT(O851,4))</f>
        <v>#VALUE!</v>
      </c>
      <c r="R851" s="11" t="e">
        <f aca="false">IF(Q851&lt;21,"&lt; 21",IF(Q851&lt;=30,"21 - 30",IF(Q851&lt;=40,"31 - 40",IF(Q851&lt;=50,"41 - 50","&gt; 50" ))))</f>
        <v>#VALUE!</v>
      </c>
      <c r="S851" s="1" t="s">
        <v>38</v>
      </c>
      <c r="V851" s="14" t="s">
        <v>464</v>
      </c>
      <c r="W851" s="15" t="n">
        <v>8982027345</v>
      </c>
    </row>
    <row r="852" customFormat="false" ht="26.8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1739</v>
      </c>
      <c r="N852" s="0"/>
      <c r="O852" s="18" t="s">
        <v>540</v>
      </c>
      <c r="P852" s="2" t="s">
        <v>58</v>
      </c>
      <c r="Q852" s="11" t="n">
        <f aca="false">2016-VALUE(RIGHT(O852,4))</f>
        <v>22</v>
      </c>
      <c r="R852" s="11" t="str">
        <f aca="false">IF(Q852&lt;21,"&lt; 21",IF(Q852&lt;=30,"21 - 30",IF(Q852&lt;=40,"31 - 40",IF(Q852&lt;=50,"41 - 50","&gt; 50" ))))</f>
        <v>21 - 30</v>
      </c>
      <c r="S852" s="1" t="s">
        <v>38</v>
      </c>
      <c r="V852" s="14" t="s">
        <v>464</v>
      </c>
      <c r="W852" s="15" t="n">
        <v>87811502277</v>
      </c>
    </row>
    <row r="853" customFormat="false" ht="14.1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1740</v>
      </c>
      <c r="N853" s="0"/>
      <c r="O853" s="9" t="s">
        <v>543</v>
      </c>
      <c r="P853" s="2" t="s">
        <v>27</v>
      </c>
      <c r="Q853" s="11" t="n">
        <f aca="false">2016-VALUE(RIGHT(O853,4))</f>
        <v>23</v>
      </c>
      <c r="R853" s="11" t="str">
        <f aca="false">IF(Q853&lt;21,"&lt; 21",IF(Q853&lt;=30,"21 - 30",IF(Q853&lt;=40,"31 - 40",IF(Q853&lt;=50,"41 - 50","&gt; 50" ))))</f>
        <v>21 - 30</v>
      </c>
      <c r="S853" s="1" t="s">
        <v>38</v>
      </c>
      <c r="V853" s="20"/>
      <c r="W853" s="15"/>
    </row>
    <row r="854" customFormat="false" ht="14.1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1741</v>
      </c>
      <c r="N854" s="0"/>
      <c r="O854" s="9" t="s">
        <v>546</v>
      </c>
      <c r="P854" s="2" t="s">
        <v>27</v>
      </c>
      <c r="Q854" s="11" t="n">
        <f aca="false">2016-VALUE(RIGHT(O854,4))</f>
        <v>23</v>
      </c>
      <c r="R854" s="11" t="str">
        <f aca="false">IF(Q854&lt;21,"&lt; 21",IF(Q854&lt;=30,"21 - 30",IF(Q854&lt;=40,"31 - 40",IF(Q854&lt;=50,"41 - 50","&gt; 50" ))))</f>
        <v>21 - 30</v>
      </c>
      <c r="S854" s="1" t="s">
        <v>38</v>
      </c>
      <c r="V854" s="20"/>
      <c r="W854" s="15"/>
    </row>
    <row r="855" customFormat="false" ht="26.8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1742</v>
      </c>
      <c r="N855" s="0"/>
      <c r="O855" s="9" t="s">
        <v>548</v>
      </c>
      <c r="P855" s="2" t="s">
        <v>27</v>
      </c>
      <c r="Q855" s="11" t="n">
        <f aca="false">2016-VALUE(RIGHT(O855,4))</f>
        <v>23</v>
      </c>
      <c r="R855" s="11" t="str">
        <f aca="false">IF(Q855&lt;21,"&lt; 21",IF(Q855&lt;=30,"21 - 30",IF(Q855&lt;=40,"31 - 40",IF(Q855&lt;=50,"41 - 50","&gt; 50" ))))</f>
        <v>21 - 30</v>
      </c>
      <c r="S855" s="1" t="s">
        <v>38</v>
      </c>
      <c r="V855" s="20" t="s">
        <v>84</v>
      </c>
      <c r="W855" s="15" t="n">
        <v>82371816449</v>
      </c>
    </row>
    <row r="856" customFormat="false" ht="26.8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1743</v>
      </c>
      <c r="N856" s="0"/>
      <c r="O856" s="9" t="s">
        <v>551</v>
      </c>
      <c r="P856" s="2" t="s">
        <v>27</v>
      </c>
      <c r="Q856" s="11" t="n">
        <f aca="false">2016-VALUE(RIGHT(O856,4))</f>
        <v>24</v>
      </c>
      <c r="R856" s="11" t="str">
        <f aca="false">IF(Q856&lt;21,"&lt; 21",IF(Q856&lt;=30,"21 - 30",IF(Q856&lt;=40,"31 - 40",IF(Q856&lt;=50,"41 - 50","&gt; 50" ))))</f>
        <v>21 - 30</v>
      </c>
      <c r="S856" s="1" t="s">
        <v>38</v>
      </c>
      <c r="V856" s="20" t="s">
        <v>473</v>
      </c>
      <c r="W856" s="15" t="n">
        <v>85382808222</v>
      </c>
    </row>
    <row r="857" customFormat="false" ht="26.8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1744</v>
      </c>
      <c r="N857" s="0"/>
      <c r="O857" s="9" t="s">
        <v>554</v>
      </c>
      <c r="P857" s="2" t="s">
        <v>58</v>
      </c>
      <c r="Q857" s="11" t="n">
        <f aca="false">2016-VALUE(RIGHT(O857,4))</f>
        <v>25</v>
      </c>
      <c r="R857" s="11" t="str">
        <f aca="false">IF(Q857&lt;21,"&lt; 21",IF(Q857&lt;=30,"21 - 30",IF(Q857&lt;=40,"31 - 40",IF(Q857&lt;=50,"41 - 50","&gt; 50" ))))</f>
        <v>21 - 30</v>
      </c>
      <c r="S857" s="1" t="s">
        <v>38</v>
      </c>
      <c r="V857" s="20" t="s">
        <v>476</v>
      </c>
      <c r="W857" s="15" t="n">
        <v>89696844418</v>
      </c>
    </row>
    <row r="858" customFormat="false" ht="26.85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1745</v>
      </c>
      <c r="N858" s="0"/>
      <c r="O858" s="9" t="s">
        <v>556</v>
      </c>
      <c r="P858" s="2" t="s">
        <v>27</v>
      </c>
      <c r="Q858" s="11" t="n">
        <f aca="false">2016-VALUE(RIGHT(O858,4))</f>
        <v>25</v>
      </c>
      <c r="R858" s="11" t="str">
        <f aca="false">IF(Q858&lt;21,"&lt; 21",IF(Q858&lt;=30,"21 - 30",IF(Q858&lt;=40,"31 - 40",IF(Q858&lt;=50,"41 - 50","&gt; 50" ))))</f>
        <v>21 - 30</v>
      </c>
      <c r="S858" s="1" t="s">
        <v>38</v>
      </c>
      <c r="V858" s="20" t="s">
        <v>479</v>
      </c>
      <c r="W858" s="15" t="n">
        <v>85273026252</v>
      </c>
    </row>
    <row r="859" customFormat="false" ht="26.8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1746</v>
      </c>
      <c r="N859" s="0"/>
      <c r="O859" s="9" t="s">
        <v>558</v>
      </c>
      <c r="P859" s="2" t="s">
        <v>58</v>
      </c>
      <c r="Q859" s="11" t="n">
        <f aca="false">2016-VALUE(RIGHT(O859,4))</f>
        <v>21</v>
      </c>
      <c r="R859" s="11" t="str">
        <f aca="false">IF(Q859&lt;21,"&lt; 21",IF(Q859&lt;=30,"21 - 30",IF(Q859&lt;=40,"31 - 40",IF(Q859&lt;=50,"41 - 50","&gt; 50" ))))</f>
        <v>21 - 30</v>
      </c>
      <c r="S859" s="1" t="s">
        <v>38</v>
      </c>
      <c r="V859" s="20" t="s">
        <v>482</v>
      </c>
      <c r="W859" s="15" t="n">
        <v>81995105416</v>
      </c>
    </row>
    <row r="860" customFormat="false" ht="26.8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1747</v>
      </c>
      <c r="N860" s="0"/>
      <c r="O860" s="9" t="s">
        <v>561</v>
      </c>
      <c r="P860" s="2" t="s">
        <v>27</v>
      </c>
      <c r="Q860" s="11" t="n">
        <f aca="false">2016-VALUE(RIGHT(O860,4))</f>
        <v>25</v>
      </c>
      <c r="R860" s="11" t="str">
        <f aca="false">IF(Q860&lt;21,"&lt; 21",IF(Q860&lt;=30,"21 - 30",IF(Q860&lt;=40,"31 - 40",IF(Q860&lt;=50,"41 - 50","&gt; 50" ))))</f>
        <v>21 - 30</v>
      </c>
      <c r="S860" s="1" t="s">
        <v>38</v>
      </c>
      <c r="V860" s="20" t="s">
        <v>485</v>
      </c>
      <c r="W860" s="15" t="n">
        <v>85382900783</v>
      </c>
    </row>
    <row r="861" customFormat="false" ht="26.8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1748</v>
      </c>
      <c r="N861" s="0"/>
      <c r="O861" s="9" t="s">
        <v>563</v>
      </c>
      <c r="P861" s="2" t="s">
        <v>27</v>
      </c>
      <c r="Q861" s="11" t="n">
        <f aca="false">2016-VALUE(RIGHT(O861,4))</f>
        <v>23</v>
      </c>
      <c r="R861" s="11" t="str">
        <f aca="false">IF(Q861&lt;21,"&lt; 21",IF(Q861&lt;=30,"21 - 30",IF(Q861&lt;=40,"31 - 40",IF(Q861&lt;=50,"41 - 50","&gt; 50" ))))</f>
        <v>21 - 30</v>
      </c>
      <c r="S861" s="1" t="s">
        <v>38</v>
      </c>
      <c r="V861" s="20" t="s">
        <v>488</v>
      </c>
      <c r="W861" s="15" t="n">
        <v>81930388215</v>
      </c>
    </row>
    <row r="862" customFormat="false" ht="26.85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1749</v>
      </c>
      <c r="N862" s="0"/>
      <c r="O862" s="9" t="s">
        <v>565</v>
      </c>
      <c r="P862" s="2" t="s">
        <v>27</v>
      </c>
      <c r="Q862" s="11" t="n">
        <f aca="false">2016-VALUE(RIGHT(O862,4))</f>
        <v>22</v>
      </c>
      <c r="R862" s="11" t="str">
        <f aca="false">IF(Q862&lt;21,"&lt; 21",IF(Q862&lt;=30,"21 - 30",IF(Q862&lt;=40,"31 - 40",IF(Q862&lt;=50,"41 - 50","&gt; 50" ))))</f>
        <v>21 - 30</v>
      </c>
      <c r="S862" s="1" t="s">
        <v>38</v>
      </c>
      <c r="V862" s="21" t="s">
        <v>491</v>
      </c>
      <c r="W862" s="15" t="n">
        <v>85377755190</v>
      </c>
    </row>
    <row r="863" customFormat="false" ht="26.85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1750</v>
      </c>
      <c r="N863" s="0"/>
      <c r="O863" s="9" t="s">
        <v>568</v>
      </c>
      <c r="P863" s="2" t="s">
        <v>27</v>
      </c>
      <c r="Q863" s="11" t="n">
        <f aca="false">2016-VALUE(RIGHT(O863,4))</f>
        <v>21</v>
      </c>
      <c r="R863" s="11" t="str">
        <f aca="false">IF(Q863&lt;21,"&lt; 21",IF(Q863&lt;=30,"21 - 30",IF(Q863&lt;=40,"31 - 40",IF(Q863&lt;=50,"41 - 50","&gt; 50" ))))</f>
        <v>21 - 30</v>
      </c>
      <c r="S863" s="1" t="s">
        <v>38</v>
      </c>
      <c r="V863" s="20" t="s">
        <v>494</v>
      </c>
      <c r="W863" s="15" t="n">
        <v>81958349264</v>
      </c>
    </row>
    <row r="864" customFormat="false" ht="26.85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1751</v>
      </c>
      <c r="N864" s="0"/>
      <c r="O864" s="23" t="s">
        <v>571</v>
      </c>
      <c r="P864" s="2" t="s">
        <v>58</v>
      </c>
      <c r="Q864" s="11" t="n">
        <f aca="false">2016-VALUE(RIGHT(O864,4))</f>
        <v>20</v>
      </c>
      <c r="R864" s="11" t="str">
        <f aca="false">IF(Q864&lt;21,"&lt; 21",IF(Q864&lt;=30,"21 - 30",IF(Q864&lt;=40,"31 - 40",IF(Q864&lt;=50,"41 - 50","&gt; 50" ))))</f>
        <v>&lt; 21</v>
      </c>
      <c r="S864" s="1" t="s">
        <v>38</v>
      </c>
      <c r="V864" s="20" t="s">
        <v>176</v>
      </c>
      <c r="W864" s="15" t="n">
        <v>85279000778</v>
      </c>
    </row>
    <row r="865" customFormat="false" ht="26.85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8" t="s">
        <v>1752</v>
      </c>
      <c r="N865" s="0"/>
      <c r="O865" s="9" t="s">
        <v>574</v>
      </c>
      <c r="P865" s="2" t="s">
        <v>27</v>
      </c>
      <c r="Q865" s="11" t="n">
        <f aca="false">2016-VALUE(RIGHT(O865,4))</f>
        <v>23</v>
      </c>
      <c r="R865" s="11" t="str">
        <f aca="false">IF(Q865&lt;21,"&lt; 21",IF(Q865&lt;=30,"21 - 30",IF(Q865&lt;=40,"31 - 40",IF(Q865&lt;=50,"41 - 50","&gt; 50" ))))</f>
        <v>21 - 30</v>
      </c>
      <c r="S865" s="1" t="s">
        <v>38</v>
      </c>
      <c r="V865" s="14" t="s">
        <v>499</v>
      </c>
      <c r="W865" s="15" t="n">
        <v>81995191260</v>
      </c>
    </row>
    <row r="866" customFormat="false" ht="26.85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1753</v>
      </c>
      <c r="N866" s="0"/>
      <c r="O866" s="9" t="s">
        <v>577</v>
      </c>
      <c r="P866" s="2" t="s">
        <v>27</v>
      </c>
      <c r="Q866" s="11" t="n">
        <f aca="false">2016-VALUE(RIGHT(O866,4))</f>
        <v>22</v>
      </c>
      <c r="R866" s="11" t="str">
        <f aca="false">IF(Q866&lt;21,"&lt; 21",IF(Q866&lt;=30,"21 - 30",IF(Q866&lt;=40,"31 - 40",IF(Q866&lt;=50,"41 - 50","&gt; 50" ))))</f>
        <v>21 - 30</v>
      </c>
      <c r="S866" s="1" t="s">
        <v>38</v>
      </c>
      <c r="V866" s="14" t="s">
        <v>502</v>
      </c>
      <c r="W866" s="15" t="n">
        <v>81958280090</v>
      </c>
    </row>
    <row r="867" customFormat="false" ht="26.85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1754</v>
      </c>
      <c r="N867" s="0"/>
      <c r="O867" s="9" t="s">
        <v>580</v>
      </c>
      <c r="P867" s="2" t="s">
        <v>27</v>
      </c>
      <c r="Q867" s="11" t="n">
        <f aca="false">2016-VALUE(RIGHT(O867,4))</f>
        <v>22</v>
      </c>
      <c r="R867" s="11" t="str">
        <f aca="false">IF(Q867&lt;21,"&lt; 21",IF(Q867&lt;=30,"21 - 30",IF(Q867&lt;=40,"31 - 40",IF(Q867&lt;=50,"41 - 50","&gt; 50" ))))</f>
        <v>21 - 30</v>
      </c>
      <c r="S867" s="1" t="s">
        <v>38</v>
      </c>
      <c r="V867" s="16" t="s">
        <v>505</v>
      </c>
      <c r="W867" s="15" t="n">
        <v>82375888062</v>
      </c>
    </row>
    <row r="868" customFormat="false" ht="26.85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1755</v>
      </c>
      <c r="N868" s="0"/>
      <c r="O868" s="9" t="s">
        <v>582</v>
      </c>
      <c r="P868" s="2" t="s">
        <v>58</v>
      </c>
      <c r="Q868" s="11" t="n">
        <f aca="false">2016-VALUE(RIGHT(O868,4))</f>
        <v>22</v>
      </c>
      <c r="R868" s="11" t="str">
        <f aca="false">IF(Q868&lt;21,"&lt; 21",IF(Q868&lt;=30,"21 - 30",IF(Q868&lt;=40,"31 - 40",IF(Q868&lt;=50,"41 - 50","&gt; 50" ))))</f>
        <v>21 - 30</v>
      </c>
      <c r="S868" s="1" t="s">
        <v>38</v>
      </c>
      <c r="V868" s="14" t="s">
        <v>508</v>
      </c>
      <c r="W868" s="15" t="n">
        <v>85273110303</v>
      </c>
    </row>
    <row r="869" customFormat="false" ht="26.8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1756</v>
      </c>
      <c r="N869" s="0"/>
      <c r="O869" s="9" t="s">
        <v>585</v>
      </c>
      <c r="P869" s="2" t="s">
        <v>27</v>
      </c>
      <c r="Q869" s="11" t="n">
        <f aca="false">2016-VALUE(RIGHT(O869,4))</f>
        <v>23</v>
      </c>
      <c r="R869" s="11" t="str">
        <f aca="false">IF(Q869&lt;21,"&lt; 21",IF(Q869&lt;=30,"21 - 30",IF(Q869&lt;=40,"31 - 40",IF(Q869&lt;=50,"41 - 50","&gt; 50" ))))</f>
        <v>21 - 30</v>
      </c>
      <c r="S869" s="1" t="s">
        <v>38</v>
      </c>
      <c r="V869" s="14" t="s">
        <v>508</v>
      </c>
      <c r="W869" s="15" t="n">
        <v>81958303027</v>
      </c>
    </row>
    <row r="870" customFormat="false" ht="26.85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1757</v>
      </c>
      <c r="N870" s="0"/>
      <c r="O870" s="9" t="s">
        <v>588</v>
      </c>
      <c r="P870" s="2" t="s">
        <v>27</v>
      </c>
      <c r="Q870" s="11" t="n">
        <f aca="false">2016-VALUE(RIGHT(O870,4))</f>
        <v>22</v>
      </c>
      <c r="R870" s="11" t="str">
        <f aca="false">IF(Q870&lt;21,"&lt; 21",IF(Q870&lt;=30,"21 - 30",IF(Q870&lt;=40,"31 - 40",IF(Q870&lt;=50,"41 - 50","&gt; 50" ))))</f>
        <v>21 - 30</v>
      </c>
      <c r="S870" s="1" t="s">
        <v>38</v>
      </c>
      <c r="V870" s="14" t="s">
        <v>513</v>
      </c>
      <c r="W870" s="15" t="n">
        <v>89650517350</v>
      </c>
    </row>
    <row r="871" customFormat="false" ht="26.85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1758</v>
      </c>
      <c r="N871" s="0"/>
      <c r="O871" s="9" t="s">
        <v>590</v>
      </c>
      <c r="P871" s="2" t="s">
        <v>27</v>
      </c>
      <c r="Q871" s="11" t="n">
        <f aca="false">2016-VALUE(RIGHT(O871,4))</f>
        <v>24</v>
      </c>
      <c r="R871" s="11" t="str">
        <f aca="false">IF(Q871&lt;21,"&lt; 21",IF(Q871&lt;=30,"21 - 30",IF(Q871&lt;=40,"31 - 40",IF(Q871&lt;=50,"41 - 50","&gt; 50" ))))</f>
        <v>21 - 30</v>
      </c>
      <c r="S871" s="1" t="s">
        <v>38</v>
      </c>
      <c r="V871" s="8" t="s">
        <v>516</v>
      </c>
      <c r="W871" s="15" t="n">
        <v>85764936248</v>
      </c>
    </row>
    <row r="872" customFormat="false" ht="26.85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1759</v>
      </c>
      <c r="N872" s="0"/>
      <c r="O872" s="9"/>
      <c r="P872" s="2" t="s">
        <v>27</v>
      </c>
      <c r="Q872" s="11" t="e">
        <f aca="false">2016-VALUE(RIGHT(O872,4))</f>
        <v>#VALUE!</v>
      </c>
      <c r="R872" s="11" t="e">
        <f aca="false">IF(Q872&lt;21,"&lt; 21",IF(Q872&lt;=30,"21 - 30",IF(Q872&lt;=40,"31 - 40",IF(Q872&lt;=50,"41 - 50","&gt; 50" ))))</f>
        <v>#VALUE!</v>
      </c>
      <c r="S872" s="1" t="s">
        <v>38</v>
      </c>
      <c r="V872" s="14" t="s">
        <v>516</v>
      </c>
      <c r="W872" s="15" t="n">
        <v>87795441878</v>
      </c>
    </row>
    <row r="873" customFormat="false" ht="26.85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1105</v>
      </c>
      <c r="N873" s="0"/>
      <c r="O873" s="9"/>
      <c r="P873" s="2" t="s">
        <v>58</v>
      </c>
      <c r="Q873" s="11" t="e">
        <f aca="false">2016-VALUE(RIGHT(O873,4))</f>
        <v>#VALUE!</v>
      </c>
      <c r="R873" s="11" t="e">
        <f aca="false">IF(Q873&lt;21,"&lt; 21",IF(Q873&lt;=30,"21 - 30",IF(Q873&lt;=40,"31 - 40",IF(Q873&lt;=50,"41 - 50","&gt; 50" ))))</f>
        <v>#VALUE!</v>
      </c>
      <c r="S873" s="1" t="s">
        <v>38</v>
      </c>
      <c r="V873" s="14" t="s">
        <v>521</v>
      </c>
      <c r="W873" s="15" t="n">
        <v>81927714890</v>
      </c>
    </row>
    <row r="874" customFormat="false" ht="26.85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1760</v>
      </c>
      <c r="N874" s="0"/>
      <c r="O874" s="9" t="s">
        <v>595</v>
      </c>
      <c r="P874" s="2" t="s">
        <v>27</v>
      </c>
      <c r="Q874" s="11" t="n">
        <f aca="false">2016-VALUE(RIGHT(O874,4))</f>
        <v>20</v>
      </c>
      <c r="R874" s="11" t="str">
        <f aca="false">IF(Q874&lt;21,"&lt; 21",IF(Q874&lt;=30,"21 - 30",IF(Q874&lt;=40,"31 - 40",IF(Q874&lt;=50,"41 - 50","&gt; 50" ))))</f>
        <v>&lt; 21</v>
      </c>
      <c r="S874" s="1" t="s">
        <v>38</v>
      </c>
      <c r="V874" s="14" t="s">
        <v>524</v>
      </c>
      <c r="W874" s="15" t="n">
        <v>89649508078</v>
      </c>
    </row>
    <row r="875" customFormat="false" ht="14.1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1761</v>
      </c>
      <c r="N875" s="0"/>
      <c r="O875" s="9" t="s">
        <v>598</v>
      </c>
      <c r="P875" s="2" t="s">
        <v>27</v>
      </c>
      <c r="Q875" s="11" t="n">
        <f aca="false">2016-VALUE(RIGHT(O875,4))</f>
        <v>21</v>
      </c>
      <c r="R875" s="11" t="str">
        <f aca="false">IF(Q875&lt;21,"&lt; 21",IF(Q875&lt;=30,"21 - 30",IF(Q875&lt;=40,"31 - 40",IF(Q875&lt;=50,"41 - 50","&gt; 50" ))))</f>
        <v>21 - 30</v>
      </c>
      <c r="S875" s="1" t="s">
        <v>38</v>
      </c>
      <c r="V875" s="14" t="s">
        <v>527</v>
      </c>
      <c r="W875" s="15"/>
    </row>
    <row r="876" customFormat="false" ht="26.85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1762</v>
      </c>
      <c r="N876" s="0"/>
      <c r="O876" s="9" t="s">
        <v>601</v>
      </c>
      <c r="P876" s="2" t="s">
        <v>58</v>
      </c>
      <c r="Q876" s="11" t="n">
        <f aca="false">2016-VALUE(RIGHT(O876,4))</f>
        <v>21</v>
      </c>
      <c r="R876" s="11" t="str">
        <f aca="false">IF(Q876&lt;21,"&lt; 21",IF(Q876&lt;=30,"21 - 30",IF(Q876&lt;=40,"31 - 40",IF(Q876&lt;=50,"41 - 50","&gt; 50" ))))</f>
        <v>21 - 30</v>
      </c>
      <c r="S876" s="1" t="s">
        <v>38</v>
      </c>
      <c r="V876" s="14" t="s">
        <v>530</v>
      </c>
      <c r="W876" s="15" t="n">
        <v>85367118286</v>
      </c>
    </row>
    <row r="877" customFormat="false" ht="26.85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1763</v>
      </c>
      <c r="N877" s="0"/>
      <c r="O877" s="9" t="s">
        <v>604</v>
      </c>
      <c r="P877" s="2" t="s">
        <v>58</v>
      </c>
      <c r="Q877" s="11" t="n">
        <f aca="false">2016-VALUE(RIGHT(O877,4))</f>
        <v>20</v>
      </c>
      <c r="R877" s="11" t="str">
        <f aca="false">IF(Q877&lt;21,"&lt; 21",IF(Q877&lt;=30,"21 - 30",IF(Q877&lt;=40,"31 - 40",IF(Q877&lt;=50,"41 - 50","&gt; 50" ))))</f>
        <v>&lt; 21</v>
      </c>
      <c r="S877" s="1" t="s">
        <v>38</v>
      </c>
      <c r="V877" s="14"/>
      <c r="W877" s="15" t="n">
        <v>81995189360</v>
      </c>
    </row>
    <row r="878" customFormat="false" ht="26.8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1764</v>
      </c>
      <c r="N878" s="0"/>
      <c r="O878" s="9" t="s">
        <v>607</v>
      </c>
      <c r="P878" s="2" t="s">
        <v>27</v>
      </c>
      <c r="Q878" s="11" t="n">
        <f aca="false">2016-VALUE(RIGHT(O878,4))</f>
        <v>21</v>
      </c>
      <c r="R878" s="11" t="str">
        <f aca="false">IF(Q878&lt;21,"&lt; 21",IF(Q878&lt;=30,"21 - 30",IF(Q878&lt;=40,"31 - 40",IF(Q878&lt;=50,"41 - 50","&gt; 50" ))))</f>
        <v>21 - 30</v>
      </c>
      <c r="S878" s="1" t="s">
        <v>38</v>
      </c>
      <c r="V878" s="14" t="s">
        <v>535</v>
      </c>
      <c r="W878" s="15" t="n">
        <v>89686011819</v>
      </c>
    </row>
    <row r="879" customFormat="false" ht="26.85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1765</v>
      </c>
      <c r="N879" s="0"/>
      <c r="O879" s="9" t="s">
        <v>610</v>
      </c>
      <c r="P879" s="2" t="s">
        <v>58</v>
      </c>
      <c r="Q879" s="11" t="n">
        <f aca="false">2016-VALUE(RIGHT(O879,4))</f>
        <v>20</v>
      </c>
      <c r="R879" s="11" t="str">
        <f aca="false">IF(Q879&lt;21,"&lt; 21",IF(Q879&lt;=30,"21 - 30",IF(Q879&lt;=40,"31 - 40",IF(Q879&lt;=50,"41 - 50","&gt; 50" ))))</f>
        <v>&lt; 21</v>
      </c>
      <c r="S879" s="1" t="s">
        <v>38</v>
      </c>
      <c r="V879" s="14" t="s">
        <v>538</v>
      </c>
      <c r="W879" s="15" t="n">
        <v>89627143484</v>
      </c>
    </row>
    <row r="880" customFormat="false" ht="26.8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1766</v>
      </c>
      <c r="N880" s="0"/>
      <c r="O880" s="9" t="s">
        <v>612</v>
      </c>
      <c r="P880" s="2" t="s">
        <v>58</v>
      </c>
      <c r="Q880" s="11" t="n">
        <f aca="false">2016-VALUE(RIGHT(O880,4))</f>
        <v>22</v>
      </c>
      <c r="R880" s="11" t="str">
        <f aca="false">IF(Q880&lt;21,"&lt; 21",IF(Q880&lt;=30,"21 - 30",IF(Q880&lt;=40,"31 - 40",IF(Q880&lt;=50,"41 - 50","&gt; 50" ))))</f>
        <v>21 - 30</v>
      </c>
      <c r="S880" s="1" t="s">
        <v>38</v>
      </c>
      <c r="V880" s="17" t="s">
        <v>541</v>
      </c>
      <c r="W880" s="15" t="n">
        <v>85384930853</v>
      </c>
    </row>
    <row r="881" customFormat="false" ht="26.85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1767</v>
      </c>
      <c r="N881" s="0"/>
      <c r="O881" s="9" t="s">
        <v>615</v>
      </c>
      <c r="P881" s="2" t="s">
        <v>27</v>
      </c>
      <c r="Q881" s="11" t="n">
        <f aca="false">2016-VALUE(RIGHT(O881,4))</f>
        <v>22</v>
      </c>
      <c r="R881" s="11" t="str">
        <f aca="false">IF(Q881&lt;21,"&lt; 21",IF(Q881&lt;=30,"21 - 30",IF(Q881&lt;=40,"31 - 40",IF(Q881&lt;=50,"41 - 50","&gt; 50" ))))</f>
        <v>21 - 30</v>
      </c>
      <c r="S881" s="1" t="s">
        <v>38</v>
      </c>
      <c r="V881" s="14" t="s">
        <v>544</v>
      </c>
      <c r="W881" s="15" t="n">
        <v>85383831904</v>
      </c>
    </row>
    <row r="882" customFormat="false" ht="14.15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1768</v>
      </c>
      <c r="N882" s="0"/>
      <c r="O882" s="18" t="s">
        <v>618</v>
      </c>
      <c r="P882" s="2" t="s">
        <v>58</v>
      </c>
      <c r="Q882" s="11" t="n">
        <f aca="false">2016-VALUE(RIGHT(O882,4))</f>
        <v>21</v>
      </c>
      <c r="R882" s="11" t="str">
        <f aca="false">IF(Q882&lt;21,"&lt; 21",IF(Q882&lt;=30,"21 - 30",IF(Q882&lt;=40,"31 - 40",IF(Q882&lt;=50,"41 - 50","&gt; 50" ))))</f>
        <v>21 - 30</v>
      </c>
      <c r="S882" s="1" t="s">
        <v>38</v>
      </c>
      <c r="V882" s="14" t="s">
        <v>375</v>
      </c>
      <c r="W882" s="15"/>
    </row>
    <row r="883" customFormat="false" ht="26.85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1769</v>
      </c>
      <c r="N883" s="0"/>
      <c r="O883" s="9" t="s">
        <v>621</v>
      </c>
      <c r="P883" s="2" t="s">
        <v>27</v>
      </c>
      <c r="Q883" s="11" t="n">
        <f aca="false">2016-VALUE(RIGHT(O883,4))</f>
        <v>22</v>
      </c>
      <c r="R883" s="11" t="str">
        <f aca="false">IF(Q883&lt;21,"&lt; 21",IF(Q883&lt;=30,"21 - 30",IF(Q883&lt;=40,"31 - 40",IF(Q883&lt;=50,"41 - 50","&gt; 50" ))))</f>
        <v>21 - 30</v>
      </c>
      <c r="S883" s="1" t="s">
        <v>38</v>
      </c>
      <c r="V883" s="20" t="s">
        <v>549</v>
      </c>
      <c r="W883" s="15" t="n">
        <v>89615404055</v>
      </c>
    </row>
    <row r="884" customFormat="false" ht="26.85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1770</v>
      </c>
      <c r="N884" s="0"/>
      <c r="O884" s="9" t="s">
        <v>624</v>
      </c>
      <c r="P884" s="2" t="s">
        <v>58</v>
      </c>
      <c r="Q884" s="11" t="n">
        <f aca="false">2016-VALUE(RIGHT(O884,4))</f>
        <v>23</v>
      </c>
      <c r="R884" s="11" t="str">
        <f aca="false">IF(Q884&lt;21,"&lt; 21",IF(Q884&lt;=30,"21 - 30",IF(Q884&lt;=40,"31 - 40",IF(Q884&lt;=50,"41 - 50","&gt; 50" ))))</f>
        <v>21 - 30</v>
      </c>
      <c r="S884" s="1" t="s">
        <v>38</v>
      </c>
      <c r="V884" s="20"/>
      <c r="W884" s="15" t="s">
        <v>552</v>
      </c>
    </row>
    <row r="885" customFormat="false" ht="26.85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1771</v>
      </c>
      <c r="N885" s="0"/>
      <c r="O885" s="9" t="s">
        <v>626</v>
      </c>
      <c r="P885" s="2" t="s">
        <v>58</v>
      </c>
      <c r="Q885" s="11" t="n">
        <f aca="false">2016-VALUE(RIGHT(O885,4))</f>
        <v>24</v>
      </c>
      <c r="R885" s="11" t="str">
        <f aca="false">IF(Q885&lt;21,"&lt; 21",IF(Q885&lt;=30,"21 - 30",IF(Q885&lt;=40,"31 - 40",IF(Q885&lt;=50,"41 - 50","&gt; 50" ))))</f>
        <v>21 - 30</v>
      </c>
      <c r="S885" s="1" t="s">
        <v>38</v>
      </c>
      <c r="V885" s="20" t="s">
        <v>375</v>
      </c>
      <c r="W885" s="15" t="n">
        <v>85764936248</v>
      </c>
    </row>
    <row r="886" customFormat="false" ht="26.85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1772</v>
      </c>
      <c r="N886" s="0"/>
      <c r="O886" s="9" t="s">
        <v>628</v>
      </c>
      <c r="P886" s="2" t="s">
        <v>27</v>
      </c>
      <c r="Q886" s="11" t="n">
        <f aca="false">2016-VALUE(RIGHT(O886,4))</f>
        <v>22</v>
      </c>
      <c r="R886" s="11" t="str">
        <f aca="false">IF(Q886&lt;21,"&lt; 21",IF(Q886&lt;=30,"21 - 30",IF(Q886&lt;=40,"31 - 40",IF(Q886&lt;=50,"41 - 50","&gt; 50" ))))</f>
        <v>21 - 30</v>
      </c>
      <c r="S886" s="1" t="s">
        <v>38</v>
      </c>
      <c r="V886" s="20" t="s">
        <v>375</v>
      </c>
      <c r="W886" s="15" t="n">
        <v>87795441878</v>
      </c>
    </row>
    <row r="887" customFormat="false" ht="26.85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1678</v>
      </c>
      <c r="N887" s="0"/>
      <c r="O887" s="9" t="s">
        <v>630</v>
      </c>
      <c r="P887" s="2" t="s">
        <v>58</v>
      </c>
      <c r="Q887" s="11" t="n">
        <f aca="false">2016-VALUE(RIGHT(O887,4))</f>
        <v>21</v>
      </c>
      <c r="R887" s="11" t="str">
        <f aca="false">IF(Q887&lt;21,"&lt; 21",IF(Q887&lt;=30,"21 - 30",IF(Q887&lt;=40,"31 - 40",IF(Q887&lt;=50,"41 - 50","&gt; 50" ))))</f>
        <v>21 - 30</v>
      </c>
      <c r="S887" s="1" t="s">
        <v>38</v>
      </c>
      <c r="V887" s="20" t="s">
        <v>559</v>
      </c>
      <c r="W887" s="15" t="n">
        <v>81927714890</v>
      </c>
    </row>
    <row r="888" customFormat="false" ht="26.85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1773</v>
      </c>
      <c r="N888" s="0"/>
      <c r="O888" s="9" t="s">
        <v>633</v>
      </c>
      <c r="P888" s="2" t="s">
        <v>27</v>
      </c>
      <c r="Q888" s="11" t="n">
        <f aca="false">2016-VALUE(RIGHT(O888,4))</f>
        <v>22</v>
      </c>
      <c r="R888" s="11" t="str">
        <f aca="false">IF(Q888&lt;21,"&lt; 21",IF(Q888&lt;=30,"21 - 30",IF(Q888&lt;=40,"31 - 40",IF(Q888&lt;=50,"41 - 50","&gt; 50" ))))</f>
        <v>21 - 30</v>
      </c>
      <c r="S888" s="1" t="s">
        <v>38</v>
      </c>
      <c r="V888" s="20" t="s">
        <v>375</v>
      </c>
      <c r="W888" s="15" t="n">
        <v>89649508078</v>
      </c>
    </row>
    <row r="889" customFormat="false" ht="14.15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1774</v>
      </c>
      <c r="N889" s="0"/>
      <c r="O889" s="9" t="s">
        <v>636</v>
      </c>
      <c r="P889" s="2" t="s">
        <v>27</v>
      </c>
      <c r="Q889" s="11" t="n">
        <f aca="false">2016-VALUE(RIGHT(O889,4))</f>
        <v>21</v>
      </c>
      <c r="R889" s="11" t="str">
        <f aca="false">IF(Q889&lt;21,"&lt; 21",IF(Q889&lt;=30,"21 - 30",IF(Q889&lt;=40,"31 - 40",IF(Q889&lt;=50,"41 - 50","&gt; 50" ))))</f>
        <v>21 - 30</v>
      </c>
      <c r="S889" s="1" t="s">
        <v>38</v>
      </c>
      <c r="V889" s="20" t="s">
        <v>375</v>
      </c>
      <c r="W889" s="15"/>
    </row>
    <row r="890" customFormat="false" ht="26.8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1761</v>
      </c>
      <c r="N890" s="0"/>
      <c r="O890" s="9" t="s">
        <v>1723</v>
      </c>
      <c r="P890" s="2" t="s">
        <v>27</v>
      </c>
      <c r="Q890" s="11" t="n">
        <f aca="false">2016-VALUE(RIGHT(O890,4))</f>
        <v>24</v>
      </c>
      <c r="R890" s="11" t="str">
        <f aca="false">IF(Q890&lt;21,"&lt; 21",IF(Q890&lt;=30,"21 - 30",IF(Q890&lt;=40,"31 - 40",IF(Q890&lt;=50,"41 - 50","&gt; 50" ))))</f>
        <v>21 - 30</v>
      </c>
      <c r="S890" s="1" t="s">
        <v>38</v>
      </c>
      <c r="V890" s="20" t="s">
        <v>566</v>
      </c>
      <c r="W890" s="15" t="n">
        <v>85367118286</v>
      </c>
    </row>
    <row r="891" customFormat="false" ht="26.85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1775</v>
      </c>
      <c r="N891" s="0"/>
      <c r="O891" s="9" t="s">
        <v>44</v>
      </c>
      <c r="P891" s="2" t="s">
        <v>58</v>
      </c>
      <c r="Q891" s="11" t="n">
        <f aca="false">2016-VALUE(RIGHT(O891,4))</f>
        <v>27</v>
      </c>
      <c r="R891" s="11" t="str">
        <f aca="false">IF(Q891&lt;21,"&lt; 21",IF(Q891&lt;=30,"21 - 30",IF(Q891&lt;=40,"31 - 40",IF(Q891&lt;=50,"41 - 50","&gt; 50" ))))</f>
        <v>21 - 30</v>
      </c>
      <c r="S891" s="1" t="s">
        <v>38</v>
      </c>
      <c r="V891" s="20" t="s">
        <v>569</v>
      </c>
      <c r="W891" s="15" t="n">
        <v>81995189360</v>
      </c>
    </row>
    <row r="892" customFormat="false" ht="26.85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1776</v>
      </c>
      <c r="N892" s="0"/>
      <c r="O892" s="9" t="s">
        <v>48</v>
      </c>
      <c r="P892" s="2" t="s">
        <v>58</v>
      </c>
      <c r="Q892" s="11" t="n">
        <f aca="false">2016-VALUE(RIGHT(O892,4))</f>
        <v>35</v>
      </c>
      <c r="R892" s="11" t="str">
        <f aca="false">IF(Q892&lt;21,"&lt; 21",IF(Q892&lt;=30,"21 - 30",IF(Q892&lt;=40,"31 - 40",IF(Q892&lt;=50,"41 - 50","&gt; 50" ))))</f>
        <v>31 - 40</v>
      </c>
      <c r="S892" s="1" t="s">
        <v>38</v>
      </c>
      <c r="V892" s="21" t="s">
        <v>572</v>
      </c>
      <c r="W892" s="15" t="n">
        <v>89686011819</v>
      </c>
    </row>
    <row r="893" customFormat="false" ht="26.85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1777</v>
      </c>
      <c r="N893" s="0"/>
      <c r="O893" s="9" t="s">
        <v>1778</v>
      </c>
      <c r="P893" s="2" t="s">
        <v>27</v>
      </c>
      <c r="Q893" s="11" t="n">
        <f aca="false">2016-VALUE(RIGHT(O893,4))</f>
        <v>22</v>
      </c>
      <c r="R893" s="11" t="str">
        <f aca="false">IF(Q893&lt;21,"&lt; 21",IF(Q893&lt;=30,"21 - 30",IF(Q893&lt;=40,"31 - 40",IF(Q893&lt;=50,"41 - 50","&gt; 50" ))))</f>
        <v>21 - 30</v>
      </c>
      <c r="S893" s="1" t="s">
        <v>38</v>
      </c>
      <c r="V893" s="20" t="s">
        <v>575</v>
      </c>
      <c r="W893" s="15" t="n">
        <v>89627143484</v>
      </c>
    </row>
    <row r="894" customFormat="false" ht="26.85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1779</v>
      </c>
      <c r="N894" s="0"/>
      <c r="O894" s="23" t="s">
        <v>54</v>
      </c>
      <c r="P894" s="2" t="s">
        <v>58</v>
      </c>
      <c r="Q894" s="11" t="n">
        <f aca="false">2016-VALUE(RIGHT(O894,4))</f>
        <v>22</v>
      </c>
      <c r="R894" s="11" t="str">
        <f aca="false">IF(Q894&lt;21,"&lt; 21",IF(Q894&lt;=30,"21 - 30",IF(Q894&lt;=40,"31 - 40",IF(Q894&lt;=50,"41 - 50","&gt; 50" ))))</f>
        <v>21 - 30</v>
      </c>
      <c r="S894" s="1" t="s">
        <v>38</v>
      </c>
      <c r="V894" s="20" t="s">
        <v>578</v>
      </c>
      <c r="W894" s="15" t="n">
        <v>82373201533</v>
      </c>
    </row>
    <row r="895" customFormat="false" ht="26.85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8" t="s">
        <v>1780</v>
      </c>
      <c r="N895" s="0"/>
      <c r="O895" s="9" t="s">
        <v>57</v>
      </c>
      <c r="P895" s="2" t="s">
        <v>58</v>
      </c>
      <c r="Q895" s="11" t="n">
        <f aca="false">2016-VALUE(RIGHT(O895,4))</f>
        <v>23</v>
      </c>
      <c r="R895" s="11" t="str">
        <f aca="false">IF(Q895&lt;21,"&lt; 21",IF(Q895&lt;=30,"21 - 30",IF(Q895&lt;=40,"31 - 40",IF(Q895&lt;=50,"41 - 50","&gt; 50" ))))</f>
        <v>21 - 30</v>
      </c>
      <c r="S895" s="1" t="s">
        <v>38</v>
      </c>
      <c r="V895" s="14" t="s">
        <v>375</v>
      </c>
      <c r="W895" s="15" t="n">
        <v>85764936248</v>
      </c>
    </row>
    <row r="896" customFormat="false" ht="26.8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1781</v>
      </c>
      <c r="N896" s="0"/>
      <c r="O896" s="9" t="s">
        <v>61</v>
      </c>
      <c r="P896" s="2" t="s">
        <v>27</v>
      </c>
      <c r="Q896" s="11" t="n">
        <f aca="false">2016-VALUE(RIGHT(O896,4))</f>
        <v>23</v>
      </c>
      <c r="R896" s="11" t="str">
        <f aca="false">IF(Q896&lt;21,"&lt; 21",IF(Q896&lt;=30,"21 - 30",IF(Q896&lt;=40,"31 - 40",IF(Q896&lt;=50,"41 - 50","&gt; 50" ))))</f>
        <v>21 - 30</v>
      </c>
      <c r="S896" s="1" t="s">
        <v>38</v>
      </c>
      <c r="V896" s="14" t="s">
        <v>583</v>
      </c>
      <c r="W896" s="15" t="n">
        <v>87795441878</v>
      </c>
    </row>
    <row r="897" customFormat="false" ht="26.85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1782</v>
      </c>
      <c r="N897" s="0"/>
      <c r="O897" s="9" t="s">
        <v>64</v>
      </c>
      <c r="P897" s="2" t="s">
        <v>58</v>
      </c>
      <c r="Q897" s="11" t="n">
        <f aca="false">2016-VALUE(RIGHT(O897,4))</f>
        <v>26</v>
      </c>
      <c r="R897" s="11" t="str">
        <f aca="false">IF(Q897&lt;21,"&lt; 21",IF(Q897&lt;=30,"21 - 30",IF(Q897&lt;=40,"31 - 40",IF(Q897&lt;=50,"41 - 50","&gt; 50" ))))</f>
        <v>21 - 30</v>
      </c>
      <c r="S897" s="1" t="s">
        <v>38</v>
      </c>
      <c r="V897" s="16" t="s">
        <v>586</v>
      </c>
      <c r="W897" s="15" t="n">
        <v>81927714890</v>
      </c>
    </row>
    <row r="898" customFormat="false" ht="26.8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1783</v>
      </c>
      <c r="N898" s="0"/>
      <c r="O898" s="9" t="s">
        <v>66</v>
      </c>
      <c r="P898" s="2" t="s">
        <v>27</v>
      </c>
      <c r="Q898" s="11" t="n">
        <f aca="false">2016-VALUE(RIGHT(O898,4))</f>
        <v>23</v>
      </c>
      <c r="R898" s="11" t="str">
        <f aca="false">IF(Q898&lt;21,"&lt; 21",IF(Q898&lt;=30,"21 - 30",IF(Q898&lt;=40,"31 - 40",IF(Q898&lt;=50,"41 - 50","&gt; 50" ))))</f>
        <v>21 - 30</v>
      </c>
      <c r="S898" s="1" t="s">
        <v>38</v>
      </c>
      <c r="V898" s="14" t="s">
        <v>375</v>
      </c>
      <c r="W898" s="15" t="n">
        <v>89649508078</v>
      </c>
    </row>
    <row r="899" customFormat="false" ht="26.85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1784</v>
      </c>
      <c r="N899" s="0"/>
      <c r="O899" s="9" t="s">
        <v>69</v>
      </c>
      <c r="P899" s="2" t="s">
        <v>58</v>
      </c>
      <c r="Q899" s="11" t="n">
        <f aca="false">2016-VALUE(RIGHT(O899,4))</f>
        <v>24</v>
      </c>
      <c r="R899" s="11" t="str">
        <f aca="false">IF(Q899&lt;21,"&lt; 21",IF(Q899&lt;=30,"21 - 30",IF(Q899&lt;=40,"31 - 40",IF(Q899&lt;=50,"41 - 50","&gt; 50" ))))</f>
        <v>21 - 30</v>
      </c>
      <c r="S899" s="1" t="s">
        <v>38</v>
      </c>
      <c r="V899" s="14" t="s">
        <v>194</v>
      </c>
      <c r="W899" s="15" t="n">
        <v>87795441878</v>
      </c>
    </row>
    <row r="900" customFormat="false" ht="26.85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1785</v>
      </c>
      <c r="N900" s="0"/>
      <c r="O900" s="9" t="s">
        <v>72</v>
      </c>
      <c r="P900" s="2" t="s">
        <v>27</v>
      </c>
      <c r="Q900" s="11" t="n">
        <f aca="false">2016-VALUE(RIGHT(O900,4))</f>
        <v>22</v>
      </c>
      <c r="R900" s="11" t="str">
        <f aca="false">IF(Q900&lt;21,"&lt; 21",IF(Q900&lt;=30,"21 - 30",IF(Q900&lt;=40,"31 - 40",IF(Q900&lt;=50,"41 - 50","&gt; 50" ))))</f>
        <v>21 - 30</v>
      </c>
      <c r="S900" s="1" t="s">
        <v>38</v>
      </c>
      <c r="V900" s="14" t="s">
        <v>375</v>
      </c>
      <c r="W900" s="15" t="n">
        <v>81927714890</v>
      </c>
    </row>
    <row r="901" customFormat="false" ht="26.85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1786</v>
      </c>
      <c r="N901" s="0"/>
      <c r="O901" s="9" t="s">
        <v>75</v>
      </c>
      <c r="P901" s="2" t="s">
        <v>58</v>
      </c>
      <c r="Q901" s="11" t="n">
        <f aca="false">2016-VALUE(RIGHT(O901,4))</f>
        <v>23</v>
      </c>
      <c r="R901" s="11" t="str">
        <f aca="false">IF(Q901&lt;21,"&lt; 21",IF(Q901&lt;=30,"21 - 30",IF(Q901&lt;=40,"31 - 40",IF(Q901&lt;=50,"41 - 50","&gt; 50" ))))</f>
        <v>21 - 30</v>
      </c>
      <c r="S901" s="1" t="s">
        <v>38</v>
      </c>
      <c r="V901" s="8" t="s">
        <v>593</v>
      </c>
      <c r="W901" s="15" t="n">
        <v>89649508078</v>
      </c>
    </row>
    <row r="902" customFormat="false" ht="26.85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1787</v>
      </c>
      <c r="N902" s="0"/>
      <c r="O902" s="9" t="s">
        <v>78</v>
      </c>
      <c r="P902" s="2" t="s">
        <v>27</v>
      </c>
      <c r="Q902" s="11" t="n">
        <f aca="false">2016-VALUE(RIGHT(O902,4))</f>
        <v>22</v>
      </c>
      <c r="R902" s="11" t="str">
        <f aca="false">IF(Q902&lt;21,"&lt; 21",IF(Q902&lt;=30,"21 - 30",IF(Q902&lt;=40,"31 - 40",IF(Q902&lt;=50,"41 - 50","&gt; 50" ))))</f>
        <v>21 - 30</v>
      </c>
      <c r="S902" s="1" t="s">
        <v>38</v>
      </c>
      <c r="V902" s="14" t="s">
        <v>596</v>
      </c>
      <c r="W902" s="15" t="n">
        <v>89615404055</v>
      </c>
    </row>
    <row r="903" customFormat="false" ht="26.85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1788</v>
      </c>
      <c r="N903" s="0"/>
      <c r="O903" s="9" t="s">
        <v>81</v>
      </c>
      <c r="P903" s="2" t="s">
        <v>27</v>
      </c>
      <c r="Q903" s="11" t="n">
        <f aca="false">2016-VALUE(RIGHT(O903,4))</f>
        <v>22</v>
      </c>
      <c r="R903" s="11" t="str">
        <f aca="false">IF(Q903&lt;21,"&lt; 21",IF(Q903&lt;=30,"21 - 30",IF(Q903&lt;=40,"31 - 40",IF(Q903&lt;=50,"41 - 50","&gt; 50" ))))</f>
        <v>21 - 30</v>
      </c>
      <c r="S903" s="1" t="s">
        <v>38</v>
      </c>
      <c r="V903" s="14" t="s">
        <v>599</v>
      </c>
      <c r="W903" s="15" t="s">
        <v>552</v>
      </c>
    </row>
    <row r="904" customFormat="false" ht="26.85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1789</v>
      </c>
      <c r="N904" s="0"/>
      <c r="O904" s="9" t="s">
        <v>83</v>
      </c>
      <c r="P904" s="2" t="s">
        <v>27</v>
      </c>
      <c r="Q904" s="11" t="n">
        <f aca="false">2016-VALUE(RIGHT(O904,4))</f>
        <v>22</v>
      </c>
      <c r="R904" s="11" t="str">
        <f aca="false">IF(Q904&lt;21,"&lt; 21",IF(Q904&lt;=30,"21 - 30",IF(Q904&lt;=40,"31 - 40",IF(Q904&lt;=50,"41 - 50","&gt; 50" ))))</f>
        <v>21 - 30</v>
      </c>
      <c r="S904" s="1" t="s">
        <v>38</v>
      </c>
      <c r="V904" s="14" t="s">
        <v>602</v>
      </c>
      <c r="W904" s="15" t="n">
        <v>85764936248</v>
      </c>
    </row>
    <row r="905" customFormat="false" ht="26.8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1790</v>
      </c>
      <c r="N905" s="0"/>
      <c r="O905" s="9" t="s">
        <v>86</v>
      </c>
      <c r="P905" s="2" t="s">
        <v>27</v>
      </c>
      <c r="Q905" s="11" t="n">
        <f aca="false">2016-VALUE(RIGHT(O905,4))</f>
        <v>23</v>
      </c>
      <c r="R905" s="11" t="str">
        <f aca="false">IF(Q905&lt;21,"&lt; 21",IF(Q905&lt;=30,"21 - 30",IF(Q905&lt;=40,"31 - 40",IF(Q905&lt;=50,"41 - 50","&gt; 50" ))))</f>
        <v>21 - 30</v>
      </c>
      <c r="S905" s="1" t="s">
        <v>38</v>
      </c>
      <c r="V905" s="14" t="s">
        <v>605</v>
      </c>
      <c r="W905" s="15" t="n">
        <v>87795441878</v>
      </c>
    </row>
    <row r="906" customFormat="false" ht="26.85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1791</v>
      </c>
      <c r="N906" s="0"/>
      <c r="O906" s="9" t="s">
        <v>89</v>
      </c>
      <c r="P906" s="2" t="s">
        <v>58</v>
      </c>
      <c r="Q906" s="11" t="n">
        <f aca="false">2016-VALUE(RIGHT(O906,4))</f>
        <v>23</v>
      </c>
      <c r="R906" s="11" t="str">
        <f aca="false">IF(Q906&lt;21,"&lt; 21",IF(Q906&lt;=30,"21 - 30",IF(Q906&lt;=40,"31 - 40",IF(Q906&lt;=50,"41 - 50","&gt; 50" ))))</f>
        <v>21 - 30</v>
      </c>
      <c r="S906" s="1" t="s">
        <v>38</v>
      </c>
      <c r="V906" s="14" t="s">
        <v>608</v>
      </c>
      <c r="W906" s="15" t="n">
        <v>81927714890</v>
      </c>
    </row>
    <row r="907" customFormat="false" ht="26.85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1792</v>
      </c>
      <c r="N907" s="0"/>
      <c r="O907" s="9" t="s">
        <v>92</v>
      </c>
      <c r="P907" s="2" t="s">
        <v>58</v>
      </c>
      <c r="Q907" s="11" t="n">
        <f aca="false">2016-VALUE(RIGHT(O907,4))</f>
        <v>22</v>
      </c>
      <c r="R907" s="11" t="str">
        <f aca="false">IF(Q907&lt;21,"&lt; 21",IF(Q907&lt;=30,"21 - 30",IF(Q907&lt;=40,"31 - 40",IF(Q907&lt;=50,"41 - 50","&gt; 50" ))))</f>
        <v>21 - 30</v>
      </c>
      <c r="S907" s="1" t="s">
        <v>38</v>
      </c>
      <c r="V907" s="14" t="s">
        <v>375</v>
      </c>
      <c r="W907" s="15" t="n">
        <v>89649508078</v>
      </c>
    </row>
    <row r="908" customFormat="false" ht="14.15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1793</v>
      </c>
      <c r="N908" s="0"/>
      <c r="O908" s="9" t="s">
        <v>95</v>
      </c>
      <c r="P908" s="2" t="s">
        <v>27</v>
      </c>
      <c r="Q908" s="11" t="n">
        <f aca="false">2016-VALUE(RIGHT(O908,4))</f>
        <v>22</v>
      </c>
      <c r="R908" s="11" t="str">
        <f aca="false">IF(Q908&lt;21,"&lt; 21",IF(Q908&lt;=30,"21 - 30",IF(Q908&lt;=40,"31 - 40",IF(Q908&lt;=50,"41 - 50","&gt; 50" ))))</f>
        <v>21 - 30</v>
      </c>
      <c r="S908" s="1" t="s">
        <v>38</v>
      </c>
      <c r="V908" s="14" t="s">
        <v>613</v>
      </c>
      <c r="W908" s="15"/>
    </row>
    <row r="909" customFormat="false" ht="26.8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1794</v>
      </c>
      <c r="N909" s="0"/>
      <c r="O909" s="9" t="s">
        <v>98</v>
      </c>
      <c r="P909" s="2" t="s">
        <v>27</v>
      </c>
      <c r="Q909" s="11" t="n">
        <f aca="false">2016-VALUE(RIGHT(O909,4))</f>
        <v>22</v>
      </c>
      <c r="R909" s="11" t="str">
        <f aca="false">IF(Q909&lt;21,"&lt; 21",IF(Q909&lt;=30,"21 - 30",IF(Q909&lt;=40,"31 - 40",IF(Q909&lt;=50,"41 - 50","&gt; 50" ))))</f>
        <v>21 - 30</v>
      </c>
      <c r="S909" s="1" t="s">
        <v>45</v>
      </c>
      <c r="V909" s="14" t="s">
        <v>616</v>
      </c>
      <c r="W909" s="15" t="n">
        <v>85367118286</v>
      </c>
    </row>
    <row r="910" customFormat="false" ht="26.85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1795</v>
      </c>
      <c r="N910" s="0"/>
      <c r="O910" s="9" t="s">
        <v>101</v>
      </c>
      <c r="P910" s="2" t="s">
        <v>27</v>
      </c>
      <c r="Q910" s="11" t="n">
        <f aca="false">2016-VALUE(RIGHT(O910,4))</f>
        <v>34</v>
      </c>
      <c r="R910" s="11" t="str">
        <f aca="false">IF(Q910&lt;21,"&lt; 21",IF(Q910&lt;=30,"21 - 30",IF(Q910&lt;=40,"31 - 40",IF(Q910&lt;=50,"41 - 50","&gt; 50" ))))</f>
        <v>31 - 40</v>
      </c>
      <c r="S910" s="1" t="s">
        <v>38</v>
      </c>
      <c r="V910" s="17" t="s">
        <v>619</v>
      </c>
      <c r="W910" s="15" t="n">
        <v>85764936248</v>
      </c>
    </row>
    <row r="911" customFormat="false" ht="26.8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1796</v>
      </c>
      <c r="N911" s="0"/>
      <c r="O911" s="9" t="s">
        <v>104</v>
      </c>
      <c r="P911" s="2" t="s">
        <v>58</v>
      </c>
      <c r="Q911" s="11" t="n">
        <f aca="false">2016-VALUE(RIGHT(O911,4))</f>
        <v>25</v>
      </c>
      <c r="R911" s="11" t="str">
        <f aca="false">IF(Q911&lt;21,"&lt; 21",IF(Q911&lt;=30,"21 - 30",IF(Q911&lt;=40,"31 - 40",IF(Q911&lt;=50,"41 - 50","&gt; 50" ))))</f>
        <v>21 - 30</v>
      </c>
      <c r="S911" s="1" t="s">
        <v>38</v>
      </c>
      <c r="V911" s="14" t="s">
        <v>622</v>
      </c>
      <c r="W911" s="15" t="n">
        <v>87795441878</v>
      </c>
    </row>
    <row r="912" customFormat="false" ht="26.85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1797</v>
      </c>
      <c r="N912" s="0"/>
      <c r="O912" s="18" t="s">
        <v>107</v>
      </c>
      <c r="P912" s="2" t="s">
        <v>27</v>
      </c>
      <c r="Q912" s="11" t="n">
        <f aca="false">2016-VALUE(RIGHT(O912,4))</f>
        <v>23</v>
      </c>
      <c r="R912" s="11" t="str">
        <f aca="false">IF(Q912&lt;21,"&lt; 21",IF(Q912&lt;=30,"21 - 30",IF(Q912&lt;=40,"31 - 40",IF(Q912&lt;=50,"41 - 50","&gt; 50" ))))</f>
        <v>21 - 30</v>
      </c>
      <c r="S912" s="1" t="s">
        <v>45</v>
      </c>
      <c r="V912" s="14" t="s">
        <v>608</v>
      </c>
      <c r="W912" s="15" t="n">
        <v>81927714890</v>
      </c>
    </row>
    <row r="913" customFormat="false" ht="26.8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1798</v>
      </c>
      <c r="N913" s="0"/>
      <c r="O913" s="9" t="s">
        <v>110</v>
      </c>
      <c r="P913" s="2" t="s">
        <v>27</v>
      </c>
      <c r="Q913" s="11" t="n">
        <f aca="false">2016-VALUE(RIGHT(O913,4))</f>
        <v>25</v>
      </c>
      <c r="R913" s="11" t="str">
        <f aca="false">IF(Q913&lt;21,"&lt; 21",IF(Q913&lt;=30,"21 - 30",IF(Q913&lt;=40,"31 - 40",IF(Q913&lt;=50,"41 - 50","&gt; 50" ))))</f>
        <v>21 - 30</v>
      </c>
      <c r="S913" s="1" t="s">
        <v>45</v>
      </c>
      <c r="V913" s="20" t="s">
        <v>375</v>
      </c>
      <c r="W913" s="15" t="n">
        <v>89649508078</v>
      </c>
    </row>
    <row r="914" customFormat="false" ht="14.1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1799</v>
      </c>
      <c r="N914" s="0"/>
      <c r="O914" s="9" t="s">
        <v>113</v>
      </c>
      <c r="P914" s="2" t="s">
        <v>58</v>
      </c>
      <c r="Q914" s="11" t="n">
        <f aca="false">2016-VALUE(RIGHT(O914,4))</f>
        <v>38</v>
      </c>
      <c r="R914" s="11" t="str">
        <f aca="false">IF(Q914&lt;21,"&lt; 21",IF(Q914&lt;=30,"21 - 30",IF(Q914&lt;=40,"31 - 40",IF(Q914&lt;=50,"41 - 50","&gt; 50" ))))</f>
        <v>31 - 40</v>
      </c>
      <c r="S914" s="1" t="s">
        <v>45</v>
      </c>
      <c r="V914" s="20" t="s">
        <v>194</v>
      </c>
      <c r="W914" s="15"/>
    </row>
    <row r="915" customFormat="false" ht="26.8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1800</v>
      </c>
      <c r="N915" s="0"/>
      <c r="O915" s="9" t="s">
        <v>116</v>
      </c>
      <c r="P915" s="2" t="s">
        <v>58</v>
      </c>
      <c r="Q915" s="11" t="n">
        <f aca="false">2016-VALUE(RIGHT(O915,4))</f>
        <v>21</v>
      </c>
      <c r="R915" s="11" t="str">
        <f aca="false">IF(Q915&lt;21,"&lt; 21",IF(Q915&lt;=30,"21 - 30",IF(Q915&lt;=40,"31 - 40",IF(Q915&lt;=50,"41 - 50","&gt; 50" ))))</f>
        <v>21 - 30</v>
      </c>
      <c r="S915" s="1" t="s">
        <v>45</v>
      </c>
      <c r="V915" s="20" t="s">
        <v>631</v>
      </c>
      <c r="W915" s="15" t="n">
        <v>85367118286</v>
      </c>
    </row>
    <row r="916" customFormat="false" ht="26.85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1801</v>
      </c>
      <c r="N916" s="0"/>
      <c r="O916" s="9" t="s">
        <v>119</v>
      </c>
      <c r="P916" s="2" t="s">
        <v>58</v>
      </c>
      <c r="Q916" s="11" t="n">
        <f aca="false">2016-VALUE(RIGHT(O916,4))</f>
        <v>23</v>
      </c>
      <c r="R916" s="11" t="str">
        <f aca="false">IF(Q916&lt;21,"&lt; 21",IF(Q916&lt;=30,"21 - 30",IF(Q916&lt;=40,"31 - 40",IF(Q916&lt;=50,"41 - 50","&gt; 50" ))))</f>
        <v>21 - 30</v>
      </c>
      <c r="S916" s="1" t="s">
        <v>38</v>
      </c>
      <c r="V916" s="20" t="s">
        <v>634</v>
      </c>
      <c r="W916" s="15" t="n">
        <v>81995189360</v>
      </c>
    </row>
    <row r="917" customFormat="false" ht="26.85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1802</v>
      </c>
      <c r="N917" s="0"/>
      <c r="O917" s="9" t="s">
        <v>122</v>
      </c>
      <c r="P917" s="2" t="s">
        <v>58</v>
      </c>
      <c r="Q917" s="11" t="n">
        <f aca="false">2016-VALUE(RIGHT(O917,4))</f>
        <v>24</v>
      </c>
      <c r="R917" s="11" t="str">
        <f aca="false">IF(Q917&lt;21,"&lt; 21",IF(Q917&lt;=30,"21 - 30",IF(Q917&lt;=40,"31 - 40",IF(Q917&lt;=50,"41 - 50","&gt; 50" ))))</f>
        <v>21 - 30</v>
      </c>
      <c r="S917" s="1" t="s">
        <v>38</v>
      </c>
      <c r="V917" s="20" t="s">
        <v>637</v>
      </c>
      <c r="W917" s="15" t="n">
        <v>85383831904</v>
      </c>
    </row>
    <row r="918" customFormat="false" ht="26.85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1803</v>
      </c>
      <c r="N918" s="0"/>
      <c r="O918" s="9" t="s">
        <v>125</v>
      </c>
      <c r="P918" s="2" t="s">
        <v>27</v>
      </c>
      <c r="Q918" s="11" t="n">
        <f aca="false">2016-VALUE(RIGHT(O918,4))</f>
        <v>23</v>
      </c>
      <c r="R918" s="11" t="str">
        <f aca="false">IF(Q918&lt;21,"&lt; 21",IF(Q918&lt;=30,"21 - 30",IF(Q918&lt;=40,"31 - 40",IF(Q918&lt;=50,"41 - 50","&gt; 50" ))))</f>
        <v>21 - 30</v>
      </c>
      <c r="S918" s="1" t="s">
        <v>45</v>
      </c>
      <c r="V918" s="20" t="s">
        <v>569</v>
      </c>
      <c r="W918" s="15" t="n">
        <v>81274843228</v>
      </c>
    </row>
    <row r="919" customFormat="false" ht="26.8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1804</v>
      </c>
      <c r="N919" s="0"/>
      <c r="O919" s="9" t="s">
        <v>128</v>
      </c>
      <c r="P919" s="2" t="s">
        <v>58</v>
      </c>
      <c r="Q919" s="11" t="n">
        <f aca="false">2016-VALUE(RIGHT(O919,4))</f>
        <v>21</v>
      </c>
      <c r="R919" s="11" t="str">
        <f aca="false">IF(Q919&lt;21,"&lt; 21",IF(Q919&lt;=30,"21 - 30",IF(Q919&lt;=40,"31 - 40",IF(Q919&lt;=50,"41 - 50","&gt; 50" ))))</f>
        <v>21 - 30</v>
      </c>
      <c r="S919" s="1" t="s">
        <v>38</v>
      </c>
      <c r="V919" s="20" t="s">
        <v>642</v>
      </c>
      <c r="W919" s="15" t="n">
        <v>81367655900</v>
      </c>
    </row>
    <row r="920" customFormat="false" ht="26.85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1805</v>
      </c>
      <c r="N920" s="0"/>
      <c r="O920" s="9" t="s">
        <v>131</v>
      </c>
      <c r="P920" s="2" t="s">
        <v>58</v>
      </c>
      <c r="Q920" s="11" t="n">
        <f aca="false">2016-VALUE(RIGHT(O920,4))</f>
        <v>21</v>
      </c>
      <c r="R920" s="11" t="str">
        <f aca="false">IF(Q920&lt;21,"&lt; 21",IF(Q920&lt;=30,"21 - 30",IF(Q920&lt;=40,"31 - 40",IF(Q920&lt;=50,"41 - 50","&gt; 50" ))))</f>
        <v>21 - 30</v>
      </c>
      <c r="S920" s="1" t="s">
        <v>38</v>
      </c>
      <c r="V920" s="20" t="s">
        <v>645</v>
      </c>
      <c r="W920" s="15" t="n">
        <v>85764245150</v>
      </c>
    </row>
    <row r="921" customFormat="false" ht="14.15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1806</v>
      </c>
      <c r="N921" s="0"/>
      <c r="O921" s="9" t="s">
        <v>134</v>
      </c>
      <c r="P921" s="2" t="s">
        <v>58</v>
      </c>
      <c r="Q921" s="11" t="n">
        <f aca="false">2016-VALUE(RIGHT(O921,4))</f>
        <v>25</v>
      </c>
      <c r="R921" s="11" t="str">
        <f aca="false">IF(Q921&lt;21,"&lt; 21",IF(Q921&lt;=30,"21 - 30",IF(Q921&lt;=40,"31 - 40",IF(Q921&lt;=50,"41 - 50","&gt; 50" ))))</f>
        <v>21 - 30</v>
      </c>
      <c r="S921" s="1" t="s">
        <v>38</v>
      </c>
      <c r="V921" s="20" t="s">
        <v>375</v>
      </c>
      <c r="W921" s="15"/>
    </row>
    <row r="922" customFormat="false" ht="26.8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1807</v>
      </c>
      <c r="N922" s="0"/>
      <c r="O922" s="9" t="s">
        <v>137</v>
      </c>
      <c r="P922" s="2" t="s">
        <v>27</v>
      </c>
      <c r="Q922" s="11" t="n">
        <f aca="false">2016-VALUE(RIGHT(O922,4))</f>
        <v>59</v>
      </c>
      <c r="R922" s="11" t="str">
        <f aca="false">IF(Q922&lt;21,"&lt; 21",IF(Q922&lt;=30,"21 - 30",IF(Q922&lt;=40,"31 - 40",IF(Q922&lt;=50,"41 - 50","&gt; 50" ))))</f>
        <v>&gt; 50</v>
      </c>
      <c r="S922" s="1" t="s">
        <v>38</v>
      </c>
      <c r="V922" s="21" t="s">
        <v>650</v>
      </c>
      <c r="W922" s="15" t="s">
        <v>651</v>
      </c>
    </row>
    <row r="923" customFormat="false" ht="26.85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1808</v>
      </c>
      <c r="N923" s="0"/>
      <c r="O923" s="9" t="s">
        <v>140</v>
      </c>
      <c r="P923" s="2" t="s">
        <v>27</v>
      </c>
      <c r="Q923" s="11" t="n">
        <f aca="false">2016-VALUE(RIGHT(O923,4))</f>
        <v>23</v>
      </c>
      <c r="R923" s="11" t="str">
        <f aca="false">IF(Q923&lt;21,"&lt; 21",IF(Q923&lt;=30,"21 - 30",IF(Q923&lt;=40,"31 - 40",IF(Q923&lt;=50,"41 - 50","&gt; 50" ))))</f>
        <v>21 - 30</v>
      </c>
      <c r="S923" s="1" t="s">
        <v>38</v>
      </c>
      <c r="V923" s="20" t="s">
        <v>375</v>
      </c>
      <c r="W923" s="15" t="n">
        <v>81279450068</v>
      </c>
    </row>
    <row r="924" customFormat="false" ht="26.8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1809</v>
      </c>
      <c r="N924" s="0"/>
      <c r="O924" s="23" t="s">
        <v>143</v>
      </c>
      <c r="P924" s="2" t="s">
        <v>58</v>
      </c>
      <c r="Q924" s="11" t="n">
        <f aca="false">2016-VALUE(RIGHT(O924,4))</f>
        <v>22</v>
      </c>
      <c r="R924" s="11" t="str">
        <f aca="false">IF(Q924&lt;21,"&lt; 21",IF(Q924&lt;=30,"21 - 30",IF(Q924&lt;=40,"31 - 40",IF(Q924&lt;=50,"41 - 50","&gt; 50" ))))</f>
        <v>21 - 30</v>
      </c>
      <c r="S924" s="1" t="s">
        <v>38</v>
      </c>
      <c r="V924" s="20" t="s">
        <v>631</v>
      </c>
      <c r="W924" s="15" t="n">
        <v>85367118286</v>
      </c>
    </row>
    <row r="925" customFormat="false" ht="26.85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8" t="s">
        <v>1810</v>
      </c>
      <c r="N925" s="0"/>
      <c r="O925" s="9" t="s">
        <v>146</v>
      </c>
      <c r="P925" s="2" t="s">
        <v>27</v>
      </c>
      <c r="Q925" s="11" t="n">
        <f aca="false">2016-VALUE(RIGHT(O925,4))</f>
        <v>26</v>
      </c>
      <c r="R925" s="11" t="str">
        <f aca="false">IF(Q925&lt;21,"&lt; 21",IF(Q925&lt;=30,"21 - 30",IF(Q925&lt;=40,"31 - 40",IF(Q925&lt;=50,"41 - 50","&gt; 50" ))))</f>
        <v>21 - 30</v>
      </c>
      <c r="S925" s="1" t="s">
        <v>38</v>
      </c>
      <c r="V925" s="14" t="s">
        <v>375</v>
      </c>
      <c r="W925" s="15" t="n">
        <v>81995189360</v>
      </c>
    </row>
    <row r="926" customFormat="false" ht="26.8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1811</v>
      </c>
      <c r="N926" s="0"/>
      <c r="O926" s="9" t="s">
        <v>148</v>
      </c>
      <c r="P926" s="2" t="s">
        <v>58</v>
      </c>
      <c r="Q926" s="11" t="n">
        <f aca="false">2016-VALUE(RIGHT(O926,4))</f>
        <v>26</v>
      </c>
      <c r="R926" s="11" t="str">
        <f aca="false">IF(Q926&lt;21,"&lt; 21",IF(Q926&lt;=30,"21 - 30",IF(Q926&lt;=40,"31 - 40",IF(Q926&lt;=50,"41 - 50","&gt; 50" ))))</f>
        <v>21 - 30</v>
      </c>
      <c r="S926" s="1" t="s">
        <v>38</v>
      </c>
      <c r="V926" s="14" t="s">
        <v>375</v>
      </c>
      <c r="W926" s="15" t="n">
        <v>89686011819</v>
      </c>
    </row>
    <row r="927" customFormat="false" ht="26.85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1812</v>
      </c>
      <c r="N927" s="0"/>
      <c r="O927" s="9" t="s">
        <v>150</v>
      </c>
      <c r="P927" s="2" t="s">
        <v>27</v>
      </c>
      <c r="Q927" s="11" t="n">
        <f aca="false">2016-VALUE(RIGHT(O927,4))</f>
        <v>25</v>
      </c>
      <c r="R927" s="11" t="str">
        <f aca="false">IF(Q927&lt;21,"&lt; 21",IF(Q927&lt;=30,"21 - 30",IF(Q927&lt;=40,"31 - 40",IF(Q927&lt;=50,"41 - 50","&gt; 50" ))))</f>
        <v>21 - 30</v>
      </c>
      <c r="S927" s="1" t="s">
        <v>38</v>
      </c>
      <c r="V927" s="16" t="s">
        <v>661</v>
      </c>
      <c r="W927" s="15" t="n">
        <v>89627143484</v>
      </c>
    </row>
    <row r="928" customFormat="false" ht="26.8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1813</v>
      </c>
      <c r="N928" s="0"/>
      <c r="O928" s="9" t="s">
        <v>153</v>
      </c>
      <c r="P928" s="2" t="s">
        <v>27</v>
      </c>
      <c r="Q928" s="11" t="n">
        <f aca="false">2016-VALUE(RIGHT(O928,4))</f>
        <v>25</v>
      </c>
      <c r="R928" s="11" t="str">
        <f aca="false">IF(Q928&lt;21,"&lt; 21",IF(Q928&lt;=30,"21 - 30",IF(Q928&lt;=40,"31 - 40",IF(Q928&lt;=50,"41 - 50","&gt; 50" ))))</f>
        <v>21 - 30</v>
      </c>
      <c r="S928" s="1" t="s">
        <v>45</v>
      </c>
      <c r="V928" s="14" t="s">
        <v>375</v>
      </c>
      <c r="W928" s="15" t="n">
        <v>85384930853</v>
      </c>
    </row>
    <row r="929" customFormat="false" ht="26.85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1814</v>
      </c>
      <c r="N929" s="0"/>
      <c r="O929" s="9" t="s">
        <v>156</v>
      </c>
      <c r="P929" s="2" t="s">
        <v>27</v>
      </c>
      <c r="Q929" s="11" t="n">
        <f aca="false">2016-VALUE(RIGHT(O929,4))</f>
        <v>23</v>
      </c>
      <c r="R929" s="11" t="str">
        <f aca="false">IF(Q929&lt;21,"&lt; 21",IF(Q929&lt;=30,"21 - 30",IF(Q929&lt;=40,"31 - 40",IF(Q929&lt;=50,"41 - 50","&gt; 50" ))))</f>
        <v>21 - 30</v>
      </c>
      <c r="S929" s="1" t="s">
        <v>38</v>
      </c>
      <c r="V929" s="14"/>
      <c r="W929" s="15" t="n">
        <v>85383831904</v>
      </c>
    </row>
    <row r="930" customFormat="false" ht="26.8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1815</v>
      </c>
      <c r="N930" s="0"/>
      <c r="O930" s="9" t="s">
        <v>158</v>
      </c>
      <c r="P930" s="2" t="s">
        <v>58</v>
      </c>
      <c r="Q930" s="11" t="n">
        <f aca="false">2016-VALUE(RIGHT(O930,4))</f>
        <v>23</v>
      </c>
      <c r="R930" s="11" t="str">
        <f aca="false">IF(Q930&lt;21,"&lt; 21",IF(Q930&lt;=30,"21 - 30",IF(Q930&lt;=40,"31 - 40",IF(Q930&lt;=50,"41 - 50","&gt; 50" ))))</f>
        <v>21 - 30</v>
      </c>
      <c r="S930" s="1" t="s">
        <v>45</v>
      </c>
      <c r="V930" s="14" t="s">
        <v>375</v>
      </c>
      <c r="W930" s="15" t="n">
        <v>85764936248</v>
      </c>
    </row>
    <row r="931" customFormat="false" ht="26.85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1816</v>
      </c>
      <c r="N931" s="0"/>
      <c r="O931" s="9" t="s">
        <v>161</v>
      </c>
      <c r="P931" s="2" t="s">
        <v>27</v>
      </c>
      <c r="Q931" s="11" t="n">
        <f aca="false">2016-VALUE(RIGHT(O931,4))</f>
        <v>23</v>
      </c>
      <c r="R931" s="11" t="str">
        <f aca="false">IF(Q931&lt;21,"&lt; 21",IF(Q931&lt;=30,"21 - 30",IF(Q931&lt;=40,"31 - 40",IF(Q931&lt;=50,"41 - 50","&gt; 50" ))))</f>
        <v>21 - 30</v>
      </c>
      <c r="S931" s="1" t="s">
        <v>38</v>
      </c>
      <c r="V931" s="8" t="s">
        <v>670</v>
      </c>
      <c r="W931" s="15" t="n">
        <v>87795441878</v>
      </c>
    </row>
    <row r="932" customFormat="false" ht="26.85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1817</v>
      </c>
      <c r="N932" s="0"/>
      <c r="O932" s="9"/>
      <c r="P932" s="2" t="s">
        <v>58</v>
      </c>
      <c r="Q932" s="11" t="e">
        <f aca="false">2016-VALUE(RIGHT(O932,4))</f>
        <v>#VALUE!</v>
      </c>
      <c r="R932" s="11" t="e">
        <f aca="false">IF(Q932&lt;21,"&lt; 21",IF(Q932&lt;=30,"21 - 30",IF(Q932&lt;=40,"31 - 40",IF(Q932&lt;=50,"41 - 50","&gt; 50" ))))</f>
        <v>#VALUE!</v>
      </c>
      <c r="S932" s="1" t="s">
        <v>38</v>
      </c>
      <c r="V932" s="14" t="s">
        <v>673</v>
      </c>
      <c r="W932" s="15" t="n">
        <v>81927714890</v>
      </c>
    </row>
    <row r="933" customFormat="false" ht="26.8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1818</v>
      </c>
      <c r="N933" s="0"/>
      <c r="O933" s="9" t="s">
        <v>165</v>
      </c>
      <c r="P933" s="2" t="s">
        <v>58</v>
      </c>
      <c r="Q933" s="11" t="n">
        <f aca="false">2016-VALUE(RIGHT(O933,4))</f>
        <v>26</v>
      </c>
      <c r="R933" s="11" t="str">
        <f aca="false">IF(Q933&lt;21,"&lt; 21",IF(Q933&lt;=30,"21 - 30",IF(Q933&lt;=40,"31 - 40",IF(Q933&lt;=50,"41 - 50","&gt; 50" ))))</f>
        <v>21 - 30</v>
      </c>
      <c r="S933" s="1" t="s">
        <v>38</v>
      </c>
      <c r="V933" s="14" t="s">
        <v>676</v>
      </c>
      <c r="W933" s="15" t="n">
        <v>89649508078</v>
      </c>
    </row>
    <row r="934" customFormat="false" ht="26.85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1819</v>
      </c>
      <c r="N934" s="0"/>
      <c r="O934" s="9" t="s">
        <v>1820</v>
      </c>
      <c r="P934" s="2" t="s">
        <v>58</v>
      </c>
      <c r="Q934" s="11" t="n">
        <f aca="false">2016-VALUE(RIGHT(O934,4))</f>
        <v>24</v>
      </c>
      <c r="R934" s="11" t="str">
        <f aca="false">IF(Q934&lt;21,"&lt; 21",IF(Q934&lt;=30,"21 - 30",IF(Q934&lt;=40,"31 - 40",IF(Q934&lt;=50,"41 - 50","&gt; 50" ))))</f>
        <v>21 - 30</v>
      </c>
      <c r="S934" s="1" t="s">
        <v>38</v>
      </c>
      <c r="V934" s="14" t="s">
        <v>679</v>
      </c>
      <c r="W934" s="15" t="n">
        <v>8127877774</v>
      </c>
    </row>
    <row r="935" customFormat="false" ht="26.8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1821</v>
      </c>
      <c r="N935" s="0"/>
      <c r="O935" s="9" t="s">
        <v>171</v>
      </c>
      <c r="P935" s="2" t="s">
        <v>27</v>
      </c>
      <c r="Q935" s="11" t="n">
        <f aca="false">2016-VALUE(RIGHT(O935,4))</f>
        <v>24</v>
      </c>
      <c r="R935" s="11" t="str">
        <f aca="false">IF(Q935&lt;21,"&lt; 21",IF(Q935&lt;=30,"21 - 30",IF(Q935&lt;=40,"31 - 40",IF(Q935&lt;=50,"41 - 50","&gt; 50" ))))</f>
        <v>21 - 30</v>
      </c>
      <c r="S935" s="1" t="s">
        <v>38</v>
      </c>
      <c r="V935" s="14" t="s">
        <v>682</v>
      </c>
      <c r="W935" s="15" t="n">
        <v>85709012369</v>
      </c>
    </row>
    <row r="936" customFormat="false" ht="26.85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1822</v>
      </c>
      <c r="N936" s="0"/>
      <c r="O936" s="9" t="s">
        <v>175</v>
      </c>
      <c r="P936" s="2" t="s">
        <v>27</v>
      </c>
      <c r="Q936" s="11" t="n">
        <f aca="false">2016-VALUE(RIGHT(O936,4))</f>
        <v>24</v>
      </c>
      <c r="R936" s="11" t="str">
        <f aca="false">IF(Q936&lt;21,"&lt; 21",IF(Q936&lt;=30,"21 - 30",IF(Q936&lt;=40,"31 - 40",IF(Q936&lt;=50,"41 - 50","&gt; 50" ))))</f>
        <v>21 - 30</v>
      </c>
      <c r="S936" s="1" t="s">
        <v>38</v>
      </c>
      <c r="V936" s="14" t="s">
        <v>622</v>
      </c>
      <c r="W936" s="15" t="n">
        <v>89686011819</v>
      </c>
    </row>
    <row r="937" customFormat="false" ht="26.8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1823</v>
      </c>
      <c r="N937" s="0"/>
      <c r="O937" s="9" t="s">
        <v>178</v>
      </c>
      <c r="P937" s="2" t="s">
        <v>27</v>
      </c>
      <c r="Q937" s="11" t="n">
        <f aca="false">2016-VALUE(RIGHT(O937,4))</f>
        <v>21</v>
      </c>
      <c r="R937" s="11" t="str">
        <f aca="false">IF(Q937&lt;21,"&lt; 21",IF(Q937&lt;=30,"21 - 30",IF(Q937&lt;=40,"31 - 40",IF(Q937&lt;=50,"41 - 50","&gt; 50" ))))</f>
        <v>21 - 30</v>
      </c>
      <c r="S937" s="1" t="s">
        <v>38</v>
      </c>
      <c r="V937" s="14" t="s">
        <v>602</v>
      </c>
      <c r="W937" s="15" t="n">
        <v>89627143484</v>
      </c>
    </row>
    <row r="938" customFormat="false" ht="26.85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1824</v>
      </c>
      <c r="N938" s="0"/>
      <c r="O938" s="9" t="s">
        <v>181</v>
      </c>
      <c r="P938" s="2" t="s">
        <v>27</v>
      </c>
      <c r="Q938" s="11" t="n">
        <f aca="false">2016-VALUE(RIGHT(O938,4))</f>
        <v>21</v>
      </c>
      <c r="R938" s="11" t="str">
        <f aca="false">IF(Q938&lt;21,"&lt; 21",IF(Q938&lt;=30,"21 - 30",IF(Q938&lt;=40,"31 - 40",IF(Q938&lt;=50,"41 - 50","&gt; 50" ))))</f>
        <v>21 - 30</v>
      </c>
      <c r="S938" s="1" t="s">
        <v>38</v>
      </c>
      <c r="V938" s="14" t="s">
        <v>689</v>
      </c>
      <c r="W938" s="15" t="n">
        <v>85764777704</v>
      </c>
    </row>
    <row r="939" customFormat="false" ht="26.8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1825</v>
      </c>
      <c r="N939" s="0"/>
      <c r="O939" s="9" t="s">
        <v>184</v>
      </c>
      <c r="P939" s="2" t="s">
        <v>27</v>
      </c>
      <c r="Q939" s="11" t="n">
        <f aca="false">2016-VALUE(RIGHT(O939,4))</f>
        <v>23</v>
      </c>
      <c r="R939" s="11" t="str">
        <f aca="false">IF(Q939&lt;21,"&lt; 21",IF(Q939&lt;=30,"21 - 30",IF(Q939&lt;=40,"31 - 40",IF(Q939&lt;=50,"41 - 50","&gt; 50" ))))</f>
        <v>21 - 30</v>
      </c>
      <c r="S939" s="1" t="s">
        <v>38</v>
      </c>
      <c r="V939" s="14" t="s">
        <v>692</v>
      </c>
      <c r="W939" s="15" t="n">
        <v>8999764634</v>
      </c>
    </row>
    <row r="940" customFormat="false" ht="26.8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1826</v>
      </c>
      <c r="N940" s="0"/>
      <c r="O940" s="9" t="s">
        <v>187</v>
      </c>
      <c r="P940" s="2" t="s">
        <v>58</v>
      </c>
      <c r="Q940" s="11" t="n">
        <f aca="false">2016-VALUE(RIGHT(O940,4))</f>
        <v>22</v>
      </c>
      <c r="R940" s="11" t="str">
        <f aca="false">IF(Q940&lt;21,"&lt; 21",IF(Q940&lt;=30,"21 - 30",IF(Q940&lt;=40,"31 - 40",IF(Q940&lt;=50,"41 - 50","&gt; 50" ))))</f>
        <v>21 - 30</v>
      </c>
      <c r="S940" s="1" t="s">
        <v>38</v>
      </c>
      <c r="V940" s="17" t="s">
        <v>695</v>
      </c>
      <c r="W940" s="15" t="n">
        <v>89658509967</v>
      </c>
    </row>
    <row r="941" customFormat="false" ht="26.8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1827</v>
      </c>
      <c r="N941" s="0"/>
      <c r="O941" s="9" t="s">
        <v>190</v>
      </c>
      <c r="P941" s="2" t="s">
        <v>27</v>
      </c>
      <c r="Q941" s="11" t="n">
        <f aca="false">2016-VALUE(RIGHT(O941,4))</f>
        <v>23</v>
      </c>
      <c r="R941" s="11" t="str">
        <f aca="false">IF(Q941&lt;21,"&lt; 21",IF(Q941&lt;=30,"21 - 30",IF(Q941&lt;=40,"31 - 40",IF(Q941&lt;=50,"41 - 50","&gt; 50" ))))</f>
        <v>21 - 30</v>
      </c>
      <c r="S941" s="1" t="s">
        <v>38</v>
      </c>
      <c r="V941" s="14" t="s">
        <v>698</v>
      </c>
      <c r="W941" s="15" t="n">
        <v>87796595227</v>
      </c>
    </row>
    <row r="942" customFormat="false" ht="26.85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1828</v>
      </c>
      <c r="N942" s="0"/>
      <c r="O942" s="18" t="s">
        <v>193</v>
      </c>
      <c r="P942" s="2" t="s">
        <v>58</v>
      </c>
      <c r="Q942" s="11" t="n">
        <f aca="false">2016-VALUE(RIGHT(O942,4))</f>
        <v>23</v>
      </c>
      <c r="R942" s="11" t="str">
        <f aca="false">IF(Q942&lt;21,"&lt; 21",IF(Q942&lt;=30,"21 - 30",IF(Q942&lt;=40,"31 - 40",IF(Q942&lt;=50,"41 - 50","&gt; 50" ))))</f>
        <v>21 - 30</v>
      </c>
      <c r="S942" s="1" t="s">
        <v>38</v>
      </c>
      <c r="V942" s="14" t="s">
        <v>701</v>
      </c>
      <c r="W942" s="15" t="n">
        <v>81958884773</v>
      </c>
    </row>
    <row r="943" customFormat="false" ht="26.8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1829</v>
      </c>
      <c r="N943" s="0"/>
      <c r="O943" s="9" t="s">
        <v>196</v>
      </c>
      <c r="P943" s="2" t="s">
        <v>27</v>
      </c>
      <c r="Q943" s="11" t="n">
        <f aca="false">2016-VALUE(RIGHT(O943,4))</f>
        <v>22</v>
      </c>
      <c r="R943" s="11" t="str">
        <f aca="false">IF(Q943&lt;21,"&lt; 21",IF(Q943&lt;=30,"21 - 30",IF(Q943&lt;=40,"31 - 40",IF(Q943&lt;=50,"41 - 50","&gt; 50" ))))</f>
        <v>21 - 30</v>
      </c>
      <c r="S943" s="1" t="s">
        <v>38</v>
      </c>
      <c r="V943" s="20" t="s">
        <v>704</v>
      </c>
      <c r="W943" s="15" t="n">
        <v>8972442386</v>
      </c>
    </row>
    <row r="944" customFormat="false" ht="26.85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1830</v>
      </c>
      <c r="N944" s="0"/>
      <c r="O944" s="9" t="s">
        <v>199</v>
      </c>
      <c r="P944" s="2" t="s">
        <v>27</v>
      </c>
      <c r="Q944" s="11" t="n">
        <f aca="false">2016-VALUE(RIGHT(O944,4))</f>
        <v>22</v>
      </c>
      <c r="R944" s="11" t="str">
        <f aca="false">IF(Q944&lt;21,"&lt; 21",IF(Q944&lt;=30,"21 - 30",IF(Q944&lt;=40,"31 - 40",IF(Q944&lt;=50,"41 - 50","&gt; 50" ))))</f>
        <v>21 - 30</v>
      </c>
      <c r="S944" s="1" t="s">
        <v>38</v>
      </c>
      <c r="V944" s="20" t="s">
        <v>707</v>
      </c>
      <c r="W944" s="15" t="n">
        <v>85267389281</v>
      </c>
    </row>
    <row r="945" customFormat="false" ht="26.8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1831</v>
      </c>
      <c r="N945" s="0"/>
      <c r="O945" s="9" t="s">
        <v>202</v>
      </c>
      <c r="P945" s="2" t="s">
        <v>58</v>
      </c>
      <c r="Q945" s="11" t="n">
        <f aca="false">2016-VALUE(RIGHT(O945,4))</f>
        <v>21</v>
      </c>
      <c r="R945" s="11" t="str">
        <f aca="false">IF(Q945&lt;21,"&lt; 21",IF(Q945&lt;=30,"21 - 30",IF(Q945&lt;=40,"31 - 40",IF(Q945&lt;=50,"41 - 50","&gt; 50" ))))</f>
        <v>21 - 30</v>
      </c>
      <c r="S945" s="1" t="s">
        <v>38</v>
      </c>
      <c r="V945" s="20" t="s">
        <v>710</v>
      </c>
      <c r="W945" s="15" t="n">
        <v>8980802510</v>
      </c>
    </row>
    <row r="946" customFormat="false" ht="26.8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1832</v>
      </c>
      <c r="N946" s="0"/>
      <c r="O946" s="9"/>
      <c r="P946" s="2" t="s">
        <v>27</v>
      </c>
      <c r="Q946" s="11" t="e">
        <f aca="false">2016-VALUE(RIGHT(O946,4))</f>
        <v>#VALUE!</v>
      </c>
      <c r="R946" s="11" t="e">
        <f aca="false">IF(Q946&lt;21,"&lt; 21",IF(Q946&lt;=30,"21 - 30",IF(Q946&lt;=40,"31 - 40",IF(Q946&lt;=50,"41 - 50","&gt; 50" ))))</f>
        <v>#VALUE!</v>
      </c>
      <c r="S946" s="1" t="s">
        <v>38</v>
      </c>
      <c r="V946" s="20" t="s">
        <v>713</v>
      </c>
      <c r="W946" s="15" t="n">
        <v>89638602281</v>
      </c>
    </row>
    <row r="947" customFormat="false" ht="26.8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1833</v>
      </c>
      <c r="N947" s="0"/>
      <c r="O947" s="9" t="s">
        <v>206</v>
      </c>
      <c r="P947" s="2" t="s">
        <v>58</v>
      </c>
      <c r="Q947" s="11" t="e">
        <f aca="false">2016-VALUE(RIGHT(O947,4))</f>
        <v>#VALUE!</v>
      </c>
      <c r="R947" s="11" t="e">
        <f aca="false">IF(Q947&lt;21,"&lt; 21",IF(Q947&lt;=30,"21 - 30",IF(Q947&lt;=40,"31 - 40",IF(Q947&lt;=50,"41 - 50","&gt; 50" ))))</f>
        <v>#VALUE!</v>
      </c>
      <c r="S947" s="1" t="s">
        <v>38</v>
      </c>
      <c r="V947" s="20" t="s">
        <v>716</v>
      </c>
      <c r="W947" s="15" t="n">
        <v>89677535329</v>
      </c>
    </row>
    <row r="948" customFormat="false" ht="26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43</v>
      </c>
      <c r="N948" s="0"/>
      <c r="O948" s="9" t="s">
        <v>209</v>
      </c>
      <c r="P948" s="2" t="s">
        <v>27</v>
      </c>
      <c r="Q948" s="11" t="n">
        <f aca="false">2016-VALUE(RIGHT(O948,4))</f>
        <v>24</v>
      </c>
      <c r="R948" s="11" t="str">
        <f aca="false">IF(Q948&lt;21,"&lt; 21",IF(Q948&lt;=30,"21 - 30",IF(Q948&lt;=40,"31 - 40",IF(Q948&lt;=50,"41 - 50","&gt; 50" ))))</f>
        <v>21 - 30</v>
      </c>
      <c r="S948" s="1" t="s">
        <v>38</v>
      </c>
      <c r="V948" s="20" t="s">
        <v>719</v>
      </c>
      <c r="W948" s="15" t="n">
        <v>87811846195</v>
      </c>
    </row>
    <row r="949" customFormat="false" ht="26.85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1834</v>
      </c>
      <c r="N949" s="0"/>
      <c r="O949" s="9" t="s">
        <v>212</v>
      </c>
      <c r="P949" s="2" t="s">
        <v>27</v>
      </c>
      <c r="Q949" s="11" t="n">
        <f aca="false">2016-VALUE(RIGHT(O949,4))</f>
        <v>24</v>
      </c>
      <c r="R949" s="11" t="str">
        <f aca="false">IF(Q949&lt;21,"&lt; 21",IF(Q949&lt;=30,"21 - 30",IF(Q949&lt;=40,"31 - 40",IF(Q949&lt;=50,"41 - 50","&gt; 50" ))))</f>
        <v>21 - 30</v>
      </c>
      <c r="S949" s="1" t="s">
        <v>38</v>
      </c>
      <c r="V949" s="20" t="s">
        <v>722</v>
      </c>
      <c r="W949" s="15" t="n">
        <v>85669210967</v>
      </c>
    </row>
    <row r="950" customFormat="false" ht="26.8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1835</v>
      </c>
      <c r="N950" s="0"/>
      <c r="O950" s="9" t="s">
        <v>214</v>
      </c>
      <c r="P950" s="2" t="s">
        <v>27</v>
      </c>
      <c r="Q950" s="11" t="n">
        <f aca="false">2016-VALUE(RIGHT(O950,4))</f>
        <v>23</v>
      </c>
      <c r="R950" s="11" t="str">
        <f aca="false">IF(Q950&lt;21,"&lt; 21",IF(Q950&lt;=30,"21 - 30",IF(Q950&lt;=40,"31 - 40",IF(Q950&lt;=50,"41 - 50","&gt; 50" ))))</f>
        <v>21 - 30</v>
      </c>
      <c r="S950" s="1" t="s">
        <v>38</v>
      </c>
      <c r="V950" s="20" t="s">
        <v>725</v>
      </c>
      <c r="W950" s="15" t="n">
        <v>81377783984</v>
      </c>
    </row>
    <row r="951" customFormat="false" ht="26.8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1836</v>
      </c>
      <c r="N951" s="0"/>
      <c r="O951" s="9" t="s">
        <v>1837</v>
      </c>
      <c r="P951" s="2" t="s">
        <v>27</v>
      </c>
      <c r="Q951" s="11" t="n">
        <f aca="false">2016-VALUE(RIGHT(O951,4))</f>
        <v>26</v>
      </c>
      <c r="R951" s="11" t="str">
        <f aca="false">IF(Q951&lt;21,"&lt; 21",IF(Q951&lt;=30,"21 - 30",IF(Q951&lt;=40,"31 - 40",IF(Q951&lt;=50,"41 - 50","&gt; 50" ))))</f>
        <v>21 - 30</v>
      </c>
      <c r="S951" s="1" t="s">
        <v>38</v>
      </c>
      <c r="V951" s="20" t="s">
        <v>464</v>
      </c>
      <c r="W951" s="15" t="n">
        <v>81995173241</v>
      </c>
    </row>
    <row r="952" customFormat="false" ht="26.8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1838</v>
      </c>
      <c r="N952" s="0"/>
      <c r="O952" s="9" t="s">
        <v>1839</v>
      </c>
      <c r="P952" s="2" t="s">
        <v>58</v>
      </c>
      <c r="Q952" s="11" t="n">
        <f aca="false">2016-VALUE(RIGHT(O952,4))</f>
        <v>26</v>
      </c>
      <c r="R952" s="11" t="str">
        <f aca="false">IF(Q952&lt;21,"&lt; 21",IF(Q952&lt;=30,"21 - 30",IF(Q952&lt;=40,"31 - 40",IF(Q952&lt;=50,"41 - 50","&gt; 50" ))))</f>
        <v>21 - 30</v>
      </c>
      <c r="S952" s="1" t="s">
        <v>38</v>
      </c>
      <c r="V952" s="21" t="s">
        <v>464</v>
      </c>
      <c r="W952" s="15" t="n">
        <v>82373862675</v>
      </c>
    </row>
    <row r="953" customFormat="false" ht="26.8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1840</v>
      </c>
      <c r="N953" s="0"/>
      <c r="O953" s="9" t="s">
        <v>1841</v>
      </c>
      <c r="P953" s="2" t="s">
        <v>27</v>
      </c>
      <c r="Q953" s="11" t="n">
        <f aca="false">2016-VALUE(RIGHT(O953,4))</f>
        <v>24</v>
      </c>
      <c r="R953" s="11" t="str">
        <f aca="false">IF(Q953&lt;21,"&lt; 21",IF(Q953&lt;=30,"21 - 30",IF(Q953&lt;=40,"31 - 40",IF(Q953&lt;=50,"41 - 50","&gt; 50" ))))</f>
        <v>21 - 30</v>
      </c>
      <c r="S953" s="1" t="s">
        <v>38</v>
      </c>
      <c r="V953" s="20" t="s">
        <v>464</v>
      </c>
      <c r="W953" s="15" t="n">
        <v>87769953865</v>
      </c>
    </row>
    <row r="954" customFormat="false" ht="26.8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1842</v>
      </c>
      <c r="N954" s="0"/>
      <c r="O954" s="23" t="s">
        <v>1843</v>
      </c>
      <c r="P954" s="2" t="s">
        <v>27</v>
      </c>
      <c r="Q954" s="11" t="n">
        <f aca="false">2016-VALUE(RIGHT(O954,4))</f>
        <v>22</v>
      </c>
      <c r="R954" s="11" t="str">
        <f aca="false">IF(Q954&lt;21,"&lt; 21",IF(Q954&lt;=30,"21 - 30",IF(Q954&lt;=40,"31 - 40",IF(Q954&lt;=50,"41 - 50","&gt; 50" ))))</f>
        <v>21 - 30</v>
      </c>
      <c r="S954" s="1" t="s">
        <v>38</v>
      </c>
      <c r="V954" s="20" t="s">
        <v>464</v>
      </c>
      <c r="W954" s="15" t="n">
        <v>87796191610</v>
      </c>
    </row>
    <row r="955" customFormat="false" ht="26.8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1844</v>
      </c>
      <c r="N955" s="0"/>
      <c r="O955" s="9" t="s">
        <v>1845</v>
      </c>
      <c r="P955" s="2" t="s">
        <v>27</v>
      </c>
      <c r="Q955" s="11" t="n">
        <f aca="false">2016-VALUE(RIGHT(O955,4))</f>
        <v>26</v>
      </c>
      <c r="R955" s="11" t="str">
        <f aca="false">IF(Q955&lt;21,"&lt; 21",IF(Q955&lt;=30,"21 - 30",IF(Q955&lt;=40,"31 - 40",IF(Q955&lt;=50,"41 - 50","&gt; 50" ))))</f>
        <v>21 - 30</v>
      </c>
      <c r="S955" s="1" t="s">
        <v>38</v>
      </c>
      <c r="V955" s="14" t="s">
        <v>736</v>
      </c>
      <c r="W955" s="15" t="n">
        <v>8993389057</v>
      </c>
    </row>
    <row r="956" customFormat="false" ht="14.15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1846</v>
      </c>
      <c r="N956" s="0"/>
      <c r="O956" s="9" t="s">
        <v>231</v>
      </c>
      <c r="P956" s="2" t="s">
        <v>27</v>
      </c>
      <c r="Q956" s="11" t="n">
        <f aca="false">2016-VALUE(RIGHT(O956,4))</f>
        <v>24</v>
      </c>
      <c r="R956" s="11" t="str">
        <f aca="false">IF(Q956&lt;21,"&lt; 21",IF(Q956&lt;=30,"21 - 30",IF(Q956&lt;=40,"31 - 40",IF(Q956&lt;=50,"41 - 50","&gt; 50" ))))</f>
        <v>21 - 30</v>
      </c>
      <c r="S956" s="1" t="s">
        <v>38</v>
      </c>
      <c r="V956" s="16" t="s">
        <v>739</v>
      </c>
      <c r="W956" s="15" t="n">
        <v>85211768</v>
      </c>
    </row>
    <row r="957" customFormat="false" ht="26.85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1847</v>
      </c>
      <c r="N957" s="0"/>
      <c r="O957" s="9" t="s">
        <v>1848</v>
      </c>
      <c r="P957" s="2" t="s">
        <v>27</v>
      </c>
      <c r="Q957" s="11" t="n">
        <f aca="false">2016-VALUE(RIGHT(O957,4))</f>
        <v>22</v>
      </c>
      <c r="R957" s="11" t="str">
        <f aca="false">IF(Q957&lt;21,"&lt; 21",IF(Q957&lt;=30,"21 - 30",IF(Q957&lt;=40,"31 - 40",IF(Q957&lt;=50,"41 - 50","&gt; 50" ))))</f>
        <v>21 - 30</v>
      </c>
      <c r="S957" s="1" t="s">
        <v>38</v>
      </c>
      <c r="V957" s="14" t="s">
        <v>742</v>
      </c>
      <c r="W957" s="15" t="n">
        <v>89627279756</v>
      </c>
    </row>
    <row r="958" customFormat="false" ht="26.8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1849</v>
      </c>
      <c r="N958" s="0"/>
      <c r="O958" s="9" t="s">
        <v>1850</v>
      </c>
      <c r="P958" s="2" t="s">
        <v>58</v>
      </c>
      <c r="Q958" s="11" t="n">
        <f aca="false">2016-VALUE(RIGHT(O958,4))</f>
        <v>26</v>
      </c>
      <c r="R958" s="11" t="str">
        <f aca="false">IF(Q958&lt;21,"&lt; 21",IF(Q958&lt;=30,"21 - 30",IF(Q958&lt;=40,"31 - 40",IF(Q958&lt;=50,"41 - 50","&gt; 50" ))))</f>
        <v>21 - 30</v>
      </c>
      <c r="S958" s="1" t="s">
        <v>38</v>
      </c>
      <c r="V958" s="14" t="s">
        <v>745</v>
      </c>
      <c r="W958" s="15" t="n">
        <v>89674241034</v>
      </c>
    </row>
    <row r="959" customFormat="false" ht="26.8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1851</v>
      </c>
      <c r="N959" s="0"/>
      <c r="O959" s="9" t="s">
        <v>1852</v>
      </c>
      <c r="P959" s="2" t="s">
        <v>58</v>
      </c>
      <c r="Q959" s="11" t="n">
        <f aca="false">2016-VALUE(RIGHT(O959,4))</f>
        <v>26</v>
      </c>
      <c r="R959" s="11" t="str">
        <f aca="false">IF(Q959&lt;21,"&lt; 21",IF(Q959&lt;=30,"21 - 30",IF(Q959&lt;=40,"31 - 40",IF(Q959&lt;=50,"41 - 50","&gt; 50" ))))</f>
        <v>21 - 30</v>
      </c>
      <c r="S959" s="1" t="s">
        <v>38</v>
      </c>
      <c r="V959" s="14" t="s">
        <v>748</v>
      </c>
      <c r="W959" s="15" t="n">
        <v>81958150498</v>
      </c>
    </row>
    <row r="960" customFormat="false" ht="26.8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1853</v>
      </c>
      <c r="N960" s="0"/>
      <c r="O960" s="9" t="s">
        <v>1684</v>
      </c>
      <c r="P960" s="2" t="s">
        <v>27</v>
      </c>
      <c r="Q960" s="11" t="n">
        <f aca="false">2016-VALUE(RIGHT(O960,4))</f>
        <v>23</v>
      </c>
      <c r="R960" s="11" t="str">
        <f aca="false">IF(Q960&lt;21,"&lt; 21",IF(Q960&lt;=30,"21 - 30",IF(Q960&lt;=40,"31 - 40",IF(Q960&lt;=50,"41 - 50","&gt; 50" ))))</f>
        <v>21 - 30</v>
      </c>
      <c r="S960" s="1" t="s">
        <v>38</v>
      </c>
      <c r="V960" s="8"/>
      <c r="W960" s="15" t="n">
        <v>81958747372</v>
      </c>
    </row>
    <row r="961" customFormat="false" ht="26.8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1854</v>
      </c>
      <c r="N961" s="0"/>
      <c r="O961" s="9" t="s">
        <v>1855</v>
      </c>
      <c r="P961" s="2" t="s">
        <v>58</v>
      </c>
      <c r="Q961" s="11" t="n">
        <f aca="false">2016-VALUE(RIGHT(O961,4))</f>
        <v>26</v>
      </c>
      <c r="R961" s="11" t="str">
        <f aca="false">IF(Q961&lt;21,"&lt; 21",IF(Q961&lt;=30,"21 - 30",IF(Q961&lt;=40,"31 - 40",IF(Q961&lt;=50,"41 - 50","&gt; 50" ))))</f>
        <v>21 - 30</v>
      </c>
      <c r="S961" s="1" t="s">
        <v>38</v>
      </c>
      <c r="V961" s="14" t="s">
        <v>753</v>
      </c>
      <c r="W961" s="15" t="n">
        <v>87897281633</v>
      </c>
    </row>
    <row r="962" customFormat="false" ht="26.85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1856</v>
      </c>
      <c r="N962" s="0"/>
      <c r="O962" s="9"/>
      <c r="P962" s="2" t="s">
        <v>58</v>
      </c>
      <c r="Q962" s="11" t="e">
        <f aca="false">2016-VALUE(RIGHT(O962,4))</f>
        <v>#VALUE!</v>
      </c>
      <c r="R962" s="11" t="e">
        <f aca="false">IF(Q962&lt;21,"&lt; 21",IF(Q962&lt;=30,"21 - 30",IF(Q962&lt;=40,"31 - 40",IF(Q962&lt;=50,"41 - 50","&gt; 50" ))))</f>
        <v>#VALUE!</v>
      </c>
      <c r="S962" s="1" t="s">
        <v>38</v>
      </c>
      <c r="V962" s="14" t="s">
        <v>756</v>
      </c>
      <c r="W962" s="15" t="n">
        <v>87818655898</v>
      </c>
    </row>
    <row r="963" customFormat="false" ht="26.85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1857</v>
      </c>
      <c r="N963" s="0"/>
      <c r="O963" s="9" t="s">
        <v>1858</v>
      </c>
      <c r="P963" s="2" t="s">
        <v>27</v>
      </c>
      <c r="Q963" s="11" t="n">
        <f aca="false">2016-VALUE(RIGHT(O963,4))</f>
        <v>23</v>
      </c>
      <c r="R963" s="11" t="str">
        <f aca="false">IF(Q963&lt;21,"&lt; 21",IF(Q963&lt;=30,"21 - 30",IF(Q963&lt;=40,"31 - 40",IF(Q963&lt;=50,"41 - 50","&gt; 50" ))))</f>
        <v>21 - 30</v>
      </c>
      <c r="S963" s="1" t="s">
        <v>38</v>
      </c>
      <c r="V963" s="14" t="s">
        <v>758</v>
      </c>
      <c r="W963" s="15" t="n">
        <v>8536715525</v>
      </c>
    </row>
    <row r="964" customFormat="false" ht="26.8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1859</v>
      </c>
      <c r="N964" s="0"/>
      <c r="O964" s="9" t="s">
        <v>1860</v>
      </c>
      <c r="P964" s="2" t="s">
        <v>27</v>
      </c>
      <c r="Q964" s="11" t="n">
        <f aca="false">2016-VALUE(RIGHT(O964,4))</f>
        <v>21</v>
      </c>
      <c r="R964" s="11" t="str">
        <f aca="false">IF(Q964&lt;21,"&lt; 21",IF(Q964&lt;=30,"21 - 30",IF(Q964&lt;=40,"31 - 40",IF(Q964&lt;=50,"41 - 50","&gt; 50" ))))</f>
        <v>21 - 30</v>
      </c>
      <c r="S964" s="1" t="s">
        <v>38</v>
      </c>
      <c r="V964" s="14" t="s">
        <v>761</v>
      </c>
      <c r="W964" s="15" t="n">
        <v>82181227865</v>
      </c>
    </row>
    <row r="965" customFormat="false" ht="26.8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1861</v>
      </c>
      <c r="N965" s="0"/>
      <c r="O965" s="9" t="s">
        <v>258</v>
      </c>
      <c r="P965" s="2" t="s">
        <v>27</v>
      </c>
      <c r="Q965" s="11" t="n">
        <f aca="false">2016-VALUE(RIGHT(O965,4))</f>
        <v>23</v>
      </c>
      <c r="R965" s="11" t="str">
        <f aca="false">IF(Q965&lt;21,"&lt; 21",IF(Q965&lt;=30,"21 - 30",IF(Q965&lt;=40,"31 - 40",IF(Q965&lt;=50,"41 - 50","&gt; 50" ))))</f>
        <v>21 - 30</v>
      </c>
      <c r="S965" s="1" t="s">
        <v>38</v>
      </c>
      <c r="V965" s="14" t="s">
        <v>764</v>
      </c>
      <c r="W965" s="15" t="n">
        <v>85369962007</v>
      </c>
    </row>
    <row r="966" customFormat="false" ht="26.8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1862</v>
      </c>
      <c r="N966" s="0"/>
      <c r="O966" s="9" t="s">
        <v>260</v>
      </c>
      <c r="P966" s="2" t="s">
        <v>58</v>
      </c>
      <c r="Q966" s="11" t="n">
        <f aca="false">2016-VALUE(RIGHT(O966,4))</f>
        <v>21</v>
      </c>
      <c r="R966" s="11" t="str">
        <f aca="false">IF(Q966&lt;21,"&lt; 21",IF(Q966&lt;=30,"21 - 30",IF(Q966&lt;=40,"31 - 40",IF(Q966&lt;=50,"41 - 50","&gt; 50" ))))</f>
        <v>21 - 30</v>
      </c>
      <c r="S966" s="1" t="s">
        <v>38</v>
      </c>
      <c r="V966" s="14" t="s">
        <v>767</v>
      </c>
      <c r="W966" s="15" t="n">
        <v>85788895095</v>
      </c>
    </row>
    <row r="967" customFormat="false" ht="26.8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1863</v>
      </c>
      <c r="N967" s="0"/>
      <c r="O967" s="9" t="s">
        <v>184</v>
      </c>
      <c r="P967" s="2" t="s">
        <v>58</v>
      </c>
      <c r="Q967" s="11" t="n">
        <f aca="false">2016-VALUE(RIGHT(O967,4))</f>
        <v>23</v>
      </c>
      <c r="R967" s="11" t="str">
        <f aca="false">IF(Q967&lt;21,"&lt; 21",IF(Q967&lt;=30,"21 - 30",IF(Q967&lt;=40,"31 - 40",IF(Q967&lt;=50,"41 - 50","&gt; 50" ))))</f>
        <v>21 - 30</v>
      </c>
      <c r="S967" s="1" t="s">
        <v>38</v>
      </c>
      <c r="V967" s="14" t="s">
        <v>770</v>
      </c>
      <c r="W967" s="15" t="n">
        <v>85378747420</v>
      </c>
    </row>
    <row r="968" customFormat="false" ht="26.8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1864</v>
      </c>
      <c r="N968" s="0"/>
      <c r="O968" s="9" t="s">
        <v>265</v>
      </c>
      <c r="P968" s="2" t="s">
        <v>58</v>
      </c>
      <c r="Q968" s="11" t="n">
        <f aca="false">2016-VALUE(RIGHT(O968,4))</f>
        <v>23</v>
      </c>
      <c r="R968" s="11" t="str">
        <f aca="false">IF(Q968&lt;21,"&lt; 21",IF(Q968&lt;=30,"21 - 30",IF(Q968&lt;=40,"31 - 40",IF(Q968&lt;=50,"41 - 50","&gt; 50" ))))</f>
        <v>21 - 30</v>
      </c>
      <c r="S968" s="1" t="s">
        <v>38</v>
      </c>
      <c r="V968" s="14" t="s">
        <v>773</v>
      </c>
      <c r="W968" s="15" t="n">
        <v>87883551105</v>
      </c>
    </row>
    <row r="969" customFormat="false" ht="26.8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1865</v>
      </c>
      <c r="N969" s="0"/>
      <c r="O969" s="9" t="s">
        <v>267</v>
      </c>
      <c r="P969" s="2" t="s">
        <v>58</v>
      </c>
      <c r="Q969" s="11" t="n">
        <f aca="false">2016-VALUE(RIGHT(O969,4))</f>
        <v>38</v>
      </c>
      <c r="R969" s="11" t="str">
        <f aca="false">IF(Q969&lt;21,"&lt; 21",IF(Q969&lt;=30,"21 - 30",IF(Q969&lt;=40,"31 - 40",IF(Q969&lt;=50,"41 - 50","&gt; 50" ))))</f>
        <v>31 - 40</v>
      </c>
      <c r="S969" s="1" t="s">
        <v>28</v>
      </c>
      <c r="V969" s="17" t="s">
        <v>776</v>
      </c>
      <c r="W969" s="15" t="n">
        <v>82377346619</v>
      </c>
    </row>
    <row r="970" customFormat="false" ht="26.85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1866</v>
      </c>
      <c r="N970" s="0"/>
      <c r="O970" s="9" t="s">
        <v>270</v>
      </c>
      <c r="P970" s="2" t="s">
        <v>27</v>
      </c>
      <c r="Q970" s="11" t="n">
        <f aca="false">2016-VALUE(RIGHT(O970,4))</f>
        <v>21</v>
      </c>
      <c r="R970" s="11" t="str">
        <f aca="false">IF(Q970&lt;21,"&lt; 21",IF(Q970&lt;=30,"21 - 30",IF(Q970&lt;=40,"31 - 40",IF(Q970&lt;=50,"41 - 50","&gt; 50" ))))</f>
        <v>21 - 30</v>
      </c>
      <c r="S970" s="1" t="s">
        <v>38</v>
      </c>
      <c r="V970" s="14" t="s">
        <v>779</v>
      </c>
      <c r="W970" s="15" t="n">
        <v>87796642093</v>
      </c>
    </row>
    <row r="971" customFormat="false" ht="26.85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1867</v>
      </c>
      <c r="N971" s="0"/>
      <c r="O971" s="18" t="s">
        <v>272</v>
      </c>
      <c r="P971" s="2" t="s">
        <v>58</v>
      </c>
      <c r="Q971" s="11" t="n">
        <f aca="false">2016-VALUE(RIGHT(O971,4))</f>
        <v>35</v>
      </c>
      <c r="R971" s="11" t="str">
        <f aca="false">IF(Q971&lt;21,"&lt; 21",IF(Q971&lt;=30,"21 - 30",IF(Q971&lt;=40,"31 - 40",IF(Q971&lt;=50,"41 - 50","&gt; 50" ))))</f>
        <v>31 - 40</v>
      </c>
      <c r="S971" s="1" t="s">
        <v>28</v>
      </c>
      <c r="V971" s="14" t="s">
        <v>782</v>
      </c>
      <c r="W971" s="15" t="n">
        <v>87796970309</v>
      </c>
    </row>
    <row r="972" customFormat="false" ht="26.8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1868</v>
      </c>
      <c r="N972" s="0"/>
      <c r="O972" s="9" t="s">
        <v>275</v>
      </c>
      <c r="P972" s="2" t="s">
        <v>27</v>
      </c>
      <c r="Q972" s="11" t="n">
        <f aca="false">2016-VALUE(RIGHT(O972,4))</f>
        <v>21</v>
      </c>
      <c r="R972" s="11" t="str">
        <f aca="false">IF(Q972&lt;21,"&lt; 21",IF(Q972&lt;=30,"21 - 30",IF(Q972&lt;=40,"31 - 40",IF(Q972&lt;=50,"41 - 50","&gt; 50" ))))</f>
        <v>21 - 30</v>
      </c>
      <c r="S972" s="1" t="s">
        <v>28</v>
      </c>
      <c r="V972" s="20" t="s">
        <v>785</v>
      </c>
      <c r="W972" s="15" t="n">
        <v>81958036867</v>
      </c>
    </row>
    <row r="973" customFormat="false" ht="26.8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1869</v>
      </c>
      <c r="N973" s="0"/>
      <c r="O973" s="9" t="s">
        <v>277</v>
      </c>
      <c r="P973" s="2" t="s">
        <v>27</v>
      </c>
      <c r="Q973" s="11" t="n">
        <f aca="false">2016-VALUE(RIGHT(O973,4))</f>
        <v>23</v>
      </c>
      <c r="R973" s="11" t="str">
        <f aca="false">IF(Q973&lt;21,"&lt; 21",IF(Q973&lt;=30,"21 - 30",IF(Q973&lt;=40,"31 - 40",IF(Q973&lt;=50,"41 - 50","&gt; 50" ))))</f>
        <v>21 - 30</v>
      </c>
      <c r="S973" s="1" t="s">
        <v>45</v>
      </c>
      <c r="V973" s="20" t="s">
        <v>788</v>
      </c>
      <c r="W973" s="15" t="n">
        <v>87811626555</v>
      </c>
    </row>
    <row r="974" customFormat="false" ht="26.85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1870</v>
      </c>
      <c r="N974" s="0"/>
      <c r="O974" s="9" t="s">
        <v>280</v>
      </c>
      <c r="P974" s="2" t="s">
        <v>58</v>
      </c>
      <c r="Q974" s="11" t="n">
        <f aca="false">2016-VALUE(RIGHT(O974,4))</f>
        <v>22</v>
      </c>
      <c r="R974" s="11" t="str">
        <f aca="false">IF(Q974&lt;21,"&lt; 21",IF(Q974&lt;=30,"21 - 30",IF(Q974&lt;=40,"31 - 40",IF(Q974&lt;=50,"41 - 50","&gt; 50" ))))</f>
        <v>21 - 30</v>
      </c>
      <c r="S974" s="1" t="s">
        <v>28</v>
      </c>
      <c r="V974" s="20" t="s">
        <v>791</v>
      </c>
      <c r="W974" s="15" t="n">
        <v>81995066652</v>
      </c>
    </row>
    <row r="975" customFormat="false" ht="26.8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1871</v>
      </c>
      <c r="N975" s="0"/>
      <c r="O975" s="9" t="s">
        <v>282</v>
      </c>
      <c r="P975" s="2" t="s">
        <v>58</v>
      </c>
      <c r="Q975" s="11" t="n">
        <f aca="false">2016-VALUE(RIGHT(O975,4))</f>
        <v>21</v>
      </c>
      <c r="R975" s="11" t="str">
        <f aca="false">IF(Q975&lt;21,"&lt; 21",IF(Q975&lt;=30,"21 - 30",IF(Q975&lt;=40,"31 - 40",IF(Q975&lt;=50,"41 - 50","&gt; 50" ))))</f>
        <v>21 - 30</v>
      </c>
      <c r="S975" s="1" t="s">
        <v>38</v>
      </c>
      <c r="V975" s="20" t="s">
        <v>794</v>
      </c>
      <c r="W975" s="15" t="n">
        <v>87898204880</v>
      </c>
    </row>
    <row r="976" customFormat="false" ht="14.1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1872</v>
      </c>
      <c r="N976" s="0"/>
      <c r="O976" s="9" t="s">
        <v>285</v>
      </c>
      <c r="P976" s="2" t="s">
        <v>27</v>
      </c>
      <c r="Q976" s="11" t="n">
        <f aca="false">2016-VALUE(RIGHT(O976,4))</f>
        <v>22</v>
      </c>
      <c r="R976" s="11" t="str">
        <f aca="false">IF(Q976&lt;21,"&lt; 21",IF(Q976&lt;=30,"21 - 30",IF(Q976&lt;=40,"31 - 40",IF(Q976&lt;=50,"41 - 50","&gt; 50" ))))</f>
        <v>21 - 30</v>
      </c>
      <c r="S976" s="1" t="s">
        <v>38</v>
      </c>
      <c r="V976" s="20" t="s">
        <v>797</v>
      </c>
      <c r="W976" s="15"/>
    </row>
    <row r="977" customFormat="false" ht="26.8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1873</v>
      </c>
      <c r="N977" s="0"/>
      <c r="O977" s="9" t="s">
        <v>288</v>
      </c>
      <c r="P977" s="2" t="s">
        <v>58</v>
      </c>
      <c r="Q977" s="11" t="n">
        <f aca="false">2016-VALUE(RIGHT(O977,4))</f>
        <v>22</v>
      </c>
      <c r="R977" s="11" t="str">
        <f aca="false">IF(Q977&lt;21,"&lt; 21",IF(Q977&lt;=30,"21 - 30",IF(Q977&lt;=40,"31 - 40",IF(Q977&lt;=50,"41 - 50","&gt; 50" ))))</f>
        <v>21 - 30</v>
      </c>
      <c r="S977" s="1" t="s">
        <v>38</v>
      </c>
      <c r="V977" s="20" t="s">
        <v>800</v>
      </c>
      <c r="W977" s="15" t="n">
        <v>8980965477</v>
      </c>
    </row>
    <row r="978" customFormat="false" ht="26.8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1874</v>
      </c>
      <c r="N978" s="0"/>
      <c r="O978" s="9" t="s">
        <v>290</v>
      </c>
      <c r="P978" s="2" t="s">
        <v>27</v>
      </c>
      <c r="Q978" s="11" t="n">
        <f aca="false">2016-VALUE(RIGHT(O978,4))</f>
        <v>21</v>
      </c>
      <c r="R978" s="11" t="str">
        <f aca="false">IF(Q978&lt;21,"&lt; 21",IF(Q978&lt;=30,"21 - 30",IF(Q978&lt;=40,"31 - 40",IF(Q978&lt;=50,"41 - 50","&gt; 50" ))))</f>
        <v>21 - 30</v>
      </c>
      <c r="S978" s="1" t="s">
        <v>38</v>
      </c>
      <c r="V978" s="20" t="s">
        <v>803</v>
      </c>
      <c r="W978" s="15" t="n">
        <v>81994865360</v>
      </c>
    </row>
    <row r="979" customFormat="false" ht="26.8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1875</v>
      </c>
      <c r="N979" s="0"/>
      <c r="O979" s="9" t="s">
        <v>293</v>
      </c>
      <c r="P979" s="2" t="s">
        <v>58</v>
      </c>
      <c r="Q979" s="11" t="n">
        <f aca="false">2016-VALUE(RIGHT(O979,4))</f>
        <v>21</v>
      </c>
      <c r="R979" s="11" t="str">
        <f aca="false">IF(Q979&lt;21,"&lt; 21",IF(Q979&lt;=30,"21 - 30",IF(Q979&lt;=40,"31 - 40",IF(Q979&lt;=50,"41 - 50","&gt; 50" ))))</f>
        <v>21 - 30</v>
      </c>
      <c r="S979" s="1" t="s">
        <v>38</v>
      </c>
      <c r="V979" s="20" t="s">
        <v>805</v>
      </c>
      <c r="W979" s="15" t="n">
        <v>82373727518</v>
      </c>
    </row>
    <row r="980" customFormat="false" ht="26.85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1876</v>
      </c>
      <c r="N980" s="0"/>
      <c r="O980" s="9" t="s">
        <v>296</v>
      </c>
      <c r="P980" s="2" t="s">
        <v>27</v>
      </c>
      <c r="Q980" s="11" t="n">
        <f aca="false">2016-VALUE(RIGHT(O980,4))</f>
        <v>22</v>
      </c>
      <c r="R980" s="11" t="str">
        <f aca="false">IF(Q980&lt;21,"&lt; 21",IF(Q980&lt;=30,"21 - 30",IF(Q980&lt;=40,"31 - 40",IF(Q980&lt;=50,"41 - 50","&gt; 50" ))))</f>
        <v>21 - 30</v>
      </c>
      <c r="S980" s="1" t="s">
        <v>38</v>
      </c>
      <c r="V980" s="20" t="s">
        <v>808</v>
      </c>
      <c r="W980" s="15" t="n">
        <v>85267459521</v>
      </c>
    </row>
    <row r="981" customFormat="false" ht="14.15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1877</v>
      </c>
      <c r="N981" s="0"/>
      <c r="O981" s="9" t="s">
        <v>299</v>
      </c>
      <c r="P981" s="2" t="s">
        <v>58</v>
      </c>
      <c r="Q981" s="11" t="n">
        <f aca="false">2016-VALUE(RIGHT(O981,4))</f>
        <v>20</v>
      </c>
      <c r="R981" s="11" t="str">
        <f aca="false">IF(Q981&lt;21,"&lt; 21",IF(Q981&lt;=30,"21 - 30",IF(Q981&lt;=40,"31 - 40",IF(Q981&lt;=50,"41 - 50","&gt; 50" ))))</f>
        <v>&lt; 21</v>
      </c>
      <c r="S981" s="1" t="s">
        <v>28</v>
      </c>
      <c r="V981" s="21" t="s">
        <v>776</v>
      </c>
      <c r="W981" s="15"/>
    </row>
    <row r="982" customFormat="false" ht="26.8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1878</v>
      </c>
      <c r="N982" s="0"/>
      <c r="O982" s="9" t="s">
        <v>302</v>
      </c>
      <c r="P982" s="2" t="s">
        <v>27</v>
      </c>
      <c r="Q982" s="11" t="n">
        <f aca="false">2016-VALUE(RIGHT(O982,4))</f>
        <v>20</v>
      </c>
      <c r="R982" s="11" t="str">
        <f aca="false">IF(Q982&lt;21,"&lt; 21",IF(Q982&lt;=30,"21 - 30",IF(Q982&lt;=40,"31 - 40",IF(Q982&lt;=50,"41 - 50","&gt; 50" ))))</f>
        <v>&lt; 21</v>
      </c>
      <c r="S982" s="1" t="s">
        <v>38</v>
      </c>
      <c r="V982" s="20" t="s">
        <v>813</v>
      </c>
      <c r="W982" s="15" t="n">
        <v>87899560854</v>
      </c>
    </row>
    <row r="983" customFormat="false" ht="26.8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1879</v>
      </c>
      <c r="N983" s="0"/>
      <c r="O983" s="23" t="s">
        <v>304</v>
      </c>
      <c r="P983" s="2" t="s">
        <v>27</v>
      </c>
      <c r="Q983" s="11" t="n">
        <f aca="false">2016-VALUE(RIGHT(O983,4))</f>
        <v>21</v>
      </c>
      <c r="R983" s="11" t="str">
        <f aca="false">IF(Q983&lt;21,"&lt; 21",IF(Q983&lt;=30,"21 - 30",IF(Q983&lt;=40,"31 - 40",IF(Q983&lt;=50,"41 - 50","&gt; 50" ))))</f>
        <v>21 - 30</v>
      </c>
      <c r="S983" s="1" t="s">
        <v>38</v>
      </c>
      <c r="V983" s="20" t="s">
        <v>816</v>
      </c>
      <c r="W983" s="15" t="n">
        <v>85269344002</v>
      </c>
    </row>
    <row r="984" customFormat="false" ht="26.8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8" t="s">
        <v>1880</v>
      </c>
      <c r="N984" s="0"/>
      <c r="O984" s="9" t="s">
        <v>307</v>
      </c>
      <c r="P984" s="2" t="s">
        <v>58</v>
      </c>
      <c r="Q984" s="11" t="n">
        <f aca="false">2016-VALUE(RIGHT(O984,4))</f>
        <v>22</v>
      </c>
      <c r="R984" s="11" t="str">
        <f aca="false">IF(Q984&lt;21,"&lt; 21",IF(Q984&lt;=30,"21 - 30",IF(Q984&lt;=40,"31 - 40",IF(Q984&lt;=50,"41 - 50","&gt; 50" ))))</f>
        <v>21 - 30</v>
      </c>
      <c r="S984" s="1" t="s">
        <v>38</v>
      </c>
      <c r="V984" s="14" t="s">
        <v>819</v>
      </c>
      <c r="W984" s="15" t="n">
        <v>87897532753</v>
      </c>
    </row>
    <row r="985" customFormat="false" ht="26.85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1881</v>
      </c>
      <c r="N985" s="0"/>
      <c r="O985" s="9" t="s">
        <v>309</v>
      </c>
      <c r="P985" s="2" t="s">
        <v>27</v>
      </c>
      <c r="Q985" s="11" t="n">
        <f aca="false">2016-VALUE(RIGHT(O985,4))</f>
        <v>26</v>
      </c>
      <c r="R985" s="11" t="str">
        <f aca="false">IF(Q985&lt;21,"&lt; 21",IF(Q985&lt;=30,"21 - 30",IF(Q985&lt;=40,"31 - 40",IF(Q985&lt;=50,"41 - 50","&gt; 50" ))))</f>
        <v>21 - 30</v>
      </c>
      <c r="S985" s="1" t="s">
        <v>38</v>
      </c>
      <c r="V985" s="14" t="s">
        <v>373</v>
      </c>
      <c r="W985" s="15" t="n">
        <v>89627163555</v>
      </c>
    </row>
    <row r="986" customFormat="false" ht="14.1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1882</v>
      </c>
      <c r="N986" s="0"/>
      <c r="O986" s="9" t="s">
        <v>312</v>
      </c>
      <c r="P986" s="2" t="s">
        <v>27</v>
      </c>
      <c r="Q986" s="11" t="n">
        <f aca="false">2016-VALUE(RIGHT(O986,4))</f>
        <v>33</v>
      </c>
      <c r="R986" s="11" t="str">
        <f aca="false">IF(Q986&lt;21,"&lt; 21",IF(Q986&lt;=30,"21 - 30",IF(Q986&lt;=40,"31 - 40",IF(Q986&lt;=50,"41 - 50","&gt; 50" ))))</f>
        <v>31 - 40</v>
      </c>
      <c r="S986" s="1" t="s">
        <v>28</v>
      </c>
      <c r="V986" s="16" t="s">
        <v>748</v>
      </c>
      <c r="W986" s="15"/>
    </row>
    <row r="987" customFormat="false" ht="26.85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1883</v>
      </c>
      <c r="N987" s="0"/>
      <c r="O987" s="9" t="s">
        <v>315</v>
      </c>
      <c r="P987" s="2" t="s">
        <v>27</v>
      </c>
      <c r="Q987" s="11" t="n">
        <f aca="false">2016-VALUE(RIGHT(O987,4))</f>
        <v>25</v>
      </c>
      <c r="R987" s="11" t="str">
        <f aca="false">IF(Q987&lt;21,"&lt; 21",IF(Q987&lt;=30,"21 - 30",IF(Q987&lt;=40,"31 - 40",IF(Q987&lt;=50,"41 - 50","&gt; 50" ))))</f>
        <v>21 - 30</v>
      </c>
      <c r="S987" s="1" t="s">
        <v>38</v>
      </c>
      <c r="V987" s="14" t="s">
        <v>825</v>
      </c>
      <c r="W987" s="15" t="n">
        <v>81995197286</v>
      </c>
    </row>
    <row r="988" customFormat="false" ht="26.8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1884</v>
      </c>
      <c r="N988" s="0"/>
      <c r="O988" s="9" t="s">
        <v>318</v>
      </c>
      <c r="P988" s="2" t="s">
        <v>27</v>
      </c>
      <c r="Q988" s="11" t="n">
        <f aca="false">2016-VALUE(RIGHT(O988,4))</f>
        <v>23</v>
      </c>
      <c r="R988" s="11" t="str">
        <f aca="false">IF(Q988&lt;21,"&lt; 21",IF(Q988&lt;=30,"21 - 30",IF(Q988&lt;=40,"31 - 40",IF(Q988&lt;=50,"41 - 50","&gt; 50" ))))</f>
        <v>21 - 30</v>
      </c>
      <c r="S988" s="1" t="s">
        <v>38</v>
      </c>
      <c r="V988" s="14" t="s">
        <v>828</v>
      </c>
      <c r="W988" s="15" t="n">
        <v>8789712952</v>
      </c>
    </row>
    <row r="989" customFormat="false" ht="26.85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1885</v>
      </c>
      <c r="N989" s="0"/>
      <c r="O989" s="9" t="s">
        <v>321</v>
      </c>
      <c r="P989" s="2" t="s">
        <v>27</v>
      </c>
      <c r="Q989" s="11" t="n">
        <f aca="false">2016-VALUE(RIGHT(O989,4))</f>
        <v>23</v>
      </c>
      <c r="R989" s="11" t="str">
        <f aca="false">IF(Q989&lt;21,"&lt; 21",IF(Q989&lt;=30,"21 - 30",IF(Q989&lt;=40,"31 - 40",IF(Q989&lt;=50,"41 - 50","&gt; 50" ))))</f>
        <v>21 - 30</v>
      </c>
      <c r="S989" s="1" t="s">
        <v>38</v>
      </c>
      <c r="V989" s="14" t="s">
        <v>831</v>
      </c>
      <c r="W989" s="15" t="n">
        <v>85788550722</v>
      </c>
    </row>
    <row r="990" customFormat="false" ht="26.85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1886</v>
      </c>
      <c r="N990" s="0"/>
      <c r="O990" s="9" t="s">
        <v>324</v>
      </c>
      <c r="P990" s="2" t="s">
        <v>27</v>
      </c>
      <c r="Q990" s="11" t="n">
        <f aca="false">2016-VALUE(RIGHT(O990,4))</f>
        <v>23</v>
      </c>
      <c r="R990" s="11" t="str">
        <f aca="false">IF(Q990&lt;21,"&lt; 21",IF(Q990&lt;=30,"21 - 30",IF(Q990&lt;=40,"31 - 40",IF(Q990&lt;=50,"41 - 50","&gt; 50" ))))</f>
        <v>21 - 30</v>
      </c>
      <c r="S990" s="1" t="s">
        <v>38</v>
      </c>
      <c r="V990" s="8" t="s">
        <v>834</v>
      </c>
      <c r="W990" s="15" t="n">
        <v>81927711256</v>
      </c>
    </row>
    <row r="991" customFormat="false" ht="26.85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1887</v>
      </c>
      <c r="N991" s="0"/>
      <c r="O991" s="9" t="s">
        <v>327</v>
      </c>
      <c r="P991" s="2" t="s">
        <v>27</v>
      </c>
      <c r="Q991" s="11" t="n">
        <f aca="false">2016-VALUE(RIGHT(O991,4))</f>
        <v>21</v>
      </c>
      <c r="R991" s="11" t="str">
        <f aca="false">IF(Q991&lt;21,"&lt; 21",IF(Q991&lt;=30,"21 - 30",IF(Q991&lt;=40,"31 - 40",IF(Q991&lt;=50,"41 - 50","&gt; 50" ))))</f>
        <v>21 - 30</v>
      </c>
      <c r="S991" s="1" t="s">
        <v>38</v>
      </c>
      <c r="V991" s="14" t="s">
        <v>454</v>
      </c>
      <c r="W991" s="15" t="n">
        <v>89696494101</v>
      </c>
    </row>
    <row r="992" customFormat="false" ht="26.8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1888</v>
      </c>
      <c r="N992" s="0"/>
      <c r="O992" s="9" t="s">
        <v>330</v>
      </c>
      <c r="P992" s="2" t="s">
        <v>27</v>
      </c>
      <c r="Q992" s="11" t="n">
        <f aca="false">2016-VALUE(RIGHT(O992,4))</f>
        <v>25</v>
      </c>
      <c r="R992" s="11" t="str">
        <f aca="false">IF(Q992&lt;21,"&lt; 21",IF(Q992&lt;=30,"21 - 30",IF(Q992&lt;=40,"31 - 40",IF(Q992&lt;=50,"41 - 50","&gt; 50" ))))</f>
        <v>21 - 30</v>
      </c>
      <c r="S992" s="1" t="s">
        <v>38</v>
      </c>
      <c r="V992" s="14" t="s">
        <v>839</v>
      </c>
      <c r="W992" s="15" t="n">
        <v>89656081325</v>
      </c>
    </row>
    <row r="993" customFormat="false" ht="26.85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1889</v>
      </c>
      <c r="N993" s="0"/>
      <c r="O993" s="9" t="s">
        <v>333</v>
      </c>
      <c r="P993" s="2" t="s">
        <v>27</v>
      </c>
      <c r="Q993" s="11" t="n">
        <f aca="false">2016-VALUE(RIGHT(O993,4))</f>
        <v>42</v>
      </c>
      <c r="R993" s="11" t="str">
        <f aca="false">IF(Q993&lt;21,"&lt; 21",IF(Q993&lt;=30,"21 - 30",IF(Q993&lt;=40,"31 - 40",IF(Q993&lt;=50,"41 - 50","&gt; 50" ))))</f>
        <v>41 - 50</v>
      </c>
      <c r="S993" s="1" t="s">
        <v>38</v>
      </c>
      <c r="V993" s="14" t="s">
        <v>454</v>
      </c>
      <c r="W993" s="15" t="n">
        <v>89621440757</v>
      </c>
    </row>
    <row r="994" customFormat="false" ht="14.15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1890</v>
      </c>
      <c r="N994" s="0"/>
      <c r="O994" s="9" t="s">
        <v>336</v>
      </c>
      <c r="P994" s="2" t="s">
        <v>27</v>
      </c>
      <c r="Q994" s="11" t="n">
        <f aca="false">2016-VALUE(RIGHT(O994,4))</f>
        <v>32</v>
      </c>
      <c r="R994" s="11" t="str">
        <f aca="false">IF(Q994&lt;21,"&lt; 21",IF(Q994&lt;=30,"21 - 30",IF(Q994&lt;=40,"31 - 40",IF(Q994&lt;=50,"41 - 50","&gt; 50" ))))</f>
        <v>31 - 40</v>
      </c>
      <c r="S994" s="1" t="s">
        <v>28</v>
      </c>
      <c r="V994" s="14"/>
      <c r="W994" s="15"/>
    </row>
    <row r="995" customFormat="false" ht="26.8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1891</v>
      </c>
      <c r="N995" s="0"/>
      <c r="O995" s="9" t="s">
        <v>339</v>
      </c>
      <c r="P995" s="2" t="s">
        <v>27</v>
      </c>
      <c r="Q995" s="11" t="n">
        <f aca="false">2016-VALUE(RIGHT(O995,4))</f>
        <v>29</v>
      </c>
      <c r="R995" s="11" t="str">
        <f aca="false">IF(Q995&lt;21,"&lt; 21",IF(Q995&lt;=30,"21 - 30",IF(Q995&lt;=40,"31 - 40",IF(Q995&lt;=50,"41 - 50","&gt; 50" ))))</f>
        <v>21 - 30</v>
      </c>
      <c r="S995" s="1" t="s">
        <v>28</v>
      </c>
      <c r="V995" s="14" t="s">
        <v>1299</v>
      </c>
      <c r="W995" s="15" t="n">
        <v>87796436323</v>
      </c>
    </row>
    <row r="996" customFormat="false" ht="26.85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1892</v>
      </c>
      <c r="N996" s="0"/>
      <c r="O996" s="9" t="s">
        <v>342</v>
      </c>
      <c r="P996" s="2" t="s">
        <v>27</v>
      </c>
      <c r="Q996" s="11" t="n">
        <f aca="false">2016-VALUE(RIGHT(O996,4))</f>
        <v>23</v>
      </c>
      <c r="R996" s="11" t="str">
        <f aca="false">IF(Q996&lt;21,"&lt; 21",IF(Q996&lt;=30,"21 - 30",IF(Q996&lt;=40,"31 - 40",IF(Q996&lt;=50,"41 - 50","&gt; 50" ))))</f>
        <v>21 - 30</v>
      </c>
      <c r="S996" s="1" t="s">
        <v>38</v>
      </c>
      <c r="V996" s="14" t="s">
        <v>1302</v>
      </c>
      <c r="W996" s="15" t="n">
        <v>81958593354</v>
      </c>
    </row>
    <row r="997" customFormat="false" ht="26.8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1893</v>
      </c>
      <c r="N997" s="0"/>
      <c r="O997" s="9" t="s">
        <v>345</v>
      </c>
      <c r="P997" s="2" t="s">
        <v>27</v>
      </c>
      <c r="Q997" s="11" t="n">
        <f aca="false">2016-VALUE(RIGHT(O997,4))</f>
        <v>25</v>
      </c>
      <c r="R997" s="11" t="str">
        <f aca="false">IF(Q997&lt;21,"&lt; 21",IF(Q997&lt;=30,"21 - 30",IF(Q997&lt;=40,"31 - 40",IF(Q997&lt;=50,"41 - 50","&gt; 50" ))))</f>
        <v>21 - 30</v>
      </c>
      <c r="S997" s="1" t="s">
        <v>38</v>
      </c>
      <c r="V997" s="14" t="s">
        <v>1305</v>
      </c>
      <c r="W997" s="15" t="n">
        <v>89685247078</v>
      </c>
    </row>
    <row r="998" customFormat="false" ht="26.8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1894</v>
      </c>
      <c r="N998" s="0"/>
      <c r="O998" s="9" t="s">
        <v>348</v>
      </c>
      <c r="P998" s="2" t="s">
        <v>58</v>
      </c>
      <c r="Q998" s="11" t="n">
        <f aca="false">2016-VALUE(RIGHT(O998,4))</f>
        <v>27</v>
      </c>
      <c r="R998" s="11" t="str">
        <f aca="false">IF(Q998&lt;21,"&lt; 21",IF(Q998&lt;=30,"21 - 30",IF(Q998&lt;=40,"31 - 40",IF(Q998&lt;=50,"41 - 50","&gt; 50" ))))</f>
        <v>21 - 30</v>
      </c>
      <c r="S998" s="1" t="s">
        <v>38</v>
      </c>
      <c r="V998" s="14" t="s">
        <v>375</v>
      </c>
      <c r="W998" s="15" t="n">
        <v>8990998354</v>
      </c>
    </row>
    <row r="999" customFormat="false" ht="14.1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1895</v>
      </c>
      <c r="N999" s="0"/>
      <c r="O999" s="9" t="s">
        <v>351</v>
      </c>
      <c r="P999" s="2" t="s">
        <v>58</v>
      </c>
      <c r="Q999" s="11" t="n">
        <f aca="false">2016-VALUE(RIGHT(O999,4))</f>
        <v>26</v>
      </c>
      <c r="R999" s="11" t="str">
        <f aca="false">IF(Q999&lt;21,"&lt; 21",IF(Q999&lt;=30,"21 - 30",IF(Q999&lt;=40,"31 - 40",IF(Q999&lt;=50,"41 - 50","&gt; 50" ))))</f>
        <v>21 - 30</v>
      </c>
      <c r="S999" s="1" t="s">
        <v>38</v>
      </c>
      <c r="V999" s="17" t="s">
        <v>375</v>
      </c>
      <c r="W999" s="15"/>
    </row>
    <row r="1000" customFormat="false" ht="14.15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1896</v>
      </c>
      <c r="N1000" s="0"/>
      <c r="O1000" s="9" t="s">
        <v>354</v>
      </c>
      <c r="P1000" s="2" t="s">
        <v>58</v>
      </c>
      <c r="Q1000" s="11" t="n">
        <f aca="false">2016-VALUE(RIGHT(O1000,4))</f>
        <v>26</v>
      </c>
      <c r="R1000" s="11" t="str">
        <f aca="false">IF(Q1000&lt;21,"&lt; 21",IF(Q1000&lt;=30,"21 - 30",IF(Q1000&lt;=40,"31 - 40",IF(Q1000&lt;=50,"41 - 50","&gt; 50" ))))</f>
        <v>21 - 30</v>
      </c>
      <c r="S1000" s="1" t="s">
        <v>38</v>
      </c>
      <c r="V1000" s="14" t="s">
        <v>1897</v>
      </c>
      <c r="W1000" s="15"/>
    </row>
    <row r="1001" customFormat="false" ht="26.8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1898</v>
      </c>
      <c r="N1001" s="0"/>
      <c r="O1001" s="26" t="s">
        <v>1899</v>
      </c>
      <c r="P1001" s="2" t="s">
        <v>27</v>
      </c>
      <c r="Q1001" s="11" t="n">
        <f aca="false">2016-VALUE(RIGHT(O1001,4))</f>
        <v>26</v>
      </c>
      <c r="R1001" s="11" t="str">
        <f aca="false">IF(Q1001&lt;21,"&lt; 21",IF(Q1001&lt;=30,"21 - 30",IF(Q1001&lt;=40,"31 - 40",IF(Q1001&lt;=50,"41 - 50","&gt; 50" ))))</f>
        <v>21 - 30</v>
      </c>
      <c r="S1001" s="1" t="s">
        <v>38</v>
      </c>
      <c r="V1001" s="25" t="s">
        <v>1900</v>
      </c>
      <c r="W1001" s="27" t="n">
        <v>82175961897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