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<sst xmlns="http://schemas.openxmlformats.org/spreadsheetml/2006/main" count="3426" uniqueCount="1255">
  <si>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</si>
  <si>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</si>
  <si>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</si>
  <si>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</si>
  <si>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</si>
  <si>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</si>
  <si>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</si>
  <si>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</si>
  <si>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</si>
  <si>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</si>
  <si>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</si>
  <si>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</si>
  <si>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</si>
  <si>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</si>
  <si>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</si>
  <si>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</si>
  <si>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</si>
  <si>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</si>
  <si>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</si>
  <si>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</si>
  <si>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</si>
  <si>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</si>
  <si>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</si>
  <si>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</si>
  <si>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</si>
  <si>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</si>
  <si>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Serli M Mahu</t>
  </si>
  <si>
    <t>Balikpapan, 12 September 1994</t>
  </si>
  <si>
    <t>P</t>
  </si>
  <si>
    <t>Desa Wakal Kecamatan Leihitu</t>
  </si>
  <si>
    <t>Melya Istia</t>
  </si>
  <si>
    <t>Lesluru, 4 Mei 1994</t>
  </si>
  <si>
    <t>S1</t>
  </si>
  <si>
    <t>Bentas</t>
  </si>
  <si>
    <t>Tirza Utami Putri Maspaitella</t>
  </si>
  <si>
    <t>SLTA</t>
  </si>
  <si>
    <t>Amahusu, dusun nahel RT/RW 02/04</t>
  </si>
  <si>
    <t>Agung Dwi Yudha Prabowo</t>
  </si>
  <si>
    <t>Ambon, 26 Agustus 1992</t>
  </si>
  <si>
    <t>L</t>
  </si>
  <si>
    <t>Poka Ambon</t>
  </si>
  <si>
    <t>Yohansli Noya</t>
  </si>
  <si>
    <t>Hulaliu, 29 Januari 1996</t>
  </si>
  <si>
    <t>Jl Wolter Mengisidi Halang Baru</t>
  </si>
  <si>
    <t>Imanuel Lawariun</t>
  </si>
  <si>
    <t>Sera, 4 Agustus 1993</t>
  </si>
  <si>
    <t>Karpan Karang Panjan</t>
  </si>
  <si>
    <t>Yan Ramsamangun</t>
  </si>
  <si>
    <t>Goda-goda, 5 Oktober 1989</t>
  </si>
  <si>
    <t>BTN Waitatiri Suli</t>
  </si>
  <si>
    <t>Agustinus Fatubun</t>
  </si>
  <si>
    <t>Ohoijang, 20 Juli 1994</t>
  </si>
  <si>
    <t>Halong</t>
  </si>
  <si>
    <t>Rudy Seleky</t>
  </si>
  <si>
    <t>Fakal, 10 Mei 1989</t>
  </si>
  <si>
    <t>Kudamati</t>
  </si>
  <si>
    <t>Jesayas Corputty</t>
  </si>
  <si>
    <t>Rumahkay, 25 September 1987</t>
  </si>
  <si>
    <t>Halong Atas</t>
  </si>
  <si>
    <t>Feronika Notanubun</t>
  </si>
  <si>
    <t>Ambon, 29 Mei 1987</t>
  </si>
  <si>
    <t>Halong Baru</t>
  </si>
  <si>
    <t>Abiael Fadirsair</t>
  </si>
  <si>
    <t>Setra, 27 April 1993</t>
  </si>
  <si>
    <t>Passo Wayori</t>
  </si>
  <si>
    <t>Victor Wanaese</t>
  </si>
  <si>
    <t>Wamanboly, 24 Maret 1992</t>
  </si>
  <si>
    <t>Bea Aplonia Maluta</t>
  </si>
  <si>
    <t>Tutukey, 14 Februari 1988</t>
  </si>
  <si>
    <t>Ervi Eti Chariva D</t>
  </si>
  <si>
    <t>Ambon, 8 November 1993</t>
  </si>
  <si>
    <t>Jl Haruhun</t>
  </si>
  <si>
    <t>Sehat Rukmana Samal</t>
  </si>
  <si>
    <t>Luku, 26 Oktober 1993</t>
  </si>
  <si>
    <t>Akuru</t>
  </si>
  <si>
    <t>Winda Natasya L</t>
  </si>
  <si>
    <t>Ambon, 3 Desember 1995</t>
  </si>
  <si>
    <t>Arsalobar</t>
  </si>
  <si>
    <t>Sherly Kesaulya</t>
  </si>
  <si>
    <t>Ambon, 31 Oktober 1992</t>
  </si>
  <si>
    <t>Batu Gajah</t>
  </si>
  <si>
    <t>Jeaneta Wattimuna</t>
  </si>
  <si>
    <t>Ambon, 20 Oktober 1991</t>
  </si>
  <si>
    <t>B Mene</t>
  </si>
  <si>
    <t>Rita Samadara</t>
  </si>
  <si>
    <t>Ambon, 25 Oktober 1992</t>
  </si>
  <si>
    <t>Angel Ramadani</t>
  </si>
  <si>
    <t>Ambon, 15 Agustus 1987</t>
  </si>
  <si>
    <t>Latua</t>
  </si>
  <si>
    <t>Tia Arika</t>
  </si>
  <si>
    <t>Ambon, 21 Januari 1992</t>
  </si>
  <si>
    <t>Ambon</t>
  </si>
  <si>
    <t>Risky Hanafi</t>
  </si>
  <si>
    <t>Ambon, 7 September 1992</t>
  </si>
  <si>
    <t>Batu Merah</t>
  </si>
  <si>
    <t>Dahlia Kelderak</t>
  </si>
  <si>
    <t>Gale-gale, 10 April 1993</t>
  </si>
  <si>
    <t>Waihaong</t>
  </si>
  <si>
    <t>Fenty Alfyanti</t>
  </si>
  <si>
    <t>Ambon, 22 Desember 1993</t>
  </si>
  <si>
    <t>Jl Sultan Hasanuddin No. 23 RT/RW 01/01</t>
  </si>
  <si>
    <t>Stefanus Kelalean</t>
  </si>
  <si>
    <t>Bacan, 12 Desember 1990</t>
  </si>
  <si>
    <t>Richard Lucky Elly</t>
  </si>
  <si>
    <t>Rumahkay, 23 Agustus 1991</t>
  </si>
  <si>
    <t>Yesyurun Alrebitu</t>
  </si>
  <si>
    <t>Sera, 13 Juli 1993</t>
  </si>
  <si>
    <t>Diego Walaluhun</t>
  </si>
  <si>
    <t>Werinama, 8 November 1989</t>
  </si>
  <si>
    <t>Jl Nona Sarsopacua OSM RT 3</t>
  </si>
  <si>
    <t>Mercy Syaramuel</t>
  </si>
  <si>
    <t>Leo Fasak</t>
  </si>
  <si>
    <t>Meyano, 20 September 1984</t>
  </si>
  <si>
    <t>Batu Gantung</t>
  </si>
  <si>
    <t>Oktovianus Laimeheriwa</t>
  </si>
  <si>
    <t>Kisar, 5 Oktober 1987</t>
  </si>
  <si>
    <t>Passo Tirem</t>
  </si>
  <si>
    <t>Herman Molly</t>
  </si>
  <si>
    <t>Murnoten, 23 Agustus 1988</t>
  </si>
  <si>
    <t>Yefta Latheru</t>
  </si>
  <si>
    <t>Waraka, 11 Juni 1987</t>
  </si>
  <si>
    <t>Talake</t>
  </si>
  <si>
    <t>Jafet Maigoda</t>
  </si>
  <si>
    <t>Ambon, 9 Oktober 1992</t>
  </si>
  <si>
    <t>Karang Panjang</t>
  </si>
  <si>
    <t>Jefri hukunala</t>
  </si>
  <si>
    <t>Waireman, 9 November 1993</t>
  </si>
  <si>
    <t>Gakuci</t>
  </si>
  <si>
    <t>Valentina Rokemky</t>
  </si>
  <si>
    <t>Tepa, 14 Oktober 1990</t>
  </si>
  <si>
    <t>Nola Nurlatu</t>
  </si>
  <si>
    <t>Liang, 22 Juni 1992</t>
  </si>
  <si>
    <t>Gunung Nona</t>
  </si>
  <si>
    <t>Helena Badelwair</t>
  </si>
  <si>
    <t>Dobo, 21 April 1989</t>
  </si>
  <si>
    <t>Dina Selitanni</t>
  </si>
  <si>
    <t>Kadangguly, 13Oktober 1994</t>
  </si>
  <si>
    <t>Passo</t>
  </si>
  <si>
    <t>Telisa Seleky</t>
  </si>
  <si>
    <t>Waewali, 5 April 1994</t>
  </si>
  <si>
    <t>Sarlota Karelau</t>
  </si>
  <si>
    <t>Dobo, 14 April 1992</t>
  </si>
  <si>
    <t>Galala Hative Kecil</t>
  </si>
  <si>
    <t>Yakomiya Tenlima</t>
  </si>
  <si>
    <t>Kisar, 17 April 1992</t>
  </si>
  <si>
    <t>Jansen Papadak</t>
  </si>
  <si>
    <t>Ternate, 2 Juni 1992</t>
  </si>
  <si>
    <t>Lateri III</t>
  </si>
  <si>
    <t>Christian Salmanu</t>
  </si>
  <si>
    <t>Ambon, 3 Juni 1991</t>
  </si>
  <si>
    <t>Jl Peswatel Gg. Nona</t>
  </si>
  <si>
    <t>Dani Waimese</t>
  </si>
  <si>
    <t>Waimese, 21 Mei 1995</t>
  </si>
  <si>
    <t>Kristin Sipahelut</t>
  </si>
  <si>
    <t>Ambon, 18 Oktober 1981</t>
  </si>
  <si>
    <t>Ayu Fitri</t>
  </si>
  <si>
    <t>Surabaya, 2 Februari 1995</t>
  </si>
  <si>
    <t>Kampung Cengkih</t>
  </si>
  <si>
    <t>Stela Patti</t>
  </si>
  <si>
    <t>Bogor, 21 Februari 1984</t>
  </si>
  <si>
    <t>Indah Komarudin</t>
  </si>
  <si>
    <t>Medan</t>
  </si>
  <si>
    <t>Dewi Puspita</t>
  </si>
  <si>
    <t>Ambon, 15 Maret 1988</t>
  </si>
  <si>
    <t>Karman</t>
  </si>
  <si>
    <t>Ambon, 31 Juli 1985</t>
  </si>
  <si>
    <t>D Pule</t>
  </si>
  <si>
    <t>Moh. Fikri</t>
  </si>
  <si>
    <t>Makasar, 15 November 1987</t>
  </si>
  <si>
    <t>Diana Sipahelud</t>
  </si>
  <si>
    <t>Ambon, 25 Desember 1987</t>
  </si>
  <si>
    <t>Kuda Mati</t>
  </si>
  <si>
    <t>Berta Purnomo</t>
  </si>
  <si>
    <t>Ambon, 13 Maret 1985</t>
  </si>
  <si>
    <t>Wayame</t>
  </si>
  <si>
    <t>Ela Sabandar</t>
  </si>
  <si>
    <t>25 Oktober 1985</t>
  </si>
  <si>
    <t>Bentang</t>
  </si>
  <si>
    <t>Diana Putri</t>
  </si>
  <si>
    <t>Tuleku, 15 April 1980</t>
  </si>
  <si>
    <t>Zainal Bautan</t>
  </si>
  <si>
    <t>Ambon, 3 Februari 1989</t>
  </si>
  <si>
    <t>Waiheru</t>
  </si>
  <si>
    <t>Brian Arayakuane</t>
  </si>
  <si>
    <t>17/09/1988</t>
  </si>
  <si>
    <t>Galela</t>
  </si>
  <si>
    <t>Carla Latumeten</t>
  </si>
  <si>
    <t>Ambon, 12April 1988</t>
  </si>
  <si>
    <t>Hatiung Besar</t>
  </si>
  <si>
    <t>Sharon Hetari</t>
  </si>
  <si>
    <t>Ambon, 2 Januari 1988</t>
  </si>
  <si>
    <t>Irene Mahmud</t>
  </si>
  <si>
    <t>Ambon, 29 September 1988</t>
  </si>
  <si>
    <t>Ribka Renata Ratulohain</t>
  </si>
  <si>
    <t>Lospalos, 19 September 1993</t>
  </si>
  <si>
    <t>Ivieris Lisimera</t>
  </si>
  <si>
    <t>Letoda, 11 Februari 1991</t>
  </si>
  <si>
    <t>Santry Novita Seleky</t>
  </si>
  <si>
    <t>19/11/1993</t>
  </si>
  <si>
    <t>Kudanati</t>
  </si>
  <si>
    <t>Novalin Toupatty</t>
  </si>
  <si>
    <t>Porta, 16 November 1996</t>
  </si>
  <si>
    <t>OSM</t>
  </si>
  <si>
    <t>Sandra Dewi Lumaela</t>
  </si>
  <si>
    <t>Kaitetu, 6 Desember 1996</t>
  </si>
  <si>
    <t>Jl Di Putuhena Poka Asrama Putri</t>
  </si>
  <si>
    <t>Sarwani</t>
  </si>
  <si>
    <t>Ambon, 1 Januari 1996</t>
  </si>
  <si>
    <t>Jl dr Putuhena Poka Asrama Putri</t>
  </si>
  <si>
    <t>Lia Agustina F Simanjuntak</t>
  </si>
  <si>
    <t>Kamal, 5 Agustus 1994</t>
  </si>
  <si>
    <t>Rusunawa Unpatti</t>
  </si>
  <si>
    <t>Darwan R Sailapa</t>
  </si>
  <si>
    <t>Sera, 11 Agustus 1989</t>
  </si>
  <si>
    <t>Defota Titirloloby</t>
  </si>
  <si>
    <t>meyang, 30 November 1988</t>
  </si>
  <si>
    <t>Batu Meja</t>
  </si>
  <si>
    <t>Andre Hukunala</t>
  </si>
  <si>
    <t>Liang, 21 Juni 1993</t>
  </si>
  <si>
    <t>Susana Tini Lesnussa</t>
  </si>
  <si>
    <t>Leksua, 29 September 1994</t>
  </si>
  <si>
    <t>Deminggus Jhon Mosse</t>
  </si>
  <si>
    <t>Jeruni, 26 Februari 1996</t>
  </si>
  <si>
    <t>Oktofianus Ungirwalu</t>
  </si>
  <si>
    <t>Ambon, 20 November 1989</t>
  </si>
  <si>
    <t>Refni Behuku</t>
  </si>
  <si>
    <t>Ewiri, 7 Januari 1989</t>
  </si>
  <si>
    <t>Kayu Putih</t>
  </si>
  <si>
    <t>Tresya Nurlatu</t>
  </si>
  <si>
    <t>Wamkana, 24 April 1992</t>
  </si>
  <si>
    <t>Helmy R Lesussa</t>
  </si>
  <si>
    <t>Leksulah, 4 September 1992</t>
  </si>
  <si>
    <t>Rahel Mangol</t>
  </si>
  <si>
    <t>Dobo, 26 Juni 1990</t>
  </si>
  <si>
    <t>Meiske Nustelu</t>
  </si>
  <si>
    <t>Ewiri, 9 Februari 1991</t>
  </si>
  <si>
    <t>Maria Simporosa Wea</t>
  </si>
  <si>
    <t>Makitakor, 21 Juni 1989</t>
  </si>
  <si>
    <t>Passo Larifr</t>
  </si>
  <si>
    <t>Gladis A Manuhutu</t>
  </si>
  <si>
    <t>Lumahdelu, 10 April 1989</t>
  </si>
  <si>
    <t>Paso</t>
  </si>
  <si>
    <t>Genirosa Beljeur</t>
  </si>
  <si>
    <t>Ambon, 3 Januari 1990</t>
  </si>
  <si>
    <t>Elisabeth M Pooroe</t>
  </si>
  <si>
    <t>Ambon, 3 Januari 1995</t>
  </si>
  <si>
    <t>Welma Mailuhu</t>
  </si>
  <si>
    <t>Ambon, 2 Maret 1996</t>
  </si>
  <si>
    <t>BTN Passo Indah</t>
  </si>
  <si>
    <t>Tirza Aurilia Ruipassa</t>
  </si>
  <si>
    <t>Ambon, 1 Juni 1995</t>
  </si>
  <si>
    <t>Irfandy Maos</t>
  </si>
  <si>
    <t>Ambon, 20 Agustus 1994</t>
  </si>
  <si>
    <t>Batu Merah Dalam RT 003/14</t>
  </si>
  <si>
    <t>Resti Safitri Ali</t>
  </si>
  <si>
    <t>Ambon, 19 Mei 1992</t>
  </si>
  <si>
    <t>Desa Batu Merah</t>
  </si>
  <si>
    <t>Noura C Leroury</t>
  </si>
  <si>
    <t>Ambon, 14 September 1994</t>
  </si>
  <si>
    <t>Desa Soya Sarimau</t>
  </si>
  <si>
    <t>Dewi Puspitasari</t>
  </si>
  <si>
    <t>Ambon, 9 Juni 1996</t>
  </si>
  <si>
    <t>Airkuning No 126</t>
  </si>
  <si>
    <t>Fatimatuz Zahra R</t>
  </si>
  <si>
    <t>Tual, 6 Mei 1994</t>
  </si>
  <si>
    <t>Ayu Aprilya S A</t>
  </si>
  <si>
    <t>Ambon, 25 April 1995</t>
  </si>
  <si>
    <t>Jl Kebon Cengkeh Lorong</t>
  </si>
  <si>
    <t>Siska Risakotta</t>
  </si>
  <si>
    <t>Latuhalas, 17 Oktober 1994</t>
  </si>
  <si>
    <t>Latuhalat</t>
  </si>
  <si>
    <t>Natania A S Soplarit</t>
  </si>
  <si>
    <t>Ambon, 29 September 1993</t>
  </si>
  <si>
    <t>Jl Sirimau Soya</t>
  </si>
  <si>
    <t>Bellmin Ririhena</t>
  </si>
  <si>
    <t>Ambon, 23 September 1989</t>
  </si>
  <si>
    <t>Yaris Kofit</t>
  </si>
  <si>
    <t>Watmuri, 31 Desember 1989</t>
  </si>
  <si>
    <t>Paulus Matmey</t>
  </si>
  <si>
    <t>Ilmarang, 7 Desember 1985</t>
  </si>
  <si>
    <t>Elfina Maitimu</t>
  </si>
  <si>
    <t>Leahari, 4 Fabruari 1992</t>
  </si>
  <si>
    <t>Leahari</t>
  </si>
  <si>
    <t>Maya De Fretes</t>
  </si>
  <si>
    <t>Nakudia, 1 Februari 1993</t>
  </si>
  <si>
    <t>Kayu Tiga</t>
  </si>
  <si>
    <t>Meike Sedubun</t>
  </si>
  <si>
    <t>Ambon, 17 Mei 1986</t>
  </si>
  <si>
    <t>Jl Dr Malaihollo, Air Salobar</t>
  </si>
  <si>
    <t>Remon Atualy</t>
  </si>
  <si>
    <t>hatulo, 09 maret 1993</t>
  </si>
  <si>
    <t>jl pohon mangga</t>
  </si>
  <si>
    <t>Agusty Siahaya</t>
  </si>
  <si>
    <t>Ambon, 6 Januari 1994</t>
  </si>
  <si>
    <t>Welmy Kololu</t>
  </si>
  <si>
    <t>Soleh, 27 Juli 1992</t>
  </si>
  <si>
    <t>Hative kecil</t>
  </si>
  <si>
    <t>Erlon Wattimena</t>
  </si>
  <si>
    <t>Ihamahu, 24 Agustus 1993</t>
  </si>
  <si>
    <t>Jl PHB Halong Atas, Bagula</t>
  </si>
  <si>
    <t>Jesica</t>
  </si>
  <si>
    <t>Ambon, 21 Maret 1990</t>
  </si>
  <si>
    <t>Kebun Cengkeh</t>
  </si>
  <si>
    <t>Dian Paramitha</t>
  </si>
  <si>
    <t>Violitta F Manuhua</t>
  </si>
  <si>
    <t>Ambon, 20 Juli 1991</t>
  </si>
  <si>
    <t>Passo, RT/RW 010/002</t>
  </si>
  <si>
    <t>Margie Leihitu</t>
  </si>
  <si>
    <t>Ambon, 23 Agustus 1991</t>
  </si>
  <si>
    <t>Lateri</t>
  </si>
  <si>
    <t>M Hairut  Anwar Suneth</t>
  </si>
  <si>
    <t>Waipo, 17 Agustus 1989</t>
  </si>
  <si>
    <t>Kebun Eenake</t>
  </si>
  <si>
    <t>M. Alfi Said Selan</t>
  </si>
  <si>
    <t>Ambon, 1 Mei 1993</t>
  </si>
  <si>
    <t>Batu Merah Puncak</t>
  </si>
  <si>
    <t>Erick  Weneheri</t>
  </si>
  <si>
    <t>Ambon, 31 Maret 1989</t>
  </si>
  <si>
    <t>Abdul Maskur Marabessy</t>
  </si>
  <si>
    <t>Pelauw, 2 Januari 1993</t>
  </si>
  <si>
    <t>Muhammad Yusuf</t>
  </si>
  <si>
    <t>Ambon, 11 Mei 1993</t>
  </si>
  <si>
    <t>Mardika</t>
  </si>
  <si>
    <t>Gresia Matli</t>
  </si>
  <si>
    <t>Yamtel, 15 Maret 1996</t>
  </si>
  <si>
    <t>Naymuddin Masuku</t>
  </si>
  <si>
    <t>Ambon, 16 Oktober 1996</t>
  </si>
  <si>
    <t>Ambon Galunggung Batu Merah Puncak</t>
  </si>
  <si>
    <t>Johannis Nahumury</t>
  </si>
  <si>
    <t>Curup, 12 Januari 1962</t>
  </si>
  <si>
    <t>Yosef L</t>
  </si>
  <si>
    <t>Ambon, 6 Februari 1990</t>
  </si>
  <si>
    <t>Latu Lahat</t>
  </si>
  <si>
    <t>Abdu Sabam S</t>
  </si>
  <si>
    <t>Ambon, 6 Januari 1992</t>
  </si>
  <si>
    <t>Poka Rumah Tiga</t>
  </si>
  <si>
    <t>Jaswa</t>
  </si>
  <si>
    <t>Ambon, 15 Januari 1990</t>
  </si>
  <si>
    <t>Tulehu</t>
  </si>
  <si>
    <t>Lutfi</t>
  </si>
  <si>
    <t>Ambbon, 20 April 1989</t>
  </si>
  <si>
    <t>Wa Ode Ida</t>
  </si>
  <si>
    <t>Ambon, 3 Juni 1997</t>
  </si>
  <si>
    <t>Abd. Karim S</t>
  </si>
  <si>
    <t>Ambon, 22 juni 1991</t>
  </si>
  <si>
    <t>Alex Lexatom Pessy</t>
  </si>
  <si>
    <t>Ambon, 29 Jui 1997</t>
  </si>
  <si>
    <t>Darman Kadir</t>
  </si>
  <si>
    <t>Ambon, 5 Maret 1991</t>
  </si>
  <si>
    <t>M Jaryo Talakua</t>
  </si>
  <si>
    <t>Ambon, 6 Mei 1992</t>
  </si>
  <si>
    <t>Soya Atas</t>
  </si>
  <si>
    <t>Salman Talaohu</t>
  </si>
  <si>
    <t>Ambon, 25 april 1990</t>
  </si>
  <si>
    <t>Yustus Latue</t>
  </si>
  <si>
    <t>Murnaten, 8 Juni 1992</t>
  </si>
  <si>
    <t>Benteng</t>
  </si>
  <si>
    <t>Ibrahim Kloairumaratu</t>
  </si>
  <si>
    <t>Tunak, 1 Oktober 1992</t>
  </si>
  <si>
    <t>Abd. Rasid Kubal</t>
  </si>
  <si>
    <t>6 Fabruari 1991</t>
  </si>
  <si>
    <t>Arenia</t>
  </si>
  <si>
    <t>Rustam Mahli</t>
  </si>
  <si>
    <t>Kimury, 12 April 1991</t>
  </si>
  <si>
    <t>Suhandi Hasan</t>
  </si>
  <si>
    <t>Ambon, 10 November 1993</t>
  </si>
  <si>
    <t>Mando</t>
  </si>
  <si>
    <t>Telaga, 17 Desember 1993</t>
  </si>
  <si>
    <t>Rusun Lapandewa</t>
  </si>
  <si>
    <t>Telaga, 24 April 1939</t>
  </si>
  <si>
    <t>Galunggung, Jl Sultan Hasanudin</t>
  </si>
  <si>
    <t>Ismail Nurdin</t>
  </si>
  <si>
    <t>Ambon, 26 Juli 1992</t>
  </si>
  <si>
    <t>Arif Juandi</t>
  </si>
  <si>
    <t>Ambon, 28 Oktober 1994</t>
  </si>
  <si>
    <t>IAIN</t>
  </si>
  <si>
    <t>Maks Artur Tukalpaly</t>
  </si>
  <si>
    <t>Tounwawan, 26 Mei 1992</t>
  </si>
  <si>
    <t>Jl Perumtel Gunung Nonan</t>
  </si>
  <si>
    <t>Lisa Inggrid Manuputty</t>
  </si>
  <si>
    <t>Ambon, 19 Agustus 1991</t>
  </si>
  <si>
    <t>Jl. Batu Kerbau Kel Batu Meja</t>
  </si>
  <si>
    <t>Sony Sipasulta</t>
  </si>
  <si>
    <t>Ambon, 21 Oktober 1994</t>
  </si>
  <si>
    <t>Jl Amanhuse</t>
  </si>
  <si>
    <t>Yopian Pasyewan</t>
  </si>
  <si>
    <t>Masohi, 19 Juni 1991</t>
  </si>
  <si>
    <t>Nus Souisa</t>
  </si>
  <si>
    <t>Haria, 10 Januari 1989</t>
  </si>
  <si>
    <t>SKIP Ambon</t>
  </si>
  <si>
    <t>Muh Acep Ode</t>
  </si>
  <si>
    <t>Ambon, 3 Desember 1994</t>
  </si>
  <si>
    <t>Yulio F Loly</t>
  </si>
  <si>
    <t>Ambon, 6 Juli 1990</t>
  </si>
  <si>
    <t>Galunggung Tanah Rata</t>
  </si>
  <si>
    <t>Rauda Rumakur</t>
  </si>
  <si>
    <t>Gausalaut, 13 Mei 1990</t>
  </si>
  <si>
    <t>Poka</t>
  </si>
  <si>
    <t>Nurjannah Rumeun</t>
  </si>
  <si>
    <t>Karai, 14 Maret 1991</t>
  </si>
  <si>
    <t>M. Saiful Rumakur</t>
  </si>
  <si>
    <t>Kesui, 8 Januari 1995</t>
  </si>
  <si>
    <t>Stevi Maressy</t>
  </si>
  <si>
    <t>Letziara, 28 september 1994</t>
  </si>
  <si>
    <t>Nurul Fajria Leko</t>
  </si>
  <si>
    <t>Sanana, 7 Juni 1996</t>
  </si>
  <si>
    <t>Zaldin S Difinubun</t>
  </si>
  <si>
    <t>Ambon, 27 Agustus 1994</t>
  </si>
  <si>
    <t>Jl Laksdya Leo Wattimena</t>
  </si>
  <si>
    <t>Surtini Banamen</t>
  </si>
  <si>
    <t>Dobo, 10 November 1994</t>
  </si>
  <si>
    <t>Vian Sopacua</t>
  </si>
  <si>
    <t>Ambon, 5 Desember 1995</t>
  </si>
  <si>
    <t>Florius Kormomolin</t>
  </si>
  <si>
    <t>Ambon, 1 Juli 1995</t>
  </si>
  <si>
    <t>Poka Jl Dr Leimena</t>
  </si>
  <si>
    <t>Nyongke Tarake</t>
  </si>
  <si>
    <t>Romkisar, 19 Maret 1992</t>
  </si>
  <si>
    <t>Benteng Atas</t>
  </si>
  <si>
    <t>Yohana Novita Lekransy</t>
  </si>
  <si>
    <t>Dobo, 24 January 1990</t>
  </si>
  <si>
    <t>Joan Maitimu</t>
  </si>
  <si>
    <t>Waisarisa, 29 September 1991</t>
  </si>
  <si>
    <t>Jl Sirimau Bere-bere</t>
  </si>
  <si>
    <t>Dnace Nova Mustamu</t>
  </si>
  <si>
    <t>Haruku, 18 November 1991</t>
  </si>
  <si>
    <t>Yance Ayal</t>
  </si>
  <si>
    <t>Namlea, 26 Desember 1992</t>
  </si>
  <si>
    <t>Enlyven Septory</t>
  </si>
  <si>
    <t>Ambon, 15 Juli 1995</t>
  </si>
  <si>
    <t>Lateri Jl Wolter</t>
  </si>
  <si>
    <t>Yosiar Marthen Pesulima</t>
  </si>
  <si>
    <t>Dobo, 3 juli 1992</t>
  </si>
  <si>
    <t>Rumah Tiga Poka</t>
  </si>
  <si>
    <t>Marlin Juliat Oraplawal</t>
  </si>
  <si>
    <t>Saumlaki, 12 Juli 1992</t>
  </si>
  <si>
    <t>Poka Kampis</t>
  </si>
  <si>
    <t>Vinda Vitalia Tentua</t>
  </si>
  <si>
    <t>Ambon, 7 juni 1995</t>
  </si>
  <si>
    <t>Tawiri</t>
  </si>
  <si>
    <t>Muhammad Fazri Keltubuk</t>
  </si>
  <si>
    <t>Ambon, 10 Mei 1993</t>
  </si>
  <si>
    <t>Magdalena Duarmos</t>
  </si>
  <si>
    <t>Saumlaki, 17 Agustus 1995</t>
  </si>
  <si>
    <t>Poka, Rumah tiga</t>
  </si>
  <si>
    <t>Ika J.R Paluppy</t>
  </si>
  <si>
    <t>Ambon, 6 Juli 1995</t>
  </si>
  <si>
    <t>Wailete Hatiwe Besar</t>
  </si>
  <si>
    <t>Pius Stevano Matly</t>
  </si>
  <si>
    <t>Ambon, 24 July 1996</t>
  </si>
  <si>
    <t>Tawiri Wailawa</t>
  </si>
  <si>
    <t>Venuis Niki Yuluw</t>
  </si>
  <si>
    <t>Ambon, 29 Desember 1995</t>
  </si>
  <si>
    <t>Jl Perumtel Gunung Nona</t>
  </si>
  <si>
    <t>Primarine Regine Tahapary</t>
  </si>
  <si>
    <t>Ternate, 4 Mei 1995</t>
  </si>
  <si>
    <t>Jl Gudang Arang</t>
  </si>
  <si>
    <t>Kezia Evnike Lewantaur</t>
  </si>
  <si>
    <t>Ambon, 12 Februari 1996</t>
  </si>
  <si>
    <t>Batu Gantung Ganemo, Jl Danau Limoboto</t>
  </si>
  <si>
    <t>Saladry Devi Nivaan</t>
  </si>
  <si>
    <t>Layeni, 10 Juli 1995</t>
  </si>
  <si>
    <t>Jl Dr Leimena Desa Poka</t>
  </si>
  <si>
    <t>Antonia D Matroja</t>
  </si>
  <si>
    <t>Ambon, 18 desember 1995</t>
  </si>
  <si>
    <t>Jl Dr Leimena Poka</t>
  </si>
  <si>
    <t>Natalia Delta Joice Alfons</t>
  </si>
  <si>
    <t>Nasohi, 23 desember 1995</t>
  </si>
  <si>
    <t>Jl CHR Soplanit</t>
  </si>
  <si>
    <t>Desire Elbetria Siahaya</t>
  </si>
  <si>
    <t>Ambon, 22 desember 1993</t>
  </si>
  <si>
    <t>Jl Dr Malaihollo, Taman Makmur</t>
  </si>
  <si>
    <t>Silvia Olivia Loupatty</t>
  </si>
  <si>
    <t>Ambon, 12 Oktober 1993</t>
  </si>
  <si>
    <t>Jl Gajah, Benteng Atas</t>
  </si>
  <si>
    <t>Fraenly Pattipawae</t>
  </si>
  <si>
    <t>Ambon, 16 Agustus 1994</t>
  </si>
  <si>
    <t>Passo, Negeri lama</t>
  </si>
  <si>
    <t>Fredik F. Metalmety</t>
  </si>
  <si>
    <t>Kaliobar, 24 April 1992</t>
  </si>
  <si>
    <t>budy Luanmasar</t>
  </si>
  <si>
    <t>Fursuy, 13 desember 1992</t>
  </si>
  <si>
    <t>rian Polnaya</t>
  </si>
  <si>
    <t>Ambon, 6 juni 1995</t>
  </si>
  <si>
    <t>Hunuth Durian Patah</t>
  </si>
  <si>
    <t>Anaa H Sopacua</t>
  </si>
  <si>
    <t>Ameth, 13 Maret 1996</t>
  </si>
  <si>
    <t>Dian Olifia talaksoru</t>
  </si>
  <si>
    <t>Namlea, 29 Oktober 1995</t>
  </si>
  <si>
    <t>Lieke tuty Latuny</t>
  </si>
  <si>
    <t>Soahuku, 28 Mei 1995</t>
  </si>
  <si>
    <t>Airsolobar</t>
  </si>
  <si>
    <t>Florensia Frensca Woriwun</t>
  </si>
  <si>
    <t>Ambon, 11 Januari 1995</t>
  </si>
  <si>
    <t>Yuliani Biasa</t>
  </si>
  <si>
    <t>Tule, 20 Juli 1990</t>
  </si>
  <si>
    <t>Dini Puspitasari</t>
  </si>
  <si>
    <t>Ambon, 2 Desember 1995</t>
  </si>
  <si>
    <t>Soabali</t>
  </si>
  <si>
    <t>Jermanto S Lasamahu</t>
  </si>
  <si>
    <t>Masohi, 20 Januari 1996</t>
  </si>
  <si>
    <t>Hesti Souhaly</t>
  </si>
  <si>
    <t>Rumahsoal, 20 April 1995</t>
  </si>
  <si>
    <t>Valentine</t>
  </si>
  <si>
    <t>Helna Dewi Sulilatu</t>
  </si>
  <si>
    <t>Piru, 19 juni 1996</t>
  </si>
  <si>
    <t>Batu Gantong</t>
  </si>
  <si>
    <t>Irham Ely</t>
  </si>
  <si>
    <t>Kawa, 14 Maret 1995</t>
  </si>
  <si>
    <t>Waillela</t>
  </si>
  <si>
    <t>Lusy A Kolly</t>
  </si>
  <si>
    <t>Nunialy, 3 Oktoner 1995</t>
  </si>
  <si>
    <t>Meivien Tomasoa</t>
  </si>
  <si>
    <t>Ambon, 5 Mei 1995</t>
  </si>
  <si>
    <t>Jl Dr Kayadoe</t>
  </si>
  <si>
    <t>Juliet Agnes Soukotta</t>
  </si>
  <si>
    <t>Ambon, 2 Juli 1996</t>
  </si>
  <si>
    <t>Halong Batu-batu</t>
  </si>
  <si>
    <t>Linda Kasamilale</t>
  </si>
  <si>
    <t>Sahulau, 6 Januari 1994</t>
  </si>
  <si>
    <t>Mangga Dua</t>
  </si>
  <si>
    <t>Margaritha Bakarbessy</t>
  </si>
  <si>
    <t>Waii, 16 Maret 1995</t>
  </si>
  <si>
    <t>Waii</t>
  </si>
  <si>
    <t>Fredrik H L M</t>
  </si>
  <si>
    <t>Hative Kecil, 15 Desember 1994</t>
  </si>
  <si>
    <t>Elias Suruan</t>
  </si>
  <si>
    <t>Morekau, 26 September 1995</t>
  </si>
  <si>
    <t>Ali Alatas Nurlette</t>
  </si>
  <si>
    <t>Buang Utara, 9 Juli 1994</t>
  </si>
  <si>
    <t>Kota Jawa</t>
  </si>
  <si>
    <t>Liana Syahri Patty</t>
  </si>
  <si>
    <t>Liang, 26 Februari 1995</t>
  </si>
  <si>
    <t>archengella Sitania</t>
  </si>
  <si>
    <t>Geser, 1 April 1995</t>
  </si>
  <si>
    <t>Delvi Ike Pieterz</t>
  </si>
  <si>
    <t>Tiouw, 21 Oktober 1995</t>
  </si>
  <si>
    <t>Wayuli Aminu</t>
  </si>
  <si>
    <t>Tawabi Jaya, 21 juli 1989</t>
  </si>
  <si>
    <t>Sri Ratna Haspel</t>
  </si>
  <si>
    <t>16 juli 1991</t>
  </si>
  <si>
    <t>Zulham Rajiliae</t>
  </si>
  <si>
    <t>Nasiri, 19 Mei 1996</t>
  </si>
  <si>
    <t>Wara</t>
  </si>
  <si>
    <t>Aprilina Tuhurelaw</t>
  </si>
  <si>
    <t>Ambon, 10 April 1995</t>
  </si>
  <si>
    <t>Jl.Dr.J.Leimena Ambon Rt/Rw 011/002</t>
  </si>
  <si>
    <t>Helmy Salenussa</t>
  </si>
  <si>
    <t>Bebar, 24 Februari 1992</t>
  </si>
  <si>
    <t>Marini Syaban</t>
  </si>
  <si>
    <t>Nania, 5 April 1980</t>
  </si>
  <si>
    <t>Waiheru Rt/Rw 03/02</t>
  </si>
  <si>
    <t>Thomas Maruanaja</t>
  </si>
  <si>
    <t>Ambon, 8 Maret 1971</t>
  </si>
  <si>
    <t>Abdulah Fikri</t>
  </si>
  <si>
    <t>Ambon, 15 Mei 1992</t>
  </si>
  <si>
    <t>Pastro Merah</t>
  </si>
  <si>
    <t>Jeanet Wattimena</t>
  </si>
  <si>
    <t>Ambon, 25 Oktober 1990</t>
  </si>
  <si>
    <t>Wanti Astrisni Dewa</t>
  </si>
  <si>
    <t>Ambon, 18 September 1995</t>
  </si>
  <si>
    <t>Ketsia Yacob</t>
  </si>
  <si>
    <t>Waru, 7 Desember 1994</t>
  </si>
  <si>
    <t>Perumahan Dosen Rumah Tiga</t>
  </si>
  <si>
    <t>Deaudya Matahelumual</t>
  </si>
  <si>
    <t>Bangung, 8 Maret 1995</t>
  </si>
  <si>
    <t>Benteng, Jembatan Baru, Jl.Dr.Maulihollo</t>
  </si>
  <si>
    <t>Hasdar Aprilia Hasan</t>
  </si>
  <si>
    <t>Ambon, 18 April 1996</t>
  </si>
  <si>
    <t>Nania Atas Rt/Rw 08/02</t>
  </si>
  <si>
    <t>Anastasya Latu</t>
  </si>
  <si>
    <t>Ry Valen Papilaya</t>
  </si>
  <si>
    <t>Tuhulale, 2 Desember 1994</t>
  </si>
  <si>
    <t>Devoro Birahy</t>
  </si>
  <si>
    <t>Hulaliu, 22 Februari 1995</t>
  </si>
  <si>
    <t>Ambon Rumah tiga</t>
  </si>
  <si>
    <t>Syenny Gristy Matulessy</t>
  </si>
  <si>
    <t>Hila, 9 Maret 1994</t>
  </si>
  <si>
    <t>Tawiri - Tanah Putih</t>
  </si>
  <si>
    <t>Marisa Enjelly Wattimena</t>
  </si>
  <si>
    <t>Ambon, 25 November 1995</t>
  </si>
  <si>
    <t>Jl Kompleks Auri</t>
  </si>
  <si>
    <t>Anastasya Angelia S</t>
  </si>
  <si>
    <t>Nania, 9 Agustus 1995</t>
  </si>
  <si>
    <t>Jl Leo Wattimena - Nania</t>
  </si>
  <si>
    <t>Eliyas Andreas T</t>
  </si>
  <si>
    <t>Ambon, 18 November 1992</t>
  </si>
  <si>
    <t>Jl. Sirimau - Batu Meja</t>
  </si>
  <si>
    <t>Rovan Lewerissa</t>
  </si>
  <si>
    <t>Ambon, 27  Januari 1991</t>
  </si>
  <si>
    <t>Kadewit</t>
  </si>
  <si>
    <t>Viedo Lapulan</t>
  </si>
  <si>
    <t>Ambon, 6 Agustus 1995</t>
  </si>
  <si>
    <t>Arman Rumra</t>
  </si>
  <si>
    <t>Banda Ely, 22 Mei 1992</t>
  </si>
  <si>
    <t>La Ridwan Wasamba</t>
  </si>
  <si>
    <t>Rohur, 20 Juli 1990</t>
  </si>
  <si>
    <t>Patricia Simatauw</t>
  </si>
  <si>
    <t>Ambon, 27 Agustus 1992</t>
  </si>
  <si>
    <t>Jl Wolter Mengisidi Lateri II</t>
  </si>
  <si>
    <t>Selfia Lewaherilla</t>
  </si>
  <si>
    <t>Ambon, 5 september 1992</t>
  </si>
  <si>
    <t>Jl Laksya Leo Wattimena, Negeri lama</t>
  </si>
  <si>
    <t>Izak Tunjanan</t>
  </si>
  <si>
    <t>Ambon, 19 Oktober 1991</t>
  </si>
  <si>
    <t>Samuel hakama</t>
  </si>
  <si>
    <t>Ambon, 2 Oktober 1994</t>
  </si>
  <si>
    <t>Fitriani Borut</t>
  </si>
  <si>
    <t>Ambon, 17 April 1992</t>
  </si>
  <si>
    <t>BTN Kebun Cengkeh Blok C3 No. 10</t>
  </si>
  <si>
    <t>Zubaedah</t>
  </si>
  <si>
    <t>Ambon, 26 Oktober 1994</t>
  </si>
  <si>
    <t>Jl Jend Sudirman, Batu Merah</t>
  </si>
  <si>
    <t>Irna Takar Tutun</t>
  </si>
  <si>
    <t>Ambon, 24 Oktober 1992</t>
  </si>
  <si>
    <t>Kate-kate</t>
  </si>
  <si>
    <t>Yasir Rumbouw</t>
  </si>
  <si>
    <t>Kelaba, 7 Mei 1988</t>
  </si>
  <si>
    <t>BTN, Poka</t>
  </si>
  <si>
    <t>Thomas Wally</t>
  </si>
  <si>
    <t>Ambon, 289 Mei 1994</t>
  </si>
  <si>
    <t>Galunggung</t>
  </si>
  <si>
    <t>Agnes Matruly</t>
  </si>
  <si>
    <t>Ambon, 12 November 1994</t>
  </si>
  <si>
    <t>Yanti Masbait</t>
  </si>
  <si>
    <t>Ambon, 8 Agustus 1995</t>
  </si>
  <si>
    <t>Ambon, 16 Januari 1994</t>
  </si>
  <si>
    <t>Kopertis</t>
  </si>
  <si>
    <t>Billy Akihary</t>
  </si>
  <si>
    <t>Ambon, 27 September 1991</t>
  </si>
  <si>
    <t>Dessy Hehanusa</t>
  </si>
  <si>
    <t>Ambon, 4 Oktober 1994</t>
  </si>
  <si>
    <t>Wainitu</t>
  </si>
  <si>
    <t>Yuniarty Amin</t>
  </si>
  <si>
    <t>Ambon, 24 Juni 1985</t>
  </si>
  <si>
    <t>Air Kuning</t>
  </si>
  <si>
    <t>Rahman Firmanita</t>
  </si>
  <si>
    <t>Waiputih, 4 Juni 1990</t>
  </si>
  <si>
    <t>Desa Waiputih Kecamatan Seram Utara Timur Seti Kab Maluku Tengah</t>
  </si>
  <si>
    <t>Margarita J. Sahetapy</t>
  </si>
  <si>
    <t>Itawaka, 29 Mei 1973</t>
  </si>
  <si>
    <t>Suli Bawah</t>
  </si>
  <si>
    <t>Mudzakir Rolland Mony</t>
  </si>
  <si>
    <t>Mamala</t>
  </si>
  <si>
    <t>Mas Ud Kaplale</t>
  </si>
  <si>
    <t>Minah</t>
  </si>
  <si>
    <t>Fonny Sari Sabban</t>
  </si>
  <si>
    <t>Jl. Jend Sudirman</t>
  </si>
  <si>
    <t>Martha Patty</t>
  </si>
  <si>
    <t>Ambon, 16 Mei 1962</t>
  </si>
  <si>
    <t>SLTP</t>
  </si>
  <si>
    <t>Air Salobar</t>
  </si>
  <si>
    <t>Asiel G Leatemia</t>
  </si>
  <si>
    <t>Mata Empat, 21 Januari 1992</t>
  </si>
  <si>
    <t>Soema, Ambon</t>
  </si>
  <si>
    <t>Astrid Parena</t>
  </si>
  <si>
    <t>Surabaya, 10 Maret 1993</t>
  </si>
  <si>
    <t>Hanny Salampessy</t>
  </si>
  <si>
    <t>Ambon, 14 Juni 1999</t>
  </si>
  <si>
    <t>Marselo Uneputty</t>
  </si>
  <si>
    <t>Urimesing</t>
  </si>
  <si>
    <t>Stanly Salenisa</t>
  </si>
  <si>
    <t>Ambon, 12 Mei 1997</t>
  </si>
  <si>
    <t>Andi Amir</t>
  </si>
  <si>
    <t>Ambon, 17 Juli 1992</t>
  </si>
  <si>
    <t>Charles Malaihollo</t>
  </si>
  <si>
    <t>Ambon, 31 Oktober 1991</t>
  </si>
  <si>
    <t>Zainab</t>
  </si>
  <si>
    <t>Tual, 11 Maret 1992</t>
  </si>
  <si>
    <t>Stain</t>
  </si>
  <si>
    <t>Sandra Lekatompessy</t>
  </si>
  <si>
    <t>Yusminto Ketty</t>
  </si>
  <si>
    <t>Kupang, 1 Januaro#i 1991</t>
  </si>
  <si>
    <t>Febby Yanti</t>
  </si>
  <si>
    <t>Ambon, 24 Februari 1995</t>
  </si>
  <si>
    <t>Yolanda Kanan</t>
  </si>
  <si>
    <t>Ambon, 11 Juni 1996</t>
  </si>
  <si>
    <t>Wulandri</t>
  </si>
  <si>
    <t>Ambon, 8 Agustus 1994</t>
  </si>
  <si>
    <t>Ace Heppy</t>
  </si>
  <si>
    <t>Galala, 5 Oktober 1993</t>
  </si>
  <si>
    <t>Vesky Ledar</t>
  </si>
  <si>
    <t>Ambon, 15 Agustus 1999</t>
  </si>
  <si>
    <t>Deasy Salomon</t>
  </si>
  <si>
    <t>Ambon, 19 Maret 1992</t>
  </si>
  <si>
    <t>Latta</t>
  </si>
  <si>
    <t>Ivone Jopolatu</t>
  </si>
  <si>
    <t>Syneae Netbu</t>
  </si>
  <si>
    <t>Sanulaki, 10 Desember 1995</t>
  </si>
  <si>
    <t>Yumiarty Lea</t>
  </si>
  <si>
    <t>Ambon, 12 September 1992</t>
  </si>
  <si>
    <t>Siti Darman</t>
  </si>
  <si>
    <t>Ambon, 19 April 1990</t>
  </si>
  <si>
    <t>Since Lamba</t>
  </si>
  <si>
    <t>Makassar, 11 Dsemeber 1994</t>
  </si>
  <si>
    <t>Ruslan Malik</t>
  </si>
  <si>
    <t>Makassar, 1 Desember 1995</t>
  </si>
  <si>
    <t>Meilita Liem</t>
  </si>
  <si>
    <t>Ahuru</t>
  </si>
  <si>
    <t>M. Abbas Mamang</t>
  </si>
  <si>
    <t>Ambon, 21 Juli 1984</t>
  </si>
  <si>
    <t>Wendy Rahatta</t>
  </si>
  <si>
    <t>Surabaya, 5 Januari 1992</t>
  </si>
  <si>
    <t>Stephen Pacy</t>
  </si>
  <si>
    <t>Ambon, 10 Oktober 1992</t>
  </si>
  <si>
    <t>08524396-296</t>
  </si>
  <si>
    <t>Semi Toding</t>
  </si>
  <si>
    <t>Ambon, 15Februari 1999</t>
  </si>
  <si>
    <t>Riki Samson</t>
  </si>
  <si>
    <t>Ambon, 11 Maret 1993</t>
  </si>
  <si>
    <t>Yopi Talaua</t>
  </si>
  <si>
    <t>Guntar Mahad</t>
  </si>
  <si>
    <t>Bali, 5 Desember 1992</t>
  </si>
  <si>
    <t>Silale</t>
  </si>
  <si>
    <t>Memet Afifudin</t>
  </si>
  <si>
    <t>Ambon, 12 Desember 1986</t>
  </si>
  <si>
    <t>Yance Sahar</t>
  </si>
  <si>
    <t>Ambon, 13 Maret 1990</t>
  </si>
  <si>
    <t>Merthem Lapi</t>
  </si>
  <si>
    <t>Ambon, 12 April 1993</t>
  </si>
  <si>
    <t>Ramen Lakuy</t>
  </si>
  <si>
    <t>Ambon, 12 Februari 1984</t>
  </si>
  <si>
    <t>Ampi Batoer</t>
  </si>
  <si>
    <t>Ambon, 2 Desember 1994</t>
  </si>
  <si>
    <t>Urimesting</t>
  </si>
  <si>
    <t>Noni Salamin</t>
  </si>
  <si>
    <t>Makassar, 3 April 1994</t>
  </si>
  <si>
    <t>Nathan Sama</t>
  </si>
  <si>
    <t>Torada, 3 Mei 1991</t>
  </si>
  <si>
    <t>Stanly Noya</t>
  </si>
  <si>
    <t>Ambon, 10 Februari 1995</t>
  </si>
  <si>
    <t>Tanah Tinggi</t>
  </si>
  <si>
    <t>Salma Mamang</t>
  </si>
  <si>
    <t>Ambon, 15 Mei 1980</t>
  </si>
  <si>
    <t>Irmawati</t>
  </si>
  <si>
    <t>Ambon, 16 Oktober 1992</t>
  </si>
  <si>
    <t>Dewi Wali</t>
  </si>
  <si>
    <t>Ambon, 5 Desember 1985</t>
  </si>
  <si>
    <t>Angga Maulana Tuasa</t>
  </si>
  <si>
    <t>Bandung, 18 Desember 1993</t>
  </si>
  <si>
    <t>Alfian Lemenussa</t>
  </si>
  <si>
    <t>Ambon, 15 Desember 1987</t>
  </si>
  <si>
    <t>Indra Galela</t>
  </si>
  <si>
    <t>24 Januari 1993</t>
  </si>
  <si>
    <t>BTN Kebun Cengkeh</t>
  </si>
  <si>
    <t>Y. Melianus Yermias</t>
  </si>
  <si>
    <t>Ambon, 21 Juli 1982</t>
  </si>
  <si>
    <t>Enaang Galela</t>
  </si>
  <si>
    <t>Ambon, 23 Februari 1995</t>
  </si>
  <si>
    <t>Ana Kalauw</t>
  </si>
  <si>
    <t>26/04/1992</t>
  </si>
  <si>
    <t>Sarmina</t>
  </si>
  <si>
    <t>28 Juni 1993</t>
  </si>
  <si>
    <t>Ponegoro</t>
  </si>
  <si>
    <t>Nini</t>
  </si>
  <si>
    <t>28 Mei 1967</t>
  </si>
  <si>
    <t>Stephen Kesaulya</t>
  </si>
  <si>
    <t>Saumlaki, 5 Januari 1997</t>
  </si>
  <si>
    <t>Aries</t>
  </si>
  <si>
    <t>Ambon, 11 Agustus 1998</t>
  </si>
  <si>
    <t>Roy Pathpeilohy</t>
  </si>
  <si>
    <t>Ambon, 19 Maret 1994</t>
  </si>
  <si>
    <t>Stella Tohattu</t>
  </si>
  <si>
    <t>Ambon, 9 Februari 1994</t>
  </si>
  <si>
    <t>Jl Dr Kayadoe Kudamati</t>
  </si>
  <si>
    <t>Suryani</t>
  </si>
  <si>
    <t>Sorong, 17 April 1995</t>
  </si>
  <si>
    <t>La Hardin</t>
  </si>
  <si>
    <t>Eli Besna, 17 Juni 1991</t>
  </si>
  <si>
    <t>JL Baru Ambon</t>
  </si>
  <si>
    <t>Samuel Luanmasar</t>
  </si>
  <si>
    <t>Fursuy, 27 Juli 1992</t>
  </si>
  <si>
    <t>Weni</t>
  </si>
  <si>
    <t>Ambon, 29 Agustus 1982</t>
  </si>
  <si>
    <t>Ruslan</t>
  </si>
  <si>
    <t>Ambon, 17 Juni 1986</t>
  </si>
  <si>
    <t>Jacob Hiskia</t>
  </si>
  <si>
    <t>Haruku, 22 Desember 1975</t>
  </si>
  <si>
    <t>David Talahatu</t>
  </si>
  <si>
    <t>Ambon, 15 September 1989</t>
  </si>
  <si>
    <t>Rutong</t>
  </si>
  <si>
    <t>Norman Mendy Mahumury</t>
  </si>
  <si>
    <t>Ambon, 18 April 1986</t>
  </si>
  <si>
    <t>JL Wolter Monginsidi, Desa Latta</t>
  </si>
  <si>
    <t>La. Jamaludin</t>
  </si>
  <si>
    <t>Ambon, 1 Januari 1987</t>
  </si>
  <si>
    <t>Maryana HS Sapahy</t>
  </si>
  <si>
    <t>Kelsestoren, 4 Agustus 1993</t>
  </si>
  <si>
    <t>Jl Dr Malaihdo (Salobar)</t>
  </si>
  <si>
    <t>Samuel R Moriolkosu</t>
  </si>
  <si>
    <t>Ambon, 25 Maret 1982</t>
  </si>
  <si>
    <t>Jl Rijali</t>
  </si>
  <si>
    <t>La Hasamu</t>
  </si>
  <si>
    <t>Rumah Tiga, 1 Juli 1971</t>
  </si>
  <si>
    <t>Stefi Van Capelle</t>
  </si>
  <si>
    <t>Ambon, 9 November 1971</t>
  </si>
  <si>
    <t>Emanuel Bota</t>
  </si>
  <si>
    <t>NTT, 23 Desember 1965</t>
  </si>
  <si>
    <t>Trina Diana</t>
  </si>
  <si>
    <t>Ambon, 18 Agustus 1993</t>
  </si>
  <si>
    <t>Saiful Aidil</t>
  </si>
  <si>
    <t>Makassar, 10 November 1996</t>
  </si>
  <si>
    <t>Waihaang</t>
  </si>
  <si>
    <t>Farida Tandean</t>
  </si>
  <si>
    <t>Ambon, 3 Februari 1999</t>
  </si>
  <si>
    <t>Tanah Rata</t>
  </si>
  <si>
    <t>Agustina Dama</t>
  </si>
  <si>
    <t>Makassar, 2 Agustus 1999</t>
  </si>
  <si>
    <t>Anastasya</t>
  </si>
  <si>
    <t>Ambon, 13 April 1997</t>
  </si>
  <si>
    <t>Hilma Cindar Shera</t>
  </si>
  <si>
    <t>Jakarta, 18 April 1986</t>
  </si>
  <si>
    <t>Fatmawati Sultan</t>
  </si>
  <si>
    <t>Makassar, 22 Februari 1986</t>
  </si>
  <si>
    <t>Awaludin Uar</t>
  </si>
  <si>
    <t>Ambon, 21 Januari 1982</t>
  </si>
  <si>
    <t>Yulianti Ramli</t>
  </si>
  <si>
    <t>Ambon, 9 Mei 1985</t>
  </si>
  <si>
    <t>Ruko Batu Merah</t>
  </si>
  <si>
    <t>Karel Kubela</t>
  </si>
  <si>
    <t>Jerol, 7 maret 1994</t>
  </si>
  <si>
    <t>Chirstadolla Sermatang</t>
  </si>
  <si>
    <t>Ambon, 1 Desember 1994</t>
  </si>
  <si>
    <t>SKIP Tengah</t>
  </si>
  <si>
    <t>Plasidus S.P Jano</t>
  </si>
  <si>
    <t>Layeni, 1 Juli 1993</t>
  </si>
  <si>
    <t>Wailela Ambon</t>
  </si>
  <si>
    <t>Hairini Rumatumia</t>
  </si>
  <si>
    <t>Bulo, 13 Oktober 1994</t>
  </si>
  <si>
    <t>Adolfina E.Y Oratmangun</t>
  </si>
  <si>
    <t>Kaliobar, 10 September 1994</t>
  </si>
  <si>
    <t>Shella Pieters</t>
  </si>
  <si>
    <t>Ambon, 23 Januari 1995</t>
  </si>
  <si>
    <t>Suryani Indah</t>
  </si>
  <si>
    <t>Larike, 12 Januari 1995</t>
  </si>
  <si>
    <t>Baru Merah</t>
  </si>
  <si>
    <t>Sien S singerin</t>
  </si>
  <si>
    <t>Abusur, 16 Januari 1995</t>
  </si>
  <si>
    <t>La Harmoto</t>
  </si>
  <si>
    <t>Ambon. 15 Februari 1987</t>
  </si>
  <si>
    <t>Hariono</t>
  </si>
  <si>
    <t>Katolemando, 16 November 1991</t>
  </si>
  <si>
    <t>Eisabeth Abatamam</t>
  </si>
  <si>
    <t>Ambon, 27 Juli 1994</t>
  </si>
  <si>
    <t>Poka, Jl Martha Alfon</t>
  </si>
  <si>
    <t>Merlin B Lilipaly</t>
  </si>
  <si>
    <t>Ambon, 9 Maret 1993</t>
  </si>
  <si>
    <t>Maisyie Risna Salaky</t>
  </si>
  <si>
    <t>Ambon, 17 Oktober 1994</t>
  </si>
  <si>
    <t>Batu MegaAtas</t>
  </si>
  <si>
    <t>Juen Melti Taniwel</t>
  </si>
  <si>
    <t>Imabotai, 26 Maret 1995</t>
  </si>
  <si>
    <t>Serli D Masihuwey</t>
  </si>
  <si>
    <t>Taniwel, 18 Juli 1995</t>
  </si>
  <si>
    <t>Harry Gerson Sorpay</t>
  </si>
  <si>
    <t>Liang, 17 Juni 1994</t>
  </si>
  <si>
    <t>Ivone J Tahitu</t>
  </si>
  <si>
    <t>Ambon, 22 Februari 1993</t>
  </si>
  <si>
    <t>Nania Atas</t>
  </si>
  <si>
    <t>Ambon, 12 Februari 1992</t>
  </si>
  <si>
    <t>Abidin Rahayaan</t>
  </si>
  <si>
    <t>Ngafan, 18 Mei 1994</t>
  </si>
  <si>
    <t>Basri Ely</t>
  </si>
  <si>
    <t>Ambon, 9 November 1993</t>
  </si>
  <si>
    <t>Hirawati Makatita</t>
  </si>
  <si>
    <t>Larike, 16 Juni 1994</t>
  </si>
  <si>
    <t>Ruth W Luturmas</t>
  </si>
  <si>
    <t>Waturu, 20 Desember 1994</t>
  </si>
  <si>
    <t>Paulina Laleat</t>
  </si>
  <si>
    <t>Welora, 21 Agustus 1992</t>
  </si>
  <si>
    <t>M. S Kapitan Hitu</t>
  </si>
  <si>
    <t>Jakarta, 28 Januari 1980</t>
  </si>
  <si>
    <t>Perumnas Waiheru Blok I No 98</t>
  </si>
  <si>
    <t>Nur Alfu Latuconsina</t>
  </si>
  <si>
    <t>Ambon, 7 Juni 1985</t>
  </si>
  <si>
    <t>Murniati S.E</t>
  </si>
  <si>
    <t>Langgur, 17 April 1984</t>
  </si>
  <si>
    <t>Fitria Tuanaya</t>
  </si>
  <si>
    <t>Kailolo, 12 Mei 1986</t>
  </si>
  <si>
    <t>Raymond Totoda S.E</t>
  </si>
  <si>
    <t>Ternate, 23 November 1964</t>
  </si>
  <si>
    <t>Bukit Lateri Indah</t>
  </si>
  <si>
    <t>Samson Daniel Rometna</t>
  </si>
  <si>
    <t>Tepa, 25 Maret 1981</t>
  </si>
  <si>
    <t>Beno Unwakoly</t>
  </si>
  <si>
    <t>Tepa, 14 Oktober 1994</t>
  </si>
  <si>
    <t>Kel Wahioka RT 003/03</t>
  </si>
  <si>
    <t>Haloy Nikijuluw</t>
  </si>
  <si>
    <t>Ambon, 13 Agustus 1970</t>
  </si>
  <si>
    <t>Jl Listrik Negara Batu Gaja RT003/02</t>
  </si>
  <si>
    <t>Abubakar Walima</t>
  </si>
  <si>
    <t>Kelaba, 11 Agustus 1996</t>
  </si>
  <si>
    <t>Abdul Rahim Lestaluka</t>
  </si>
  <si>
    <t>Surabaya, 4 Mei 1970</t>
  </si>
  <si>
    <t>Jl Hatressy 14 Tulehu</t>
  </si>
  <si>
    <t>Marwia</t>
  </si>
  <si>
    <t>Ambon, 23 Mei 1985</t>
  </si>
  <si>
    <t>Swabali</t>
  </si>
  <si>
    <t>Astuti Clara Simanjuntak</t>
  </si>
  <si>
    <t>Pekanbaru, 13 Februari 1994</t>
  </si>
  <si>
    <t>Wahyu Syatiah T</t>
  </si>
  <si>
    <t>Ambon, 29 Febryari 1996</t>
  </si>
  <si>
    <t>Perum Perumnas Waiheru</t>
  </si>
  <si>
    <t>Yolanda Toseho S</t>
  </si>
  <si>
    <t>Loloda, 31 Juli 1994</t>
  </si>
  <si>
    <t>Jl Mutiara Mardika</t>
  </si>
  <si>
    <t>Anggit P Laisatamu</t>
  </si>
  <si>
    <t>Saumlaki, 17 September 1995</t>
  </si>
  <si>
    <t>SKIP Korsik</t>
  </si>
  <si>
    <t>Makassar, 3 Januari 1993</t>
  </si>
  <si>
    <t>Desi Ferdinandus</t>
  </si>
  <si>
    <t>Muhammad Budi</t>
  </si>
  <si>
    <t>Ambon, 17 Desember 1993</t>
  </si>
  <si>
    <t>Nawawi Salmima</t>
  </si>
  <si>
    <t>Ambon, 2 Mei 1993</t>
  </si>
  <si>
    <t>Alfred Dolsenyawi</t>
  </si>
  <si>
    <t>Ambon, 16 maret 1991</t>
  </si>
  <si>
    <t>Resti Safitri ali</t>
  </si>
  <si>
    <t>Makassar, 13 Juni 1992</t>
  </si>
  <si>
    <t>Resky Herwawan</t>
  </si>
  <si>
    <t>Ambon, 31 Juli 1991</t>
  </si>
  <si>
    <t>Maryo Patty</t>
  </si>
  <si>
    <t>Ambon, 7 Maret 1992</t>
  </si>
  <si>
    <t>Delfi Rumpuin</t>
  </si>
  <si>
    <t>Sidoharjo, 29 Oktober 1991</t>
  </si>
  <si>
    <t>Jl Jan Paya</t>
  </si>
  <si>
    <t>M Zainal</t>
  </si>
  <si>
    <t>Ambon, 19 Mei 1990</t>
  </si>
  <si>
    <t>Septiani Dewi</t>
  </si>
  <si>
    <t>Laha</t>
  </si>
  <si>
    <t>Dewa Gede</t>
  </si>
  <si>
    <t>Bali, 11 Maret 1993</t>
  </si>
  <si>
    <t>Merlo Tolauhu</t>
  </si>
  <si>
    <t>Ambon, 24 Desember 1990</t>
  </si>
  <si>
    <t>Dhey Mairuhu</t>
  </si>
  <si>
    <t>Ambon, 17 Februari 1992</t>
  </si>
  <si>
    <t>Warina</t>
  </si>
  <si>
    <t>Ambon, 30 Januari 1990</t>
  </si>
  <si>
    <t>Wikma Tau</t>
  </si>
  <si>
    <t>Ambon, 2 Februari 1994</t>
  </si>
  <si>
    <t>Willy Katemia</t>
  </si>
  <si>
    <t>Ambon, 4 Agustus</t>
  </si>
  <si>
    <t>Roni Soplantika</t>
  </si>
  <si>
    <t>Ambon, 6 Desember 1991</t>
  </si>
  <si>
    <t>Arfan Blink</t>
  </si>
  <si>
    <t>Ambon, 18 Oktober 1991</t>
  </si>
  <si>
    <t>Gano Pietersz</t>
  </si>
  <si>
    <t>La ali</t>
  </si>
  <si>
    <t>Batam, 17 Agustus 1993</t>
  </si>
  <si>
    <t>Sulele</t>
  </si>
  <si>
    <t>Isran</t>
  </si>
  <si>
    <t>Ambon, 10 Juni 1994</t>
  </si>
  <si>
    <t>Alfrens Lelan</t>
  </si>
  <si>
    <t>Sera, 22 Oktober 1992</t>
  </si>
  <si>
    <t>BTN Lateri Indah</t>
  </si>
  <si>
    <t>Pieter D Fretes</t>
  </si>
  <si>
    <t>Ambon, 3 November 1994</t>
  </si>
  <si>
    <t>Nania RT06/01</t>
  </si>
  <si>
    <t>Misna Wati Sipaty</t>
  </si>
  <si>
    <t>Wahai, 26 Maret 1995</t>
  </si>
  <si>
    <t>BTN Poka</t>
  </si>
  <si>
    <t>Arifin Rahawarin</t>
  </si>
  <si>
    <t>Masohi, 6 Juni 1993</t>
  </si>
  <si>
    <t>Urlch Likson L</t>
  </si>
  <si>
    <t>Ambon, 3 November 1988</t>
  </si>
  <si>
    <t>Noch Fendres P</t>
  </si>
  <si>
    <t>Saemlaki, 31 Desember 1990</t>
  </si>
  <si>
    <t>Jl.Dr. Kayodoe, Kudomati, Ambon</t>
  </si>
  <si>
    <t>Mohamad Rahman</t>
  </si>
  <si>
    <t>Ambon, 1 Februari 1995</t>
  </si>
  <si>
    <t>Durian Patah</t>
  </si>
  <si>
    <t>Ambon, 4 April 1990</t>
  </si>
  <si>
    <t>Wailete</t>
  </si>
  <si>
    <t>Glenda G Sahupala</t>
  </si>
  <si>
    <t>Ambon, 17 September 1995</t>
  </si>
  <si>
    <t>Jl.Tuniwaya Rt/Rw 002/004 Rumah Tiga</t>
  </si>
  <si>
    <t>Harpini Krisnawati</t>
  </si>
  <si>
    <t>Ambon, 12 September 1995</t>
  </si>
  <si>
    <t>Rati Saparati</t>
  </si>
  <si>
    <t>Ambon, 11 November 1995</t>
  </si>
  <si>
    <t>Waiheru (BTN PUSKOPAD)</t>
  </si>
  <si>
    <t>Wa Kiani</t>
  </si>
  <si>
    <t>Hulung, 3 Juli 1995</t>
  </si>
  <si>
    <t>Dusun Hulung, Ds. Hitu Messing, Kec.Leihitu</t>
  </si>
  <si>
    <t>Lukman Udin</t>
  </si>
  <si>
    <t>Tawabi Jaya, 28 Agustus 1994</t>
  </si>
  <si>
    <t>Batu Merah, Sirimau</t>
  </si>
  <si>
    <t>Kamaludin Polpoke</t>
  </si>
  <si>
    <t>Wakasihu, 4 April 1996</t>
  </si>
  <si>
    <t>KB.Cengkeh, Lrg.Sumatra Rt/Rw 01/18</t>
  </si>
  <si>
    <t>Romel Tasane</t>
  </si>
  <si>
    <t>Emori, 24 Desember 1995</t>
  </si>
  <si>
    <t>Soya Ulas Rt/Rw 01/02</t>
  </si>
  <si>
    <t>Jais Lessy</t>
  </si>
  <si>
    <t>Sepa, 28 Februari 1994</t>
  </si>
  <si>
    <t>Raynaldo Mahubessy</t>
  </si>
  <si>
    <t>Hative Besar, 25 Juli 1994</t>
  </si>
  <si>
    <t>Fervin Likumahwa</t>
  </si>
  <si>
    <t>Ruma Tiga, 28 Februari 1993</t>
  </si>
  <si>
    <t>Galala</t>
  </si>
  <si>
    <t>Randy Peter</t>
  </si>
  <si>
    <t>Ambon, 17 Agustus 1993</t>
  </si>
  <si>
    <t>Tony Bakarbessy</t>
  </si>
  <si>
    <t>5 Januari 1987</t>
  </si>
  <si>
    <t>M. Yusuf</t>
  </si>
  <si>
    <t>Ambon, 13 Juni 1994</t>
  </si>
  <si>
    <t>Irna Takartutun</t>
  </si>
  <si>
    <t>Ambon, 15 Mei 1994</t>
  </si>
  <si>
    <t>Kate-Kate</t>
  </si>
  <si>
    <t>Abdul Maskur M</t>
  </si>
  <si>
    <t>Ambon, 29 Juni 1991</t>
  </si>
  <si>
    <t>Misnawati Sapaty</t>
  </si>
  <si>
    <t>Ambon, 27 Juli 1995</t>
  </si>
  <si>
    <t>BTN Polka</t>
  </si>
  <si>
    <t>Rudi Aryanto Souruy</t>
  </si>
  <si>
    <t>Mani, 21 Juni 1996</t>
  </si>
  <si>
    <t>Ds.Nania</t>
  </si>
  <si>
    <t>Frans Alex Lekatompessy</t>
  </si>
  <si>
    <t>Ambon, 30 Juli 1991</t>
  </si>
  <si>
    <t>Homce Lekatompessy</t>
  </si>
  <si>
    <t>Ambon, 23 Mei 1994</t>
  </si>
  <si>
    <t>Daud Pilip Rumabatu</t>
  </si>
  <si>
    <t>Dobo, 27 Februari 1996</t>
  </si>
  <si>
    <t>Agus Ode</t>
  </si>
  <si>
    <t>Tual, 12 Agustus 1993</t>
  </si>
  <si>
    <t>Aditya Tohalo</t>
  </si>
  <si>
    <t>Langgur, 17 Januari 1995</t>
  </si>
  <si>
    <t>Poka (PEMDA III)</t>
  </si>
  <si>
    <t>Fatima Zahra M</t>
  </si>
  <si>
    <t>Tual, 19 Juni 1993</t>
  </si>
  <si>
    <t>Pemda Tiga, Kel.Tiku</t>
  </si>
  <si>
    <t>Mar'atus Sholeha Matdoan</t>
  </si>
  <si>
    <t>Tual, 26 Oktober 1996</t>
  </si>
  <si>
    <t>Air Kuning, Jl.Lorong Sumatra</t>
  </si>
  <si>
    <t>Resia G Manuputty</t>
  </si>
  <si>
    <t>Ambon, 26 Juni 1971</t>
  </si>
  <si>
    <t>Jl.Sirimau, Kayu Putih</t>
  </si>
  <si>
    <t>Mbai C Putri</t>
  </si>
  <si>
    <t>Banda Ely, 30 Oktober 1994</t>
  </si>
  <si>
    <t>Kailela</t>
  </si>
  <si>
    <t>Puji Hati Lonthor</t>
  </si>
  <si>
    <t>6 Juni 1995</t>
  </si>
  <si>
    <t>BTN Kanawa</t>
  </si>
  <si>
    <t>Yulianna</t>
  </si>
  <si>
    <t>Ambon, 16 Juli 1993</t>
  </si>
  <si>
    <t>Waiheru Rt/Rw 05/01</t>
  </si>
  <si>
    <t>Jeine Hehanusa</t>
  </si>
  <si>
    <t>Manado, 16 Januari 1975</t>
  </si>
  <si>
    <t>Lateri II, Jl.Waltermoungiusida Rt/Rw 03/05</t>
  </si>
  <si>
    <t>Sofyan</t>
  </si>
  <si>
    <t>Ambon, 1 Oktober 1995</t>
  </si>
  <si>
    <t>Wara, Air Kuning</t>
  </si>
  <si>
    <t>Nur Jamal Ahmad</t>
  </si>
  <si>
    <t>Bone, 10 Januari 1992</t>
  </si>
  <si>
    <t>Wara, Air Kuning Rt/Rw 01/19</t>
  </si>
  <si>
    <t>Mariani Jamaludin</t>
  </si>
  <si>
    <t>Batu Pagar, 27 Maret 1994</t>
  </si>
  <si>
    <t>Jl.Ir.M.Putuhena Ruma Tiga, Ds.Taeng</t>
  </si>
  <si>
    <t>Fauzi G F Ohozella</t>
  </si>
  <si>
    <t>Tulehu, 15 Mei 1995</t>
  </si>
  <si>
    <t>Mawi Latuconsina</t>
  </si>
  <si>
    <t>Pelauw, 9 Mei 1980</t>
  </si>
  <si>
    <t>Adbdul Rahman Alhamid</t>
  </si>
  <si>
    <t>Ambon, 2 Mei 1990</t>
  </si>
  <si>
    <t>Muslim Butan</t>
  </si>
  <si>
    <t>Waeperang, 24 Maret 1991</t>
  </si>
  <si>
    <t>Jl.Hahari, Wailela</t>
  </si>
  <si>
    <t>Ardi</t>
  </si>
  <si>
    <t>Mawasangka, 21 April 1994</t>
  </si>
  <si>
    <t>Wailela Atas</t>
  </si>
  <si>
    <t>Hanza Tuguiha</t>
  </si>
  <si>
    <t>Pa'a, 5 Juli 1990</t>
  </si>
  <si>
    <t>Misba Rahayaan</t>
  </si>
  <si>
    <t>Tual, 24 Maret 1991</t>
  </si>
  <si>
    <t>Sani Sareliane</t>
  </si>
  <si>
    <t>Tonu, 26 September 1992</t>
  </si>
  <si>
    <t>Jl. Huhari, Walela Atas</t>
  </si>
  <si>
    <t>Erwin Ode Ana</t>
  </si>
  <si>
    <t>Tallaga Peru, 3 Juni 1993</t>
  </si>
  <si>
    <t>Hastuti Morhom</t>
  </si>
  <si>
    <t>Ambon, 21 Mei 1989</t>
  </si>
  <si>
    <t>BTN Wayame</t>
  </si>
  <si>
    <t>Sisty wira Buana</t>
  </si>
  <si>
    <t>Ambon, 28 November 1989</t>
  </si>
  <si>
    <t>Eka Juniaty</t>
  </si>
  <si>
    <t>Ambon, 24 Juni 1990</t>
  </si>
  <si>
    <t>Wayane</t>
  </si>
  <si>
    <t>Fantry Hasnia</t>
  </si>
  <si>
    <t>31 Januari 1990</t>
  </si>
  <si>
    <t>Irawati Marasa Bessy, S.pd</t>
  </si>
  <si>
    <t>Kailolo, 21 Juli 1982</t>
  </si>
  <si>
    <t>Jl.Soabali Ambon</t>
  </si>
  <si>
    <t>Rina Thalis</t>
  </si>
  <si>
    <t>Makasar, 24 Mei 1992</t>
  </si>
  <si>
    <t>Tulehis</t>
  </si>
  <si>
    <t>Nindi Matruty</t>
  </si>
  <si>
    <t>Saparua, 1 Juni 1982</t>
  </si>
  <si>
    <t>Kurniaty W</t>
  </si>
  <si>
    <t>Saumloki, 24 Mei 1980</t>
  </si>
  <si>
    <t>Mukhlis B</t>
  </si>
  <si>
    <t>Ambon, 5 Maret 1994</t>
  </si>
  <si>
    <t>Mutia Wattimena</t>
  </si>
  <si>
    <t>Ambon, 27 September 1980</t>
  </si>
  <si>
    <t>M. Syainudin</t>
  </si>
  <si>
    <t>Ambon, 11 Maret 1980</t>
  </si>
  <si>
    <t>Silak</t>
  </si>
  <si>
    <t>Olif Pasanea</t>
  </si>
  <si>
    <t>Ambon, 21 April 1992</t>
  </si>
  <si>
    <t>Erick K</t>
  </si>
  <si>
    <t>Tepa, 14 Februari 1992</t>
  </si>
  <si>
    <t>Roni P</t>
  </si>
  <si>
    <t>Saumlaki, 28 November 1990</t>
  </si>
  <si>
    <t>Groria W</t>
  </si>
  <si>
    <t>Ambon, 1 November 1992</t>
  </si>
  <si>
    <t>Syamsul Pasaribu</t>
  </si>
  <si>
    <t>Medan, 13 Maret 1993</t>
  </si>
  <si>
    <t>Tike Aipasa</t>
  </si>
  <si>
    <t>Ambon, 18 Januari 1992</t>
  </si>
  <si>
    <t>Titus Laupatty</t>
  </si>
  <si>
    <t>Ambon, 30 Desember 1993</t>
  </si>
  <si>
    <t>Wayamu</t>
  </si>
  <si>
    <t>Rensi Salamon</t>
  </si>
  <si>
    <t>Ambon, 17 Desember 1994</t>
  </si>
  <si>
    <t>Gery Dangettun</t>
  </si>
  <si>
    <t>Tual, 25 Mei 1993</t>
  </si>
  <si>
    <t>Karpan</t>
  </si>
  <si>
    <t>Fredy N</t>
  </si>
  <si>
    <t>Seram, 14 Agustus 1994</t>
  </si>
  <si>
    <t>Amahusu</t>
  </si>
  <si>
    <t>Mery L</t>
  </si>
  <si>
    <t>Ambon 1992</t>
  </si>
  <si>
    <t>Batu Gentong</t>
  </si>
  <si>
    <t>Octafianti Argubie</t>
  </si>
  <si>
    <t>Jakarta, 29 Oktober</t>
  </si>
  <si>
    <t>Gn.Nona, Jl.Perumtel (RCTI ATAS)</t>
  </si>
  <si>
    <t>Uluwia Wally</t>
  </si>
  <si>
    <t>Dusun Ani</t>
  </si>
  <si>
    <t>Genirasa Beljeur</t>
  </si>
  <si>
    <t>Dobo, 9 Januari 1990</t>
  </si>
  <si>
    <t>Adri Manuhutu</t>
  </si>
  <si>
    <t>Ambon, 5 Oktober 1985</t>
  </si>
  <si>
    <t>Karpan, Jl.Petra</t>
  </si>
  <si>
    <t>Febby  Manuhutu</t>
  </si>
  <si>
    <t>Ambon, 7 Februari 1987</t>
  </si>
  <si>
    <t>Lila Yakub</t>
  </si>
  <si>
    <t>Ambon, 15 November 1987</t>
  </si>
  <si>
    <t>Airsalok</t>
  </si>
  <si>
    <t>Rifai Mualim</t>
  </si>
  <si>
    <t>Ambon, 3 Maret 1982</t>
  </si>
  <si>
    <t>Pohon Raysi</t>
  </si>
  <si>
    <t>Donny Lekaurel</t>
  </si>
  <si>
    <t>Masoki, 27 September 1986</t>
  </si>
  <si>
    <t>Ronny Amir S</t>
  </si>
  <si>
    <t>Bata Merah, 8 Juli 1990</t>
  </si>
  <si>
    <t>Bata Merah, Jl.ST Hasanudin</t>
  </si>
  <si>
    <t>Jutri Almamalik</t>
  </si>
  <si>
    <t>Ambon, 1972</t>
  </si>
  <si>
    <t>D Nurkete</t>
  </si>
  <si>
    <t>Ambon, Januari 1986</t>
  </si>
  <si>
    <t>Tantai Atas</t>
  </si>
  <si>
    <t>Rivani Wenno</t>
  </si>
  <si>
    <t>Ambon, 2 Oktober 1995</t>
  </si>
  <si>
    <t>Hendro Douhuken</t>
  </si>
  <si>
    <t>Ambon, 12 Desember 1995</t>
  </si>
  <si>
    <t>Endang Kastera</t>
  </si>
  <si>
    <t>Ambon, 7 April 1996</t>
  </si>
  <si>
    <t>Lorry Latuputty</t>
  </si>
  <si>
    <t>Amahei, 16 April 1995</t>
  </si>
  <si>
    <t>Lili Selo</t>
  </si>
  <si>
    <t>Ambon, 17 Agustus 1990</t>
  </si>
  <si>
    <t>Negeri Lama</t>
  </si>
  <si>
    <t>Thasha Titahena</t>
  </si>
  <si>
    <t>Ambon, 27 November 1994</t>
  </si>
  <si>
    <t>Lydia Uniplaitta</t>
  </si>
  <si>
    <t>Telelova, 18 Juni 1989</t>
  </si>
  <si>
    <t>Stiuan Uniberua</t>
  </si>
  <si>
    <t>Ambon, 29 Mei 1989</t>
  </si>
  <si>
    <t>Thesa Bapaduli</t>
  </si>
  <si>
    <t>Ambon, 10 Juli 1990</t>
  </si>
  <si>
    <t>Patti Hitimala</t>
  </si>
  <si>
    <t>Buano Utara, 2 Mei 1993</t>
  </si>
  <si>
    <t>Ahmad Jen Wasolo</t>
  </si>
  <si>
    <t>Sepa, 6 Februari 1994</t>
  </si>
  <si>
    <t>Mardia Ohorella</t>
  </si>
  <si>
    <t>Tulehu, 9 Januari 1986</t>
  </si>
  <si>
    <t>Wayusna</t>
  </si>
  <si>
    <t>Talaga, 18 Juni 1992</t>
  </si>
  <si>
    <t>BTN Kebun Cengkeh Blok A6 No.4</t>
  </si>
  <si>
    <t>Gervin P Linno</t>
  </si>
  <si>
    <t>Masohi, 6 September 1995</t>
  </si>
  <si>
    <t>Ernawati</t>
  </si>
  <si>
    <t>Maluku, 16 Juli 1991</t>
  </si>
  <si>
    <t>Wa Sarmin</t>
  </si>
  <si>
    <t>Saparua, 15 Juni 1992</t>
  </si>
  <si>
    <t>Nur Muhammad</t>
  </si>
  <si>
    <t>Ambon, 13  Februari 1992</t>
  </si>
  <si>
    <t>Batu Koneng</t>
  </si>
  <si>
    <t>July H.J. Mandala Putri</t>
  </si>
  <si>
    <t>Ambon, 24 Juli 1992</t>
  </si>
  <si>
    <t>BTN Wayane Blok II No.17O</t>
  </si>
  <si>
    <t>Dewi Fatimah</t>
  </si>
  <si>
    <t>Ambon, 9 Juni 1993</t>
  </si>
  <si>
    <t>Lorone Maranatha</t>
  </si>
  <si>
    <t>Christa CH Chasela</t>
  </si>
  <si>
    <t>Ambon, 29 April 1993</t>
  </si>
  <si>
    <t>Waiheru PERUMNAS</t>
  </si>
  <si>
    <t>Risman Darius</t>
  </si>
  <si>
    <t>Gambaru 23 Desember 1989</t>
  </si>
  <si>
    <t>Annie Pelupessy</t>
  </si>
  <si>
    <t>Ambon, 4 Desember 1994</t>
  </si>
  <si>
    <t>Jl.  Perum Perikani, Hative Kecil Rt/Rw 02/01</t>
  </si>
  <si>
    <t>Sarif Sombalatu</t>
  </si>
  <si>
    <t>Buano Utara, 3 Mei 1993</t>
  </si>
  <si>
    <t>Kota Jawa, Ds.Rumah Tiga, Kec.Teluk Dalam</t>
  </si>
  <si>
    <t>Widyawati</t>
  </si>
  <si>
    <t>Waetina, 10 Oktober 1994</t>
  </si>
  <si>
    <t>Pemda 2, Kopa</t>
  </si>
  <si>
    <t>M. Ahyat Wakano</t>
  </si>
  <si>
    <t>Tamilouw, 9 Mei 1993</t>
  </si>
  <si>
    <t>Rumah Tiga</t>
  </si>
  <si>
    <t>Nasytha Anjani Mukada</t>
  </si>
  <si>
    <t>Ambon, 27 Mei 1994</t>
  </si>
  <si>
    <t>Jl. Sultan Hasanudin (Kapaha)</t>
  </si>
  <si>
    <t>Lusi F Simona</t>
  </si>
  <si>
    <t>Masdar Rumatiga</t>
  </si>
  <si>
    <t>Mida, 13 September 1993</t>
  </si>
  <si>
    <t>La marisa</t>
  </si>
  <si>
    <t>maleko, 15 maret 1992</t>
  </si>
  <si>
    <t>Kebun cengkeh</t>
  </si>
  <si>
    <t>Kaimudin laitupa</t>
  </si>
  <si>
    <t>tunsai, 07 oktober 1994</t>
  </si>
  <si>
    <t>telehu, pohon mangga dua</t>
  </si>
  <si>
    <t>junaidi nahumatuty</t>
  </si>
  <si>
    <t>talehu, 15 mei 1993</t>
  </si>
  <si>
    <t>Telehu, pahlawan</t>
  </si>
  <si>
    <t>Khayadi Dasaruddyn</t>
  </si>
  <si>
    <t>tawabijaya, 28 maret 1990</t>
  </si>
  <si>
    <t>poka Rt 4/03</t>
  </si>
  <si>
    <t>sahlan hamid</t>
  </si>
  <si>
    <t>tuleha, 20 november 1994</t>
  </si>
  <si>
    <t>Tuleha, keramat atas</t>
  </si>
  <si>
    <t>Muh Yahya Mathdoan</t>
  </si>
  <si>
    <t>tual, 10 juli 1992</t>
  </si>
  <si>
    <t>Jl gotong royong, poka</t>
  </si>
  <si>
    <t>Muhammad faisal rumuar</t>
  </si>
  <si>
    <t>ambon, 20 januari 1995</t>
  </si>
  <si>
    <t>Jl sitianilam talake</t>
  </si>
  <si>
    <t>faini</t>
  </si>
  <si>
    <t>gumanao, 25 juli 1992</t>
  </si>
  <si>
    <t>mardika</t>
  </si>
  <si>
    <t>syahril H bugis</t>
  </si>
  <si>
    <t>dobo, 23 januari 1994</t>
  </si>
  <si>
    <t>arie M pelu</t>
  </si>
  <si>
    <t>ureng, 07 mei 1991</t>
  </si>
  <si>
    <t>rumah tiga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</si>
</sst>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9.3238866396761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3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20</v>
      </c>
      <c r="R2" s="11" t="str">
        <f aca="false">IF(Q2&lt;21,"&lt; 21",IF(Q2&lt;=30,"21 - 30",IF(Q2&lt;=40,"31 - 40",IF(Q2&lt;=50,"41 - 50","&gt; 50" ))))</f>
        <v>&lt; 21</v>
      </c>
      <c r="S2" s="12"/>
      <c r="T2" s="9"/>
      <c r="U2" s="13"/>
      <c r="V2" s="14" t="s">
        <v>29</v>
      </c>
      <c r="W2" s="15" t="n">
        <v>85344747724</v>
      </c>
      <c r="Y2" s="9"/>
    </row>
    <row r="3" customFormat="false" ht="26.3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30</v>
      </c>
      <c r="N3" s="0"/>
      <c r="O3" s="8" t="s">
        <v>31</v>
      </c>
      <c r="P3" s="9" t="s">
        <v>28</v>
      </c>
      <c r="Q3" s="10" t="n">
        <f aca="false">2014-VALUE(RIGHT(O3,4))</f>
        <v>20</v>
      </c>
      <c r="R3" s="11" t="str">
        <f aca="false">IF(Q3&lt;21,"&lt; 21",IF(Q3&lt;=30,"21 - 30",IF(Q3&lt;=40,"31 - 40",IF(Q3&lt;=50,"41 - 50","&gt; 50" ))))</f>
        <v>&lt; 21</v>
      </c>
      <c r="S3" s="12" t="s">
        <v>32</v>
      </c>
      <c r="T3" s="9"/>
      <c r="U3" s="13"/>
      <c r="V3" s="14" t="s">
        <v>33</v>
      </c>
      <c r="W3" s="15" t="n">
        <v>85354417714</v>
      </c>
      <c r="Y3" s="9"/>
    </row>
    <row r="4" customFormat="false" ht="26.3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8" t="s">
        <v>27</v>
      </c>
      <c r="P4" s="9" t="s">
        <v>28</v>
      </c>
      <c r="Q4" s="10" t="n">
        <f aca="false">2014-VALUE(RIGHT(O4,4))</f>
        <v>20</v>
      </c>
      <c r="R4" s="11" t="str">
        <f aca="false">IF(Q4&lt;21,"&lt; 21",IF(Q4&lt;=30,"21 - 30",IF(Q4&lt;=40,"31 - 40",IF(Q4&lt;=50,"41 - 50","&gt; 50" ))))</f>
        <v>&lt; 21</v>
      </c>
      <c r="S4" s="12" t="s">
        <v>35</v>
      </c>
      <c r="T4" s="9"/>
      <c r="U4" s="13"/>
      <c r="V4" s="16" t="s">
        <v>36</v>
      </c>
      <c r="W4" s="15" t="n">
        <v>82397584162</v>
      </c>
      <c r="Y4" s="9"/>
    </row>
    <row r="5" customFormat="false" ht="26.3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37</v>
      </c>
      <c r="N5" s="0"/>
      <c r="O5" s="8" t="s">
        <v>38</v>
      </c>
      <c r="P5" s="9" t="s">
        <v>39</v>
      </c>
      <c r="Q5" s="10" t="n">
        <f aca="false">2014-VALUE(RIGHT(O5,4))</f>
        <v>22</v>
      </c>
      <c r="R5" s="11" t="str">
        <f aca="false">IF(Q5&lt;21,"&lt; 21",IF(Q5&lt;=30,"21 - 30",IF(Q5&lt;=40,"31 - 40",IF(Q5&lt;=50,"41 - 50","&gt; 50" ))))</f>
        <v>21 - 30</v>
      </c>
      <c r="S5" s="12" t="s">
        <v>32</v>
      </c>
      <c r="T5" s="9"/>
      <c r="U5" s="13"/>
      <c r="V5" s="14" t="s">
        <v>40</v>
      </c>
      <c r="W5" s="15" t="n">
        <v>81225594959</v>
      </c>
      <c r="Y5" s="9"/>
    </row>
    <row r="6" customFormat="false" ht="27.2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41</v>
      </c>
      <c r="N6" s="0"/>
      <c r="O6" s="8" t="s">
        <v>42</v>
      </c>
      <c r="P6" s="9" t="s">
        <v>39</v>
      </c>
      <c r="Q6" s="10" t="n">
        <f aca="false">2014-VALUE(RIGHT(O6,4))</f>
        <v>18</v>
      </c>
      <c r="R6" s="11" t="str">
        <f aca="false">IF(Q6&lt;21,"&lt; 21",IF(Q6&lt;=30,"21 - 30",IF(Q6&lt;=40,"31 - 40",IF(Q6&lt;=50,"41 - 50","&gt; 50" ))))</f>
        <v>&lt; 21</v>
      </c>
      <c r="S6" s="12" t="s">
        <v>35</v>
      </c>
      <c r="T6" s="9"/>
      <c r="U6" s="13"/>
      <c r="V6" s="14" t="s">
        <v>43</v>
      </c>
      <c r="W6" s="15" t="n">
        <v>822386196684</v>
      </c>
      <c r="Y6" s="9"/>
    </row>
    <row r="7" customFormat="false" ht="26.3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44</v>
      </c>
      <c r="N7" s="0"/>
      <c r="O7" s="8" t="s">
        <v>45</v>
      </c>
      <c r="P7" s="9" t="s">
        <v>39</v>
      </c>
      <c r="Q7" s="10" t="n">
        <f aca="false">2014-VALUE(RIGHT(O7,4))</f>
        <v>21</v>
      </c>
      <c r="R7" s="11" t="str">
        <f aca="false">IF(Q7&lt;21,"&lt; 21",IF(Q7&lt;=30,"21 - 30",IF(Q7&lt;=40,"31 - 40",IF(Q7&lt;=50,"41 - 50","&gt; 50" ))))</f>
        <v>21 - 30</v>
      </c>
      <c r="S7" s="12" t="s">
        <v>35</v>
      </c>
      <c r="T7" s="9"/>
      <c r="U7" s="13"/>
      <c r="V7" s="14" t="s">
        <v>46</v>
      </c>
      <c r="W7" s="15" t="n">
        <v>85344569849</v>
      </c>
      <c r="Y7" s="9"/>
    </row>
    <row r="8" customFormat="false" ht="26.3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47</v>
      </c>
      <c r="N8" s="0"/>
      <c r="O8" s="8" t="s">
        <v>48</v>
      </c>
      <c r="P8" s="9" t="s">
        <v>39</v>
      </c>
      <c r="Q8" s="10" t="n">
        <f aca="false">2014-VALUE(RIGHT(O8,4))</f>
        <v>25</v>
      </c>
      <c r="R8" s="11" t="str">
        <f aca="false">IF(Q8&lt;21,"&lt; 21",IF(Q8&lt;=30,"21 - 30",IF(Q8&lt;=40,"31 - 40",IF(Q8&lt;=50,"41 - 50","&gt; 50" ))))</f>
        <v>21 - 30</v>
      </c>
      <c r="S8" s="12" t="s">
        <v>35</v>
      </c>
      <c r="T8" s="9"/>
      <c r="U8" s="13"/>
      <c r="V8" s="7" t="s">
        <v>49</v>
      </c>
      <c r="W8" s="15" t="n">
        <v>82397042357</v>
      </c>
      <c r="Y8" s="9"/>
    </row>
    <row r="9" customFormat="false" ht="26.3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50</v>
      </c>
      <c r="N9" s="0"/>
      <c r="O9" s="8" t="s">
        <v>51</v>
      </c>
      <c r="P9" s="9" t="s">
        <v>39</v>
      </c>
      <c r="Q9" s="10" t="n">
        <f aca="false">2014-VALUE(RIGHT(O9,4))</f>
        <v>20</v>
      </c>
      <c r="R9" s="11" t="str">
        <f aca="false">IF(Q9&lt;21,"&lt; 21",IF(Q9&lt;=30,"21 - 30",IF(Q9&lt;=40,"31 - 40",IF(Q9&lt;=50,"41 - 50","&gt; 50" ))))</f>
        <v>&lt; 21</v>
      </c>
      <c r="S9" s="12" t="s">
        <v>35</v>
      </c>
      <c r="T9" s="9"/>
      <c r="U9" s="13"/>
      <c r="V9" s="14" t="s">
        <v>52</v>
      </c>
      <c r="W9" s="15" t="n">
        <v>82301354219</v>
      </c>
      <c r="Y9" s="9"/>
    </row>
    <row r="10" customFormat="false" ht="26.3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53</v>
      </c>
      <c r="N10" s="0"/>
      <c r="O10" s="8" t="s">
        <v>54</v>
      </c>
      <c r="P10" s="9" t="s">
        <v>39</v>
      </c>
      <c r="Q10" s="10" t="n">
        <f aca="false">2014-VALUE(RIGHT(O10,4))</f>
        <v>25</v>
      </c>
      <c r="R10" s="11" t="str">
        <f aca="false">IF(Q10&lt;21,"&lt; 21",IF(Q10&lt;=30,"21 - 30",IF(Q10&lt;=40,"31 - 40",IF(Q10&lt;=50,"41 - 50","&gt; 50" ))))</f>
        <v>21 - 30</v>
      </c>
      <c r="S10" s="12" t="s">
        <v>35</v>
      </c>
      <c r="T10" s="9"/>
      <c r="U10" s="13"/>
      <c r="V10" s="14" t="s">
        <v>55</v>
      </c>
      <c r="W10" s="15" t="n">
        <v>85254699291</v>
      </c>
      <c r="Y10" s="9"/>
    </row>
    <row r="11" customFormat="false" ht="26.3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56</v>
      </c>
      <c r="N11" s="0"/>
      <c r="O11" s="8" t="s">
        <v>57</v>
      </c>
      <c r="P11" s="9" t="s">
        <v>39</v>
      </c>
      <c r="Q11" s="10" t="n">
        <f aca="false">2014-VALUE(RIGHT(O11,4))</f>
        <v>27</v>
      </c>
      <c r="R11" s="11" t="str">
        <f aca="false">IF(Q11&lt;21,"&lt; 21",IF(Q11&lt;=30,"21 - 30",IF(Q11&lt;=40,"31 - 40",IF(Q11&lt;=50,"41 - 50","&gt; 50" ))))</f>
        <v>21 - 30</v>
      </c>
      <c r="S11" s="12" t="s">
        <v>32</v>
      </c>
      <c r="T11" s="9"/>
      <c r="U11" s="13"/>
      <c r="V11" s="14" t="s">
        <v>58</v>
      </c>
      <c r="W11" s="15" t="n">
        <v>85254734822</v>
      </c>
      <c r="Y11" s="9"/>
    </row>
    <row r="12" customFormat="false" ht="26.3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59</v>
      </c>
      <c r="N12" s="0"/>
      <c r="O12" s="8" t="s">
        <v>60</v>
      </c>
      <c r="P12" s="9" t="s">
        <v>28</v>
      </c>
      <c r="Q12" s="10" t="n">
        <f aca="false">2014-VALUE(RIGHT(O12,4))</f>
        <v>27</v>
      </c>
      <c r="R12" s="11" t="str">
        <f aca="false">IF(Q12&lt;21,"&lt; 21",IF(Q12&lt;=30,"21 - 30",IF(Q12&lt;=40,"31 - 40",IF(Q12&lt;=50,"41 - 50","&gt; 50" ))))</f>
        <v>21 - 30</v>
      </c>
      <c r="S12" s="12" t="s">
        <v>32</v>
      </c>
      <c r="T12" s="9"/>
      <c r="U12" s="13"/>
      <c r="V12" s="14" t="s">
        <v>61</v>
      </c>
      <c r="W12" s="15" t="n">
        <v>85343125997</v>
      </c>
      <c r="Y12" s="9"/>
    </row>
    <row r="13" customFormat="false" ht="26.3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62</v>
      </c>
      <c r="N13" s="0"/>
      <c r="O13" s="8" t="s">
        <v>63</v>
      </c>
      <c r="P13" s="9" t="s">
        <v>28</v>
      </c>
      <c r="Q13" s="10" t="n">
        <f aca="false">2014-VALUE(RIGHT(O13,4))</f>
        <v>21</v>
      </c>
      <c r="R13" s="11" t="str">
        <f aca="false">IF(Q13&lt;21,"&lt; 21",IF(Q13&lt;=30,"21 - 30",IF(Q13&lt;=40,"31 - 40",IF(Q13&lt;=50,"41 - 50","&gt; 50" ))))</f>
        <v>21 - 30</v>
      </c>
      <c r="S13" s="12" t="s">
        <v>32</v>
      </c>
      <c r="T13" s="9"/>
      <c r="U13" s="13"/>
      <c r="V13" s="14" t="s">
        <v>64</v>
      </c>
      <c r="W13" s="15" t="n">
        <v>82239115327</v>
      </c>
      <c r="Y13" s="9"/>
    </row>
    <row r="14" customFormat="false" ht="26.3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65</v>
      </c>
      <c r="N14" s="0"/>
      <c r="O14" s="8" t="s">
        <v>66</v>
      </c>
      <c r="P14" s="9" t="s">
        <v>39</v>
      </c>
      <c r="Q14" s="10" t="n">
        <f aca="false">2014-VALUE(RIGHT(O14,4))</f>
        <v>22</v>
      </c>
      <c r="R14" s="11" t="str">
        <f aca="false">IF(Q14&lt;21,"&lt; 21",IF(Q14&lt;=30,"21 - 30",IF(Q14&lt;=40,"31 - 40",IF(Q14&lt;=50,"41 - 50","&gt; 50" ))))</f>
        <v>21 - 30</v>
      </c>
      <c r="S14" s="12" t="s">
        <v>32</v>
      </c>
      <c r="T14" s="9"/>
      <c r="U14" s="13"/>
      <c r="V14" s="14" t="s">
        <v>58</v>
      </c>
      <c r="W14" s="15" t="n">
        <v>81344669813</v>
      </c>
      <c r="Y14" s="9"/>
    </row>
    <row r="15" customFormat="false" ht="26.3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67</v>
      </c>
      <c r="N15" s="0"/>
      <c r="O15" s="8" t="s">
        <v>68</v>
      </c>
      <c r="P15" s="9" t="s">
        <v>28</v>
      </c>
      <c r="Q15" s="10" t="n">
        <f aca="false">2014-VALUE(RIGHT(O15,4))</f>
        <v>26</v>
      </c>
      <c r="R15" s="11" t="str">
        <f aca="false">IF(Q15&lt;21,"&lt; 21",IF(Q15&lt;=30,"21 - 30",IF(Q15&lt;=40,"31 - 40",IF(Q15&lt;=50,"41 - 50","&gt; 50" ))))</f>
        <v>21 - 30</v>
      </c>
      <c r="S15" s="12" t="s">
        <v>32</v>
      </c>
      <c r="T15" s="9"/>
      <c r="U15" s="13"/>
      <c r="V15" s="14" t="s">
        <v>58</v>
      </c>
      <c r="W15" s="15" t="n">
        <v>82399091292</v>
      </c>
      <c r="Y15" s="9"/>
    </row>
    <row r="16" customFormat="false" ht="26.3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69</v>
      </c>
      <c r="N16" s="0"/>
      <c r="O16" s="8" t="s">
        <v>70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35</v>
      </c>
      <c r="T16" s="9"/>
      <c r="U16" s="13"/>
      <c r="V16" s="14" t="s">
        <v>71</v>
      </c>
      <c r="W16" s="15" t="n">
        <v>85243462187</v>
      </c>
      <c r="Y16" s="9"/>
    </row>
    <row r="17" customFormat="false" ht="26.3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72</v>
      </c>
      <c r="N17" s="0"/>
      <c r="O17" s="8" t="s">
        <v>73</v>
      </c>
      <c r="P17" s="9" t="s">
        <v>28</v>
      </c>
      <c r="Q17" s="10" t="n">
        <f aca="false">2014-VALUE(RIGHT(O17,4))</f>
        <v>21</v>
      </c>
      <c r="R17" s="11" t="str">
        <f aca="false">IF(Q17&lt;21,"&lt; 21",IF(Q17&lt;=30,"21 - 30",IF(Q17&lt;=40,"31 - 40",IF(Q17&lt;=50,"41 - 50","&gt; 50" ))))</f>
        <v>21 - 30</v>
      </c>
      <c r="S17" s="12" t="s">
        <v>35</v>
      </c>
      <c r="T17" s="9"/>
      <c r="U17" s="13"/>
      <c r="V17" s="17" t="s">
        <v>74</v>
      </c>
      <c r="W17" s="15" t="n">
        <v>85344521166</v>
      </c>
      <c r="Y17" s="9"/>
    </row>
    <row r="18" customFormat="false" ht="26.3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75</v>
      </c>
      <c r="N18" s="0"/>
      <c r="O18" s="8" t="s">
        <v>76</v>
      </c>
      <c r="P18" s="9" t="s">
        <v>28</v>
      </c>
      <c r="Q18" s="10" t="n">
        <f aca="false">2014-VALUE(RIGHT(O18,4))</f>
        <v>19</v>
      </c>
      <c r="R18" s="11" t="str">
        <f aca="false">IF(Q18&lt;21,"&lt; 21",IF(Q18&lt;=30,"21 - 30",IF(Q18&lt;=40,"31 - 40",IF(Q18&lt;=50,"41 - 50","&gt; 50" ))))</f>
        <v>&lt; 21</v>
      </c>
      <c r="S18" s="12" t="s">
        <v>35</v>
      </c>
      <c r="T18" s="9"/>
      <c r="U18" s="13"/>
      <c r="V18" s="14" t="s">
        <v>77</v>
      </c>
      <c r="W18" s="15" t="n">
        <v>85243603323</v>
      </c>
      <c r="Y18" s="9"/>
    </row>
    <row r="19" customFormat="false" ht="26.3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78</v>
      </c>
      <c r="N19" s="0"/>
      <c r="O19" s="18" t="s">
        <v>79</v>
      </c>
      <c r="P19" s="9" t="s">
        <v>39</v>
      </c>
      <c r="Q19" s="10" t="n">
        <f aca="false">2014-VALUE(RIGHT(O19,4))</f>
        <v>22</v>
      </c>
      <c r="R19" s="11" t="str">
        <f aca="false">IF(Q19&lt;21,"&lt; 21",IF(Q19&lt;=30,"21 - 30",IF(Q19&lt;=40,"31 - 40",IF(Q19&lt;=50,"41 - 50","&gt; 50" ))))</f>
        <v>21 - 30</v>
      </c>
      <c r="S19" s="12" t="s">
        <v>32</v>
      </c>
      <c r="T19" s="9"/>
      <c r="U19" s="19"/>
      <c r="V19" s="14" t="s">
        <v>80</v>
      </c>
      <c r="W19" s="15" t="n">
        <v>85343188701</v>
      </c>
      <c r="Y19" s="9"/>
    </row>
    <row r="20" customFormat="false" ht="14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81</v>
      </c>
      <c r="N20" s="0"/>
      <c r="O20" s="8" t="s">
        <v>82</v>
      </c>
      <c r="P20" s="9" t="s">
        <v>28</v>
      </c>
      <c r="Q20" s="10" t="n">
        <f aca="false">2014-VALUE(RIGHT(O20,4))</f>
        <v>23</v>
      </c>
      <c r="R20" s="11" t="str">
        <f aca="false">IF(Q20&lt;21,"&lt; 21",IF(Q20&lt;=30,"21 - 30",IF(Q20&lt;=40,"31 - 40",IF(Q20&lt;=50,"41 - 50","&gt; 50" ))))</f>
        <v>21 - 30</v>
      </c>
      <c r="S20" s="12"/>
      <c r="T20" s="9"/>
      <c r="U20" s="13"/>
      <c r="V20" s="20" t="s">
        <v>83</v>
      </c>
      <c r="W20" s="15"/>
      <c r="Y20" s="9"/>
    </row>
    <row r="21" customFormat="false" ht="14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84</v>
      </c>
      <c r="N21" s="0"/>
      <c r="O21" s="8" t="s">
        <v>85</v>
      </c>
      <c r="P21" s="9" t="s">
        <v>28</v>
      </c>
      <c r="Q21" s="10" t="n">
        <f aca="false">2014-VALUE(RIGHT(O21,4))</f>
        <v>22</v>
      </c>
      <c r="R21" s="11" t="str">
        <f aca="false">IF(Q21&lt;21,"&lt; 21",IF(Q21&lt;=30,"21 - 30",IF(Q21&lt;=40,"31 - 40",IF(Q21&lt;=50,"41 - 50","&gt; 50" ))))</f>
        <v>21 - 30</v>
      </c>
      <c r="S21" s="12"/>
      <c r="T21" s="9"/>
      <c r="U21" s="19"/>
      <c r="V21" s="20" t="s">
        <v>52</v>
      </c>
      <c r="W21" s="15"/>
      <c r="Y21" s="9"/>
    </row>
    <row r="22" customFormat="false" ht="14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86</v>
      </c>
      <c r="N22" s="0"/>
      <c r="O22" s="8" t="s">
        <v>87</v>
      </c>
      <c r="P22" s="9" t="s">
        <v>28</v>
      </c>
      <c r="Q22" s="10" t="n">
        <f aca="false">2014-VALUE(RIGHT(O22,4))</f>
        <v>27</v>
      </c>
      <c r="R22" s="11" t="str">
        <f aca="false">IF(Q22&lt;21,"&lt; 21",IF(Q22&lt;=30,"21 - 30",IF(Q22&lt;=40,"31 - 40",IF(Q22&lt;=50,"41 - 50","&gt; 50" ))))</f>
        <v>21 - 30</v>
      </c>
      <c r="S22" s="12"/>
      <c r="T22" s="9"/>
      <c r="U22" s="13"/>
      <c r="V22" s="20" t="s">
        <v>88</v>
      </c>
      <c r="W22" s="15"/>
      <c r="Y22" s="9"/>
    </row>
    <row r="23" customFormat="false" ht="14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89</v>
      </c>
      <c r="N23" s="0"/>
      <c r="O23" s="8" t="s">
        <v>90</v>
      </c>
      <c r="P23" s="9" t="s">
        <v>28</v>
      </c>
      <c r="Q23" s="10" t="n">
        <f aca="false">2014-VALUE(RIGHT(O23,4))</f>
        <v>22</v>
      </c>
      <c r="R23" s="11" t="str">
        <f aca="false">IF(Q23&lt;21,"&lt; 21",IF(Q23&lt;=30,"21 - 30",IF(Q23&lt;=40,"31 - 40",IF(Q23&lt;=50,"41 - 50","&gt; 50" ))))</f>
        <v>21 - 30</v>
      </c>
      <c r="S23" s="12" t="s">
        <v>35</v>
      </c>
      <c r="T23" s="9"/>
      <c r="U23" s="13"/>
      <c r="V23" s="20" t="s">
        <v>91</v>
      </c>
      <c r="W23" s="15"/>
      <c r="Y23" s="9"/>
    </row>
    <row r="24" customFormat="false" ht="26.3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92</v>
      </c>
      <c r="N24" s="0"/>
      <c r="O24" s="8" t="s">
        <v>93</v>
      </c>
      <c r="P24" s="9" t="s">
        <v>28</v>
      </c>
      <c r="Q24" s="10" t="n">
        <f aca="false">2014-VALUE(RIGHT(O24,4))</f>
        <v>22</v>
      </c>
      <c r="R24" s="11" t="str">
        <f aca="false">IF(Q24&lt;21,"&lt; 21",IF(Q24&lt;=30,"21 - 30",IF(Q24&lt;=40,"31 - 40",IF(Q24&lt;=50,"41 - 50","&gt; 50" ))))</f>
        <v>21 - 30</v>
      </c>
      <c r="S24" s="12" t="s">
        <v>35</v>
      </c>
      <c r="T24" s="9"/>
      <c r="U24" s="13"/>
      <c r="V24" s="20" t="s">
        <v>94</v>
      </c>
      <c r="W24" s="15" t="n">
        <v>85243135617</v>
      </c>
      <c r="Y24" s="9"/>
    </row>
    <row r="25" customFormat="false" ht="26.3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95</v>
      </c>
      <c r="N25" s="0"/>
      <c r="O25" s="8" t="s">
        <v>96</v>
      </c>
      <c r="P25" s="9" t="s">
        <v>28</v>
      </c>
      <c r="Q25" s="10" t="n">
        <f aca="false">2014-VALUE(RIGHT(O25,4))</f>
        <v>21</v>
      </c>
      <c r="R25" s="11" t="str">
        <f aca="false">IF(Q25&lt;21,"&lt; 21",IF(Q25&lt;=30,"21 - 30",IF(Q25&lt;=40,"31 - 40",IF(Q25&lt;=50,"41 - 50","&gt; 50" ))))</f>
        <v>21 - 30</v>
      </c>
      <c r="S25" s="12" t="s">
        <v>35</v>
      </c>
      <c r="T25" s="9"/>
      <c r="U25" s="19"/>
      <c r="V25" s="20" t="s">
        <v>97</v>
      </c>
      <c r="W25" s="15" t="n">
        <v>82397852793</v>
      </c>
      <c r="Y25" s="9"/>
    </row>
    <row r="26" customFormat="false" ht="26.3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98</v>
      </c>
      <c r="N26" s="0"/>
      <c r="O26" s="8" t="s">
        <v>99</v>
      </c>
      <c r="P26" s="9" t="s">
        <v>28</v>
      </c>
      <c r="Q26" s="10" t="n">
        <f aca="false">2014-VALUE(RIGHT(O26,4))</f>
        <v>21</v>
      </c>
      <c r="R26" s="11" t="str">
        <f aca="false">IF(Q26&lt;21,"&lt; 21",IF(Q26&lt;=30,"21 - 30",IF(Q26&lt;=40,"31 - 40",IF(Q26&lt;=50,"41 - 50","&gt; 50" ))))</f>
        <v>21 - 30</v>
      </c>
      <c r="S26" s="12" t="s">
        <v>35</v>
      </c>
      <c r="T26" s="9"/>
      <c r="U26" s="13"/>
      <c r="V26" s="20" t="s">
        <v>100</v>
      </c>
      <c r="W26" s="15" t="n">
        <v>81244953395</v>
      </c>
      <c r="Y26" s="9"/>
    </row>
    <row r="27" customFormat="false" ht="26.3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101</v>
      </c>
      <c r="N27" s="0"/>
      <c r="O27" s="8" t="s">
        <v>102</v>
      </c>
      <c r="P27" s="9" t="s">
        <v>39</v>
      </c>
      <c r="Q27" s="10" t="n">
        <f aca="false">2014-VALUE(RIGHT(O27,4))</f>
        <v>24</v>
      </c>
      <c r="R27" s="11" t="str">
        <f aca="false">IF(Q27&lt;21,"&lt; 21",IF(Q27&lt;=30,"21 - 30",IF(Q27&lt;=40,"31 - 40",IF(Q27&lt;=50,"41 - 50","&gt; 50" ))))</f>
        <v>21 - 30</v>
      </c>
      <c r="S27" s="12" t="s">
        <v>35</v>
      </c>
      <c r="T27" s="9"/>
      <c r="U27" s="13"/>
      <c r="V27" s="20" t="s">
        <v>33</v>
      </c>
      <c r="W27" s="15" t="n">
        <v>85354854491</v>
      </c>
      <c r="Y27" s="9"/>
    </row>
    <row r="28" customFormat="false" ht="26.3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103</v>
      </c>
      <c r="N28" s="0"/>
      <c r="O28" s="8" t="s">
        <v>104</v>
      </c>
      <c r="P28" s="9" t="s">
        <v>39</v>
      </c>
      <c r="Q28" s="10" t="n">
        <f aca="false">2014-VALUE(RIGHT(O28,4))</f>
        <v>23</v>
      </c>
      <c r="R28" s="11" t="str">
        <f aca="false">IF(Q28&lt;21,"&lt; 21",IF(Q28&lt;=30,"21 - 30",IF(Q28&lt;=40,"31 - 40",IF(Q28&lt;=50,"41 - 50","&gt; 50" ))))</f>
        <v>21 - 30</v>
      </c>
      <c r="S28" s="12" t="s">
        <v>35</v>
      </c>
      <c r="T28" s="9"/>
      <c r="U28" s="13"/>
      <c r="V28" s="20" t="s">
        <v>58</v>
      </c>
      <c r="W28" s="15" t="n">
        <v>82301131049</v>
      </c>
      <c r="Y28" s="9"/>
    </row>
    <row r="29" customFormat="false" ht="26.3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105</v>
      </c>
      <c r="N29" s="0"/>
      <c r="O29" s="8" t="s">
        <v>106</v>
      </c>
      <c r="P29" s="9" t="s">
        <v>39</v>
      </c>
      <c r="Q29" s="10" t="n">
        <f aca="false">2014-VALUE(RIGHT(O29,4))</f>
        <v>21</v>
      </c>
      <c r="R29" s="11" t="str">
        <f aca="false">IF(Q29&lt;21,"&lt; 21",IF(Q29&lt;=30,"21 - 30",IF(Q29&lt;=40,"31 - 40",IF(Q29&lt;=50,"41 - 50","&gt; 50" ))))</f>
        <v>21 - 30</v>
      </c>
      <c r="S29" s="12" t="s">
        <v>35</v>
      </c>
      <c r="T29" s="9"/>
      <c r="U29" s="13"/>
      <c r="V29" s="21" t="s">
        <v>58</v>
      </c>
      <c r="W29" s="15" t="n">
        <v>85299687471</v>
      </c>
      <c r="Y29" s="9"/>
    </row>
    <row r="30" customFormat="false" ht="26.3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107</v>
      </c>
      <c r="N30" s="0"/>
      <c r="O30" s="8" t="s">
        <v>108</v>
      </c>
      <c r="P30" s="9" t="s">
        <v>39</v>
      </c>
      <c r="Q30" s="10" t="n">
        <f aca="false">2014-VALUE(RIGHT(O30,4))</f>
        <v>25</v>
      </c>
      <c r="R30" s="11" t="str">
        <f aca="false">IF(Q30&lt;21,"&lt; 21",IF(Q30&lt;=30,"21 - 30",IF(Q30&lt;=40,"31 - 40",IF(Q30&lt;=50,"41 - 50","&gt; 50" ))))</f>
        <v>21 - 30</v>
      </c>
      <c r="S30" s="12" t="s">
        <v>32</v>
      </c>
      <c r="T30" s="9"/>
      <c r="U30" s="13"/>
      <c r="V30" s="20" t="s">
        <v>109</v>
      </c>
      <c r="W30" s="15" t="n">
        <v>81343047103</v>
      </c>
      <c r="Y30" s="9"/>
    </row>
    <row r="31" customFormat="false" ht="13.8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110</v>
      </c>
      <c r="N31" s="0"/>
      <c r="O31" s="23" t="s">
        <v>91</v>
      </c>
      <c r="P31" s="9" t="s">
        <v>28</v>
      </c>
      <c r="Q31" s="10"/>
      <c r="R31" s="11"/>
      <c r="S31" s="12"/>
      <c r="T31" s="9"/>
      <c r="U31" s="13"/>
      <c r="V31" s="20"/>
      <c r="W31" s="15"/>
      <c r="Y31" s="9"/>
    </row>
    <row r="32" customFormat="false" ht="26.3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111</v>
      </c>
      <c r="N32" s="0"/>
      <c r="O32" s="8" t="s">
        <v>112</v>
      </c>
      <c r="P32" s="9" t="s">
        <v>39</v>
      </c>
      <c r="Q32" s="10" t="n">
        <f aca="false">2014-VALUE(RIGHT(O32,4))</f>
        <v>30</v>
      </c>
      <c r="R32" s="11" t="str">
        <f aca="false">IF(Q32&lt;21,"&lt; 21",IF(Q32&lt;=30,"21 - 30",IF(Q32&lt;=40,"31 - 40",IF(Q32&lt;=50,"41 - 50","&gt; 50" ))))</f>
        <v>21 - 30</v>
      </c>
      <c r="S32" s="12" t="s">
        <v>32</v>
      </c>
      <c r="T32" s="9"/>
      <c r="U32" s="13"/>
      <c r="V32" s="14" t="s">
        <v>113</v>
      </c>
      <c r="W32" s="15" t="n">
        <v>85336688408</v>
      </c>
      <c r="Y32" s="9"/>
    </row>
    <row r="33" customFormat="false" ht="26.3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114</v>
      </c>
      <c r="N33" s="0"/>
      <c r="O33" s="8" t="s">
        <v>115</v>
      </c>
      <c r="P33" s="9" t="s">
        <v>39</v>
      </c>
      <c r="Q33" s="10" t="n">
        <f aca="false">2014-VALUE(RIGHT(O33,4))</f>
        <v>27</v>
      </c>
      <c r="R33" s="11" t="str">
        <f aca="false">IF(Q33&lt;21,"&lt; 21",IF(Q33&lt;=30,"21 - 30",IF(Q33&lt;=40,"31 - 40",IF(Q33&lt;=50,"41 - 50","&gt; 50" ))))</f>
        <v>21 - 30</v>
      </c>
      <c r="S33" s="12" t="s">
        <v>32</v>
      </c>
      <c r="T33" s="9"/>
      <c r="U33" s="13"/>
      <c r="V33" s="14" t="s">
        <v>116</v>
      </c>
      <c r="W33" s="15" t="n">
        <v>85343481636</v>
      </c>
      <c r="Y33" s="9"/>
    </row>
    <row r="34" customFormat="false" ht="26.3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117</v>
      </c>
      <c r="N34" s="0"/>
      <c r="O34" s="8" t="s">
        <v>118</v>
      </c>
      <c r="P34" s="9" t="s">
        <v>39</v>
      </c>
      <c r="Q34" s="10" t="n">
        <f aca="false">2014-VALUE(RIGHT(O34,4))</f>
        <v>26</v>
      </c>
      <c r="R34" s="11" t="str">
        <f aca="false">IF(Q34&lt;21,"&lt; 21",IF(Q34&lt;=30,"21 - 30",IF(Q34&lt;=40,"31 - 40",IF(Q34&lt;=50,"41 - 50","&gt; 50" ))))</f>
        <v>21 - 30</v>
      </c>
      <c r="S34" s="12" t="s">
        <v>35</v>
      </c>
      <c r="T34" s="9"/>
      <c r="U34" s="13"/>
      <c r="V34" s="16" t="s">
        <v>58</v>
      </c>
      <c r="W34" s="15" t="n">
        <v>82312539606</v>
      </c>
      <c r="Y34" s="9"/>
    </row>
    <row r="35" customFormat="false" ht="26.3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119</v>
      </c>
      <c r="N35" s="0"/>
      <c r="O35" s="8" t="s">
        <v>120</v>
      </c>
      <c r="P35" s="9" t="s">
        <v>39</v>
      </c>
      <c r="Q35" s="10" t="n">
        <f aca="false">2014-VALUE(RIGHT(O35,4))</f>
        <v>27</v>
      </c>
      <c r="R35" s="11" t="str">
        <f aca="false">IF(Q35&lt;21,"&lt; 21",IF(Q35&lt;=30,"21 - 30",IF(Q35&lt;=40,"31 - 40",IF(Q35&lt;=50,"41 - 50","&gt; 50" ))))</f>
        <v>21 - 30</v>
      </c>
      <c r="S35" s="12" t="s">
        <v>35</v>
      </c>
      <c r="T35" s="9"/>
      <c r="U35" s="13"/>
      <c r="V35" s="14" t="s">
        <v>121</v>
      </c>
      <c r="W35" s="15" t="n">
        <v>85244479878</v>
      </c>
      <c r="Y35" s="9"/>
    </row>
    <row r="36" customFormat="false" ht="26.3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122</v>
      </c>
      <c r="N36" s="0"/>
      <c r="O36" s="8" t="s">
        <v>123</v>
      </c>
      <c r="P36" s="9" t="s">
        <v>39</v>
      </c>
      <c r="Q36" s="10" t="n">
        <f aca="false">2014-VALUE(RIGHT(O36,4))</f>
        <v>22</v>
      </c>
      <c r="R36" s="11" t="str">
        <f aca="false">IF(Q36&lt;21,"&lt; 21",IF(Q36&lt;=30,"21 - 30",IF(Q36&lt;=40,"31 - 40",IF(Q36&lt;=50,"41 - 50","&gt; 50" ))))</f>
        <v>21 - 30</v>
      </c>
      <c r="S36" s="12" t="s">
        <v>35</v>
      </c>
      <c r="T36" s="9"/>
      <c r="U36" s="13"/>
      <c r="V36" s="14" t="s">
        <v>124</v>
      </c>
      <c r="W36" s="15" t="n">
        <v>85343191002</v>
      </c>
      <c r="Y36" s="9"/>
    </row>
    <row r="37" customFormat="false" ht="27.2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125</v>
      </c>
      <c r="N37" s="0"/>
      <c r="O37" s="8" t="s">
        <v>126</v>
      </c>
      <c r="P37" s="9" t="s">
        <v>39</v>
      </c>
      <c r="Q37" s="10" t="n">
        <f aca="false">2014-VALUE(RIGHT(O37,4))</f>
        <v>21</v>
      </c>
      <c r="R37" s="11" t="str">
        <f aca="false">IF(Q37&lt;21,"&lt; 21",IF(Q37&lt;=30,"21 - 30",IF(Q37&lt;=40,"31 - 40",IF(Q37&lt;=50,"41 - 50","&gt; 50" ))))</f>
        <v>21 - 30</v>
      </c>
      <c r="S37" s="12" t="s">
        <v>35</v>
      </c>
      <c r="T37" s="9"/>
      <c r="U37" s="13"/>
      <c r="V37" s="14" t="s">
        <v>127</v>
      </c>
      <c r="W37" s="15" t="n">
        <v>821978881993</v>
      </c>
      <c r="Y37" s="9"/>
    </row>
    <row r="38" customFormat="false" ht="26.3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128</v>
      </c>
      <c r="N38" s="0"/>
      <c r="O38" s="8" t="s">
        <v>129</v>
      </c>
      <c r="P38" s="9" t="s">
        <v>28</v>
      </c>
      <c r="Q38" s="10" t="n">
        <f aca="false">2014-VALUE(RIGHT(O38,4))</f>
        <v>24</v>
      </c>
      <c r="R38" s="11" t="str">
        <f aca="false">IF(Q38&lt;21,"&lt; 21",IF(Q38&lt;=30,"21 - 30",IF(Q38&lt;=40,"31 - 40",IF(Q38&lt;=50,"41 - 50","&gt; 50" ))))</f>
        <v>21 - 30</v>
      </c>
      <c r="S38" s="12" t="s">
        <v>35</v>
      </c>
      <c r="T38" s="9"/>
      <c r="U38" s="13"/>
      <c r="V38" s="7" t="s">
        <v>40</v>
      </c>
      <c r="W38" s="15" t="n">
        <v>82398529650</v>
      </c>
      <c r="Y38" s="9"/>
    </row>
    <row r="39" customFormat="false" ht="26.3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130</v>
      </c>
      <c r="N39" s="0"/>
      <c r="O39" s="8" t="s">
        <v>131</v>
      </c>
      <c r="P39" s="9" t="s">
        <v>28</v>
      </c>
      <c r="Q39" s="10" t="n">
        <f aca="false">2014-VALUE(RIGHT(O39,4))</f>
        <v>22</v>
      </c>
      <c r="R39" s="11" t="str">
        <f aca="false">IF(Q39&lt;21,"&lt; 21",IF(Q39&lt;=30,"21 - 30",IF(Q39&lt;=40,"31 - 40",IF(Q39&lt;=50,"41 - 50","&gt; 50" ))))</f>
        <v>21 - 30</v>
      </c>
      <c r="S39" s="12" t="s">
        <v>35</v>
      </c>
      <c r="T39" s="9"/>
      <c r="U39" s="13"/>
      <c r="V39" s="14" t="s">
        <v>132</v>
      </c>
      <c r="W39" s="15" t="n">
        <v>85311370041</v>
      </c>
      <c r="Y39" s="9"/>
    </row>
    <row r="40" customFormat="false" ht="26.3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133</v>
      </c>
      <c r="N40" s="0"/>
      <c r="O40" s="8" t="s">
        <v>134</v>
      </c>
      <c r="P40" s="9" t="s">
        <v>28</v>
      </c>
      <c r="Q40" s="10" t="n">
        <f aca="false">2014-VALUE(RIGHT(O40,4))</f>
        <v>25</v>
      </c>
      <c r="R40" s="11" t="str">
        <f aca="false">IF(Q40&lt;21,"&lt; 21",IF(Q40&lt;=30,"21 - 30",IF(Q40&lt;=40,"31 - 40",IF(Q40&lt;=50,"41 - 50","&gt; 50" ))))</f>
        <v>21 - 30</v>
      </c>
      <c r="S40" s="12" t="s">
        <v>35</v>
      </c>
      <c r="T40" s="9"/>
      <c r="U40" s="13"/>
      <c r="V40" s="14" t="s">
        <v>80</v>
      </c>
      <c r="W40" s="15" t="n">
        <v>81344603447</v>
      </c>
      <c r="Y40" s="9"/>
    </row>
    <row r="41" customFormat="false" ht="26.3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135</v>
      </c>
      <c r="N41" s="0"/>
      <c r="O41" s="8" t="s">
        <v>136</v>
      </c>
      <c r="P41" s="9" t="s">
        <v>28</v>
      </c>
      <c r="Q41" s="10" t="n">
        <f aca="false">2014-VALUE(RIGHT(O41,4))</f>
        <v>20</v>
      </c>
      <c r="R41" s="11" t="str">
        <f aca="false">IF(Q41&lt;21,"&lt; 21",IF(Q41&lt;=30,"21 - 30",IF(Q41&lt;=40,"31 - 40",IF(Q41&lt;=50,"41 - 50","&gt; 50" ))))</f>
        <v>&lt; 21</v>
      </c>
      <c r="S41" s="12" t="s">
        <v>35</v>
      </c>
      <c r="T41" s="9"/>
      <c r="U41" s="13"/>
      <c r="V41" s="14" t="s">
        <v>137</v>
      </c>
      <c r="W41" s="15" t="n">
        <v>85228058045</v>
      </c>
      <c r="Y41" s="9"/>
    </row>
    <row r="42" customFormat="false" ht="26.3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138</v>
      </c>
      <c r="N42" s="0"/>
      <c r="O42" s="8" t="s">
        <v>139</v>
      </c>
      <c r="P42" s="9" t="s">
        <v>28</v>
      </c>
      <c r="Q42" s="10" t="n">
        <f aca="false">2014-VALUE(RIGHT(O42,4))</f>
        <v>20</v>
      </c>
      <c r="R42" s="11" t="str">
        <f aca="false">IF(Q42&lt;21,"&lt; 21",IF(Q42&lt;=30,"21 - 30",IF(Q42&lt;=40,"31 - 40",IF(Q42&lt;=50,"41 - 50","&gt; 50" ))))</f>
        <v>&lt; 21</v>
      </c>
      <c r="S42" s="12" t="s">
        <v>35</v>
      </c>
      <c r="T42" s="9"/>
      <c r="U42" s="13"/>
      <c r="V42" s="14" t="s">
        <v>137</v>
      </c>
      <c r="W42" s="15" t="n">
        <v>82308782051</v>
      </c>
      <c r="Y42" s="9"/>
    </row>
    <row r="43" customFormat="false" ht="26.3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140</v>
      </c>
      <c r="N43" s="0"/>
      <c r="O43" s="8" t="s">
        <v>141</v>
      </c>
      <c r="P43" s="9" t="s">
        <v>28</v>
      </c>
      <c r="Q43" s="10" t="n">
        <f aca="false">2014-VALUE(RIGHT(O43,4))</f>
        <v>22</v>
      </c>
      <c r="R43" s="11" t="str">
        <f aca="false">IF(Q43&lt;21,"&lt; 21",IF(Q43&lt;=30,"21 - 30",IF(Q43&lt;=40,"31 - 40",IF(Q43&lt;=50,"41 - 50","&gt; 50" ))))</f>
        <v>21 - 30</v>
      </c>
      <c r="S43" s="12" t="s">
        <v>35</v>
      </c>
      <c r="T43" s="9"/>
      <c r="U43" s="13"/>
      <c r="V43" s="14" t="s">
        <v>142</v>
      </c>
      <c r="W43" s="15" t="n">
        <v>85343374731</v>
      </c>
      <c r="Y43" s="9"/>
    </row>
    <row r="44" customFormat="false" ht="26.3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143</v>
      </c>
      <c r="N44" s="0"/>
      <c r="O44" s="8" t="s">
        <v>144</v>
      </c>
      <c r="P44" s="9" t="s">
        <v>28</v>
      </c>
      <c r="Q44" s="10" t="n">
        <f aca="false">2014-VALUE(RIGHT(O44,4))</f>
        <v>22</v>
      </c>
      <c r="R44" s="11" t="str">
        <f aca="false">IF(Q44&lt;21,"&lt; 21",IF(Q44&lt;=30,"21 - 30",IF(Q44&lt;=40,"31 - 40",IF(Q44&lt;=50,"41 - 50","&gt; 50" ))))</f>
        <v>21 - 30</v>
      </c>
      <c r="S44" s="12" t="s">
        <v>35</v>
      </c>
      <c r="T44" s="9"/>
      <c r="U44" s="13"/>
      <c r="V44" s="14" t="s">
        <v>58</v>
      </c>
      <c r="W44" s="15" t="n">
        <v>81344399866</v>
      </c>
      <c r="Y44" s="9"/>
    </row>
    <row r="45" customFormat="false" ht="26.3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145</v>
      </c>
      <c r="N45" s="0"/>
      <c r="O45" s="8" t="s">
        <v>146</v>
      </c>
      <c r="P45" s="9" t="s">
        <v>39</v>
      </c>
      <c r="Q45" s="10" t="n">
        <f aca="false">2014-VALUE(RIGHT(O45,4))</f>
        <v>22</v>
      </c>
      <c r="R45" s="11" t="str">
        <f aca="false">IF(Q45&lt;21,"&lt; 21",IF(Q45&lt;=30,"21 - 30",IF(Q45&lt;=40,"31 - 40",IF(Q45&lt;=50,"41 - 50","&gt; 50" ))))</f>
        <v>21 - 30</v>
      </c>
      <c r="S45" s="12" t="s">
        <v>35</v>
      </c>
      <c r="T45" s="9"/>
      <c r="U45" s="13"/>
      <c r="V45" s="14" t="s">
        <v>147</v>
      </c>
      <c r="W45" s="15" t="n">
        <v>85216592367</v>
      </c>
      <c r="Y45" s="9"/>
    </row>
    <row r="46" customFormat="false" ht="26.3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148</v>
      </c>
      <c r="N46" s="0"/>
      <c r="O46" s="8" t="s">
        <v>149</v>
      </c>
      <c r="P46" s="9" t="s">
        <v>39</v>
      </c>
      <c r="Q46" s="10" t="n">
        <f aca="false">2014-VALUE(RIGHT(O46,4))</f>
        <v>23</v>
      </c>
      <c r="R46" s="11" t="str">
        <f aca="false">IF(Q46&lt;21,"&lt; 21",IF(Q46&lt;=30,"21 - 30",IF(Q46&lt;=40,"31 - 40",IF(Q46&lt;=50,"41 - 50","&gt; 50" ))))</f>
        <v>21 - 30</v>
      </c>
      <c r="S46" s="12" t="s">
        <v>35</v>
      </c>
      <c r="T46" s="9"/>
      <c r="U46" s="13"/>
      <c r="V46" s="14" t="s">
        <v>150</v>
      </c>
      <c r="W46" s="15" t="n">
        <v>85354041754</v>
      </c>
      <c r="Y46" s="9"/>
    </row>
    <row r="47" customFormat="false" ht="26.3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151</v>
      </c>
      <c r="N47" s="0"/>
      <c r="O47" s="8" t="s">
        <v>152</v>
      </c>
      <c r="P47" s="9" t="s">
        <v>39</v>
      </c>
      <c r="Q47" s="10" t="n">
        <f aca="false">2014-VALUE(RIGHT(O47,4))</f>
        <v>19</v>
      </c>
      <c r="R47" s="11" t="str">
        <f aca="false">IF(Q47&lt;21,"&lt; 21",IF(Q47&lt;=30,"21 - 30",IF(Q47&lt;=40,"31 - 40",IF(Q47&lt;=50,"41 - 50","&gt; 50" ))))</f>
        <v>&lt; 21</v>
      </c>
      <c r="S47" s="12"/>
      <c r="T47" s="9"/>
      <c r="U47" s="13"/>
      <c r="V47" s="17" t="s">
        <v>40</v>
      </c>
      <c r="W47" s="15" t="n">
        <v>81293153110</v>
      </c>
      <c r="Y47" s="9"/>
    </row>
    <row r="48" customFormat="false" ht="26.3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153</v>
      </c>
      <c r="N48" s="0"/>
      <c r="O48" s="8" t="s">
        <v>154</v>
      </c>
      <c r="P48" s="9" t="s">
        <v>28</v>
      </c>
      <c r="Q48" s="10" t="n">
        <f aca="false">2014-VALUE(RIGHT(O48,4))</f>
        <v>33</v>
      </c>
      <c r="R48" s="11" t="str">
        <f aca="false">IF(Q48&lt;21,"&lt; 21",IF(Q48&lt;=30,"21 - 30",IF(Q48&lt;=40,"31 - 40",IF(Q48&lt;=50,"41 - 50","&gt; 50" ))))</f>
        <v>31 - 40</v>
      </c>
      <c r="S48" s="12"/>
      <c r="T48" s="9"/>
      <c r="U48" s="13"/>
      <c r="V48" s="14" t="s">
        <v>80</v>
      </c>
      <c r="W48" s="15" t="n">
        <v>81343000530</v>
      </c>
      <c r="Y48" s="9"/>
    </row>
    <row r="49" customFormat="false" ht="14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155</v>
      </c>
      <c r="N49" s="0"/>
      <c r="O49" s="18" t="s">
        <v>156</v>
      </c>
      <c r="P49" s="9" t="s">
        <v>28</v>
      </c>
      <c r="Q49" s="10" t="n">
        <f aca="false">2014-VALUE(RIGHT(O49,4))</f>
        <v>19</v>
      </c>
      <c r="R49" s="11" t="str">
        <f aca="false">IF(Q49&lt;21,"&lt; 21",IF(Q49&lt;=30,"21 - 30",IF(Q49&lt;=40,"31 - 40",IF(Q49&lt;=50,"41 - 50","&gt; 50" ))))</f>
        <v>&lt; 21</v>
      </c>
      <c r="S49" s="12" t="s">
        <v>35</v>
      </c>
      <c r="T49" s="9"/>
      <c r="U49" s="13"/>
      <c r="V49" s="14" t="s">
        <v>157</v>
      </c>
      <c r="W49" s="15"/>
      <c r="Y49" s="9"/>
    </row>
    <row r="50" customFormat="false" ht="14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158</v>
      </c>
      <c r="N50" s="0"/>
      <c r="O50" s="8" t="s">
        <v>159</v>
      </c>
      <c r="P50" s="9" t="s">
        <v>28</v>
      </c>
      <c r="Q50" s="10" t="n">
        <f aca="false">2014-VALUE(RIGHT(O50,4))</f>
        <v>30</v>
      </c>
      <c r="R50" s="11" t="str">
        <f aca="false">IF(Q50&lt;21,"&lt; 21",IF(Q50&lt;=30,"21 - 30",IF(Q50&lt;=40,"31 - 40",IF(Q50&lt;=50,"41 - 50","&gt; 50" ))))</f>
        <v>21 - 30</v>
      </c>
      <c r="S50" s="12"/>
      <c r="T50" s="9"/>
      <c r="U50" s="13"/>
      <c r="V50" s="20"/>
      <c r="W50" s="15"/>
      <c r="Y50" s="9"/>
    </row>
    <row r="51" customFormat="false" ht="14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160</v>
      </c>
      <c r="N51" s="0"/>
      <c r="O51" s="8" t="s">
        <v>161</v>
      </c>
      <c r="P51" s="9" t="s">
        <v>28</v>
      </c>
      <c r="Q51" s="10"/>
      <c r="R51" s="11"/>
      <c r="S51" s="12"/>
      <c r="T51" s="9"/>
      <c r="U51" s="13"/>
      <c r="V51" s="20" t="s">
        <v>80</v>
      </c>
      <c r="W51" s="15"/>
      <c r="Y51" s="9"/>
    </row>
    <row r="52" customFormat="false" ht="14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162</v>
      </c>
      <c r="N52" s="0"/>
      <c r="O52" s="8" t="s">
        <v>163</v>
      </c>
      <c r="P52" s="9" t="s">
        <v>28</v>
      </c>
      <c r="Q52" s="10" t="n">
        <f aca="false">2014-VALUE(RIGHT(O52,4))</f>
        <v>26</v>
      </c>
      <c r="R52" s="11" t="str">
        <f aca="false">IF(Q52&lt;21,"&lt; 21",IF(Q52&lt;=30,"21 - 30",IF(Q52&lt;=40,"31 - 40",IF(Q52&lt;=50,"41 - 50","&gt; 50" ))))</f>
        <v>21 - 30</v>
      </c>
      <c r="S52" s="12"/>
      <c r="T52" s="9"/>
      <c r="U52" s="13"/>
      <c r="V52" s="20" t="s">
        <v>80</v>
      </c>
      <c r="W52" s="15"/>
      <c r="Y52" s="9"/>
    </row>
    <row r="53" customFormat="false" ht="14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164</v>
      </c>
      <c r="N53" s="0"/>
      <c r="O53" s="8" t="s">
        <v>165</v>
      </c>
      <c r="P53" s="9" t="s">
        <v>39</v>
      </c>
      <c r="Q53" s="10" t="n">
        <f aca="false">2014-VALUE(RIGHT(O53,4))</f>
        <v>29</v>
      </c>
      <c r="R53" s="11" t="str">
        <f aca="false">IF(Q53&lt;21,"&lt; 21",IF(Q53&lt;=30,"21 - 30",IF(Q53&lt;=40,"31 - 40",IF(Q53&lt;=50,"41 - 50","&gt; 50" ))))</f>
        <v>21 - 30</v>
      </c>
      <c r="S53" s="12" t="s">
        <v>32</v>
      </c>
      <c r="T53" s="9"/>
      <c r="U53" s="13"/>
      <c r="V53" s="20" t="s">
        <v>166</v>
      </c>
      <c r="W53" s="15"/>
      <c r="Y53" s="9"/>
    </row>
    <row r="54" customFormat="false" ht="14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167</v>
      </c>
      <c r="N54" s="0"/>
      <c r="O54" s="8" t="s">
        <v>168</v>
      </c>
      <c r="P54" s="9" t="s">
        <v>39</v>
      </c>
      <c r="Q54" s="10" t="n">
        <f aca="false">2014-VALUE(RIGHT(O54,4))</f>
        <v>27</v>
      </c>
      <c r="R54" s="11" t="str">
        <f aca="false">IF(Q54&lt;21,"&lt; 21",IF(Q54&lt;=30,"21 - 30",IF(Q54&lt;=40,"31 - 40",IF(Q54&lt;=50,"41 - 50","&gt; 50" ))))</f>
        <v>21 - 30</v>
      </c>
      <c r="S54" s="12"/>
      <c r="T54" s="9"/>
      <c r="U54" s="13"/>
      <c r="V54" s="20"/>
      <c r="W54" s="15"/>
      <c r="Y54" s="9"/>
    </row>
    <row r="55" customFormat="false" ht="14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169</v>
      </c>
      <c r="N55" s="0"/>
      <c r="O55" s="8" t="s">
        <v>170</v>
      </c>
      <c r="P55" s="9" t="s">
        <v>28</v>
      </c>
      <c r="Q55" s="10" t="n">
        <f aca="false">2014-VALUE(RIGHT(O55,4))</f>
        <v>27</v>
      </c>
      <c r="R55" s="11" t="str">
        <f aca="false">IF(Q55&lt;21,"&lt; 21",IF(Q55&lt;=30,"21 - 30",IF(Q55&lt;=40,"31 - 40",IF(Q55&lt;=50,"41 - 50","&gt; 50" ))))</f>
        <v>21 - 30</v>
      </c>
      <c r="S55" s="12"/>
      <c r="T55" s="9"/>
      <c r="U55" s="13"/>
      <c r="V55" s="20" t="s">
        <v>171</v>
      </c>
      <c r="W55" s="15"/>
      <c r="Y55" s="9"/>
    </row>
    <row r="56" customFormat="false" ht="14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172</v>
      </c>
      <c r="N56" s="0"/>
      <c r="O56" s="8" t="s">
        <v>173</v>
      </c>
      <c r="P56" s="9" t="s">
        <v>28</v>
      </c>
      <c r="Q56" s="10" t="n">
        <f aca="false">2014-VALUE(RIGHT(O56,4))</f>
        <v>29</v>
      </c>
      <c r="R56" s="11" t="str">
        <f aca="false">IF(Q56&lt;21,"&lt; 21",IF(Q56&lt;=30,"21 - 30",IF(Q56&lt;=40,"31 - 40",IF(Q56&lt;=50,"41 - 50","&gt; 50" ))))</f>
        <v>21 - 30</v>
      </c>
      <c r="S56" s="12"/>
      <c r="T56" s="9"/>
      <c r="U56" s="13"/>
      <c r="V56" s="20" t="s">
        <v>174</v>
      </c>
      <c r="W56" s="15"/>
      <c r="Y56" s="9"/>
    </row>
    <row r="57" customFormat="false" ht="14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175</v>
      </c>
      <c r="N57" s="0"/>
      <c r="O57" s="8" t="s">
        <v>176</v>
      </c>
      <c r="P57" s="9" t="s">
        <v>28</v>
      </c>
      <c r="Q57" s="10" t="n">
        <f aca="false">2014-VALUE(RIGHT(O57,4))</f>
        <v>29</v>
      </c>
      <c r="R57" s="11" t="str">
        <f aca="false">IF(Q57&lt;21,"&lt; 21",IF(Q57&lt;=30,"21 - 30",IF(Q57&lt;=40,"31 - 40",IF(Q57&lt;=50,"41 - 50","&gt; 50" ))))</f>
        <v>21 - 30</v>
      </c>
      <c r="S57" s="12" t="s">
        <v>32</v>
      </c>
      <c r="T57" s="9"/>
      <c r="U57" s="13"/>
      <c r="V57" s="20" t="s">
        <v>177</v>
      </c>
      <c r="W57" s="15"/>
      <c r="Y57" s="9"/>
    </row>
    <row r="58" customFormat="false" ht="14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178</v>
      </c>
      <c r="N58" s="0"/>
      <c r="O58" s="8" t="s">
        <v>179</v>
      </c>
      <c r="P58" s="9" t="s">
        <v>28</v>
      </c>
      <c r="Q58" s="10" t="n">
        <f aca="false">2014-VALUE(RIGHT(O58,4))</f>
        <v>34</v>
      </c>
      <c r="R58" s="11" t="str">
        <f aca="false">IF(Q58&lt;21,"&lt; 21",IF(Q58&lt;=30,"21 - 30",IF(Q58&lt;=40,"31 - 40",IF(Q58&lt;=50,"41 - 50","&gt; 50" ))))</f>
        <v>31 - 40</v>
      </c>
      <c r="S58" s="12"/>
      <c r="T58" s="9"/>
      <c r="U58" s="13"/>
      <c r="V58" s="20"/>
      <c r="W58" s="15"/>
      <c r="Y58" s="9"/>
    </row>
    <row r="59" customFormat="false" ht="26.3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180</v>
      </c>
      <c r="N59" s="0"/>
      <c r="O59" s="8" t="s">
        <v>181</v>
      </c>
      <c r="P59" s="9" t="s">
        <v>39</v>
      </c>
      <c r="Q59" s="10" t="n">
        <f aca="false">2014-VALUE(RIGHT(O59,4))</f>
        <v>25</v>
      </c>
      <c r="R59" s="11" t="str">
        <f aca="false">IF(Q59&lt;21,"&lt; 21",IF(Q59&lt;=30,"21 - 30",IF(Q59&lt;=40,"31 - 40",IF(Q59&lt;=50,"41 - 50","&gt; 50" ))))</f>
        <v>21 - 30</v>
      </c>
      <c r="S59" s="12" t="s">
        <v>32</v>
      </c>
      <c r="T59" s="9"/>
      <c r="U59" s="13"/>
      <c r="V59" s="21" t="s">
        <v>182</v>
      </c>
      <c r="W59" s="15" t="n">
        <v>81343344451</v>
      </c>
      <c r="Y59" s="9"/>
    </row>
    <row r="60" customFormat="false" ht="26.3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183</v>
      </c>
      <c r="N60" s="0"/>
      <c r="O60" s="8" t="s">
        <v>184</v>
      </c>
      <c r="P60" s="9" t="s">
        <v>39</v>
      </c>
      <c r="Q60" s="10" t="n">
        <f aca="false">2014-VALUE(RIGHT(O60,4))</f>
        <v>26</v>
      </c>
      <c r="R60" s="11" t="str">
        <f aca="false">IF(Q60&lt;21,"&lt; 21",IF(Q60&lt;=30,"21 - 30",IF(Q60&lt;=40,"31 - 40",IF(Q60&lt;=50,"41 - 50","&gt; 50" ))))</f>
        <v>21 - 30</v>
      </c>
      <c r="S60" s="12" t="s">
        <v>32</v>
      </c>
      <c r="T60" s="9"/>
      <c r="U60" s="13"/>
      <c r="V60" s="20" t="s">
        <v>185</v>
      </c>
      <c r="W60" s="15" t="n">
        <v>85243996192</v>
      </c>
      <c r="Y60" s="9"/>
    </row>
    <row r="61" customFormat="false" ht="26.3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186</v>
      </c>
      <c r="N61" s="0"/>
      <c r="O61" s="23" t="s">
        <v>187</v>
      </c>
      <c r="P61" s="9" t="s">
        <v>28</v>
      </c>
      <c r="Q61" s="10" t="n">
        <f aca="false">2014-VALUE(RIGHT(O61,4))</f>
        <v>26</v>
      </c>
      <c r="R61" s="11" t="str">
        <f aca="false">IF(Q61&lt;21,"&lt; 21",IF(Q61&lt;=30,"21 - 30",IF(Q61&lt;=40,"31 - 40",IF(Q61&lt;=50,"41 - 50","&gt; 50" ))))</f>
        <v>21 - 30</v>
      </c>
      <c r="S61" s="12"/>
      <c r="T61" s="9"/>
      <c r="U61" s="13"/>
      <c r="V61" s="20" t="s">
        <v>188</v>
      </c>
      <c r="W61" s="15" t="n">
        <v>81343529521</v>
      </c>
      <c r="Y61" s="9"/>
    </row>
    <row r="62" customFormat="false" ht="26.3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189</v>
      </c>
      <c r="N62" s="0"/>
      <c r="O62" s="8" t="s">
        <v>190</v>
      </c>
      <c r="P62" s="2" t="s">
        <v>28</v>
      </c>
      <c r="Q62" s="10" t="n">
        <f aca="false">2014-VALUE(RIGHT(O62,4))</f>
        <v>26</v>
      </c>
      <c r="R62" s="11" t="str">
        <f aca="false">IF(Q62&lt;21,"&lt; 21",IF(Q62&lt;=30,"21 - 30",IF(Q62&lt;=40,"31 - 40",IF(Q62&lt;=50,"41 - 50","&gt; 50" ))))</f>
        <v>21 - 30</v>
      </c>
      <c r="S62" s="2" t="s">
        <v>32</v>
      </c>
      <c r="V62" s="14" t="s">
        <v>188</v>
      </c>
      <c r="W62" s="15" t="n">
        <v>81343961962</v>
      </c>
    </row>
    <row r="63" customFormat="false" ht="26.3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191</v>
      </c>
      <c r="N63" s="0"/>
      <c r="O63" s="8" t="s">
        <v>192</v>
      </c>
      <c r="P63" s="2" t="s">
        <v>28</v>
      </c>
      <c r="Q63" s="10" t="n">
        <f aca="false">2014-VALUE(RIGHT(O63,4))</f>
        <v>26</v>
      </c>
      <c r="R63" s="11" t="str">
        <f aca="false">IF(Q63&lt;21,"&lt; 21",IF(Q63&lt;=30,"21 - 30",IF(Q63&lt;=40,"31 - 40",IF(Q63&lt;=50,"41 - 50","&gt; 50" ))))</f>
        <v>21 - 30</v>
      </c>
      <c r="S63" s="2" t="s">
        <v>32</v>
      </c>
      <c r="V63" s="14" t="s">
        <v>142</v>
      </c>
      <c r="W63" s="15" t="n">
        <v>81247078292</v>
      </c>
    </row>
    <row r="64" customFormat="false" ht="26.3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193</v>
      </c>
      <c r="N64" s="0"/>
      <c r="O64" s="8" t="s">
        <v>194</v>
      </c>
      <c r="P64" s="2" t="s">
        <v>28</v>
      </c>
      <c r="Q64" s="10" t="n">
        <f aca="false">2014-VALUE(RIGHT(O64,4))</f>
        <v>21</v>
      </c>
      <c r="R64" s="11" t="str">
        <f aca="false">IF(Q64&lt;21,"&lt; 21",IF(Q64&lt;=30,"21 - 30",IF(Q64&lt;=40,"31 - 40",IF(Q64&lt;=50,"41 - 50","&gt; 50" ))))</f>
        <v>21 - 30</v>
      </c>
      <c r="V64" s="16" t="s">
        <v>182</v>
      </c>
      <c r="W64" s="15" t="n">
        <v>82312914093</v>
      </c>
    </row>
    <row r="65" customFormat="false" ht="26.3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195</v>
      </c>
      <c r="N65" s="0"/>
      <c r="O65" s="8" t="s">
        <v>196</v>
      </c>
      <c r="P65" s="2" t="s">
        <v>28</v>
      </c>
      <c r="Q65" s="10" t="n">
        <f aca="false">2014-VALUE(RIGHT(O65,4))</f>
        <v>23</v>
      </c>
      <c r="R65" s="11" t="str">
        <f aca="false">IF(Q65&lt;21,"&lt; 21",IF(Q65&lt;=30,"21 - 30",IF(Q65&lt;=40,"31 - 40",IF(Q65&lt;=50,"41 - 50","&gt; 50" ))))</f>
        <v>21 - 30</v>
      </c>
      <c r="S65" s="2" t="s">
        <v>32</v>
      </c>
      <c r="V65" s="14" t="s">
        <v>33</v>
      </c>
      <c r="W65" s="15" t="n">
        <v>85354477728</v>
      </c>
    </row>
    <row r="66" customFormat="false" ht="14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197</v>
      </c>
      <c r="N66" s="0"/>
      <c r="O66" s="8" t="s">
        <v>198</v>
      </c>
      <c r="P66" s="2" t="s">
        <v>28</v>
      </c>
      <c r="Q66" s="10" t="n">
        <f aca="false">2014-VALUE(RIGHT(O66,4))</f>
        <v>21</v>
      </c>
      <c r="R66" s="11" t="str">
        <f aca="false">IF(Q66&lt;21,"&lt; 21",IF(Q66&lt;=30,"21 - 30",IF(Q66&lt;=40,"31 - 40",IF(Q66&lt;=50,"41 - 50","&gt; 50" ))))</f>
        <v>21 - 30</v>
      </c>
      <c r="S66" s="2" t="s">
        <v>32</v>
      </c>
      <c r="V66" s="14" t="s">
        <v>199</v>
      </c>
      <c r="W66" s="15"/>
    </row>
    <row r="67" customFormat="false" ht="26.3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200</v>
      </c>
      <c r="N67" s="0"/>
      <c r="O67" s="8" t="s">
        <v>201</v>
      </c>
      <c r="P67" s="2" t="s">
        <v>28</v>
      </c>
      <c r="Q67" s="10" t="n">
        <f aca="false">2014-VALUE(RIGHT(O67,4))</f>
        <v>18</v>
      </c>
      <c r="R67" s="11" t="str">
        <f aca="false">IF(Q67&lt;21,"&lt; 21",IF(Q67&lt;=30,"21 - 30",IF(Q67&lt;=40,"31 - 40",IF(Q67&lt;=50,"41 - 50","&gt; 50" ))))</f>
        <v>&lt; 21</v>
      </c>
      <c r="S67" s="2" t="s">
        <v>35</v>
      </c>
      <c r="V67" s="14" t="s">
        <v>202</v>
      </c>
      <c r="W67" s="15" t="n">
        <v>85344584546</v>
      </c>
    </row>
    <row r="68" customFormat="false" ht="26.3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203</v>
      </c>
      <c r="N68" s="0"/>
      <c r="O68" s="8" t="s">
        <v>204</v>
      </c>
      <c r="P68" s="2" t="s">
        <v>28</v>
      </c>
      <c r="Q68" s="10" t="n">
        <f aca="false">2014-VALUE(RIGHT(O68,4))</f>
        <v>18</v>
      </c>
      <c r="R68" s="11" t="str">
        <f aca="false">IF(Q68&lt;21,"&lt; 21",IF(Q68&lt;=30,"21 - 30",IF(Q68&lt;=40,"31 - 40",IF(Q68&lt;=50,"41 - 50","&gt; 50" ))))</f>
        <v>&lt; 21</v>
      </c>
      <c r="S68" s="2" t="s">
        <v>35</v>
      </c>
      <c r="V68" s="7" t="s">
        <v>205</v>
      </c>
      <c r="W68" s="15" t="n">
        <v>85344130840</v>
      </c>
    </row>
    <row r="69" customFormat="false" ht="14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206</v>
      </c>
      <c r="N69" s="0"/>
      <c r="O69" s="8" t="s">
        <v>207</v>
      </c>
      <c r="P69" s="2" t="s">
        <v>28</v>
      </c>
      <c r="Q69" s="10" t="n">
        <f aca="false">2014-VALUE(RIGHT(O69,4))</f>
        <v>18</v>
      </c>
      <c r="R69" s="11" t="str">
        <f aca="false">IF(Q69&lt;21,"&lt; 21",IF(Q69&lt;=30,"21 - 30",IF(Q69&lt;=40,"31 - 40",IF(Q69&lt;=50,"41 - 50","&gt; 50" ))))</f>
        <v>&lt; 21</v>
      </c>
      <c r="S69" s="2" t="s">
        <v>35</v>
      </c>
      <c r="V69" s="14" t="s">
        <v>208</v>
      </c>
      <c r="W69" s="15"/>
    </row>
    <row r="70" customFormat="false" ht="26.3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209</v>
      </c>
      <c r="N70" s="0"/>
      <c r="O70" s="8" t="s">
        <v>210</v>
      </c>
      <c r="P70" s="2" t="s">
        <v>28</v>
      </c>
      <c r="Q70" s="10" t="n">
        <f aca="false">2014-VALUE(RIGHT(O70,4))</f>
        <v>20</v>
      </c>
      <c r="R70" s="11" t="str">
        <f aca="false">IF(Q70&lt;21,"&lt; 21",IF(Q70&lt;=30,"21 - 30",IF(Q70&lt;=40,"31 - 40",IF(Q70&lt;=50,"41 - 50","&gt; 50" ))))</f>
        <v>&lt; 21</v>
      </c>
      <c r="S70" s="2" t="s">
        <v>35</v>
      </c>
      <c r="V70" s="14" t="s">
        <v>211</v>
      </c>
      <c r="W70" s="15" t="n">
        <v>85243627040</v>
      </c>
    </row>
    <row r="71" customFormat="false" ht="26.3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212</v>
      </c>
      <c r="N71" s="0"/>
      <c r="O71" s="8" t="s">
        <v>213</v>
      </c>
      <c r="P71" s="2" t="s">
        <v>39</v>
      </c>
      <c r="Q71" s="10" t="n">
        <f aca="false">2014-VALUE(RIGHT(O71,4))</f>
        <v>25</v>
      </c>
      <c r="R71" s="11" t="str">
        <f aca="false">IF(Q71&lt;21,"&lt; 21",IF(Q71&lt;=30,"21 - 30",IF(Q71&lt;=40,"31 - 40",IF(Q71&lt;=50,"41 - 50","&gt; 50" ))))</f>
        <v>21 - 30</v>
      </c>
      <c r="S71" s="2" t="s">
        <v>35</v>
      </c>
      <c r="V71" s="14" t="s">
        <v>46</v>
      </c>
      <c r="W71" s="15" t="n">
        <v>85288965120</v>
      </c>
    </row>
    <row r="72" customFormat="false" ht="26.3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214</v>
      </c>
      <c r="N72" s="0"/>
      <c r="O72" s="8" t="s">
        <v>215</v>
      </c>
      <c r="P72" s="2" t="s">
        <v>28</v>
      </c>
      <c r="Q72" s="10" t="n">
        <f aca="false">2014-VALUE(RIGHT(O72,4))</f>
        <v>26</v>
      </c>
      <c r="R72" s="11" t="str">
        <f aca="false">IF(Q72&lt;21,"&lt; 21",IF(Q72&lt;=30,"21 - 30",IF(Q72&lt;=40,"31 - 40",IF(Q72&lt;=50,"41 - 50","&gt; 50" ))))</f>
        <v>21 - 30</v>
      </c>
      <c r="S72" s="2" t="s">
        <v>35</v>
      </c>
      <c r="V72" s="14" t="s">
        <v>216</v>
      </c>
      <c r="W72" s="15" t="n">
        <v>85216558250</v>
      </c>
    </row>
    <row r="73" customFormat="false" ht="26.3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217</v>
      </c>
      <c r="N73" s="0"/>
      <c r="O73" s="8" t="s">
        <v>218</v>
      </c>
      <c r="P73" s="2" t="s">
        <v>39</v>
      </c>
      <c r="Q73" s="10" t="n">
        <f aca="false">2014-VALUE(RIGHT(O73,4))</f>
        <v>21</v>
      </c>
      <c r="R73" s="11" t="str">
        <f aca="false">IF(Q73&lt;21,"&lt; 21",IF(Q73&lt;=30,"21 - 30",IF(Q73&lt;=40,"31 - 40",IF(Q73&lt;=50,"41 - 50","&gt; 50" ))))</f>
        <v>21 - 30</v>
      </c>
      <c r="S73" s="2" t="s">
        <v>35</v>
      </c>
      <c r="V73" s="14" t="s">
        <v>58</v>
      </c>
      <c r="W73" s="15" t="n">
        <v>82397859482</v>
      </c>
    </row>
    <row r="74" customFormat="false" ht="26.3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219</v>
      </c>
      <c r="N74" s="0"/>
      <c r="O74" s="8" t="s">
        <v>220</v>
      </c>
      <c r="P74" s="2" t="s">
        <v>28</v>
      </c>
      <c r="Q74" s="10" t="n">
        <f aca="false">2014-VALUE(RIGHT(O74,4))</f>
        <v>20</v>
      </c>
      <c r="R74" s="11" t="str">
        <f aca="false">IF(Q74&lt;21,"&lt; 21",IF(Q74&lt;=30,"21 - 30",IF(Q74&lt;=40,"31 - 40",IF(Q74&lt;=50,"41 - 50","&gt; 50" ))))</f>
        <v>&lt; 21</v>
      </c>
      <c r="S74" s="2" t="s">
        <v>35</v>
      </c>
      <c r="V74" s="14" t="s">
        <v>142</v>
      </c>
      <c r="W74" s="15" t="n">
        <v>85287471228</v>
      </c>
    </row>
    <row r="75" customFormat="false" ht="26.3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221</v>
      </c>
      <c r="N75" s="0"/>
      <c r="O75" s="8" t="s">
        <v>222</v>
      </c>
      <c r="P75" s="2" t="s">
        <v>39</v>
      </c>
      <c r="Q75" s="10" t="n">
        <f aca="false">2014-VALUE(RIGHT(O75,4))</f>
        <v>18</v>
      </c>
      <c r="R75" s="11" t="str">
        <f aca="false">IF(Q75&lt;21,"&lt; 21",IF(Q75&lt;=30,"21 - 30",IF(Q75&lt;=40,"31 - 40",IF(Q75&lt;=50,"41 - 50","&gt; 50" ))))</f>
        <v>&lt; 21</v>
      </c>
      <c r="S75" s="2" t="s">
        <v>35</v>
      </c>
      <c r="V75" s="14" t="s">
        <v>58</v>
      </c>
      <c r="W75" s="15" t="n">
        <v>85243822192</v>
      </c>
    </row>
    <row r="76" customFormat="false" ht="26.3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223</v>
      </c>
      <c r="N76" s="0"/>
      <c r="O76" s="8" t="s">
        <v>224</v>
      </c>
      <c r="P76" s="2" t="s">
        <v>39</v>
      </c>
      <c r="Q76" s="10" t="n">
        <f aca="false">2014-VALUE(RIGHT(O76,4))</f>
        <v>25</v>
      </c>
      <c r="R76" s="11" t="str">
        <f aca="false">IF(Q76&lt;21,"&lt; 21",IF(Q76&lt;=30,"21 - 30",IF(Q76&lt;=40,"31 - 40",IF(Q76&lt;=50,"41 - 50","&gt; 50" ))))</f>
        <v>21 - 30</v>
      </c>
      <c r="S76" s="2" t="s">
        <v>35</v>
      </c>
      <c r="V76" s="14" t="s">
        <v>49</v>
      </c>
      <c r="W76" s="15" t="n">
        <v>82320005602</v>
      </c>
    </row>
    <row r="77" customFormat="false" ht="26.3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225</v>
      </c>
      <c r="N77" s="0"/>
      <c r="O77" s="8" t="s">
        <v>226</v>
      </c>
      <c r="P77" s="2" t="s">
        <v>28</v>
      </c>
      <c r="Q77" s="10" t="n">
        <f aca="false">2014-VALUE(RIGHT(O77,4))</f>
        <v>25</v>
      </c>
      <c r="R77" s="11" t="str">
        <f aca="false">IF(Q77&lt;21,"&lt; 21",IF(Q77&lt;=30,"21 - 30",IF(Q77&lt;=40,"31 - 40",IF(Q77&lt;=50,"41 - 50","&gt; 50" ))))</f>
        <v>21 - 30</v>
      </c>
      <c r="S77" s="2" t="s">
        <v>35</v>
      </c>
      <c r="V77" s="17" t="s">
        <v>227</v>
      </c>
      <c r="W77" s="15" t="n">
        <v>85344512284</v>
      </c>
    </row>
    <row r="78" customFormat="false" ht="26.3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228</v>
      </c>
      <c r="N78" s="0"/>
      <c r="O78" s="8" t="s">
        <v>229</v>
      </c>
      <c r="P78" s="2" t="s">
        <v>28</v>
      </c>
      <c r="Q78" s="10" t="n">
        <f aca="false">2014-VALUE(RIGHT(O78,4))</f>
        <v>22</v>
      </c>
      <c r="R78" s="11" t="str">
        <f aca="false">IF(Q78&lt;21,"&lt; 21",IF(Q78&lt;=30,"21 - 30",IF(Q78&lt;=40,"31 - 40",IF(Q78&lt;=50,"41 - 50","&gt; 50" ))))</f>
        <v>21 - 30</v>
      </c>
      <c r="S78" s="2" t="s">
        <v>35</v>
      </c>
      <c r="V78" s="14" t="s">
        <v>132</v>
      </c>
      <c r="W78" s="15" t="n">
        <v>82301352582</v>
      </c>
    </row>
    <row r="79" customFormat="false" ht="26.3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230</v>
      </c>
      <c r="N79" s="0"/>
      <c r="O79" s="18" t="s">
        <v>231</v>
      </c>
      <c r="P79" s="2" t="s">
        <v>28</v>
      </c>
      <c r="Q79" s="10" t="n">
        <f aca="false">2014-VALUE(RIGHT(O79,4))</f>
        <v>22</v>
      </c>
      <c r="R79" s="11" t="str">
        <f aca="false">IF(Q79&lt;21,"&lt; 21",IF(Q79&lt;=30,"21 - 30",IF(Q79&lt;=40,"31 - 40",IF(Q79&lt;=50,"41 - 50","&gt; 50" ))))</f>
        <v>21 - 30</v>
      </c>
      <c r="S79" s="2" t="s">
        <v>35</v>
      </c>
      <c r="V79" s="14" t="s">
        <v>58</v>
      </c>
      <c r="W79" s="15" t="n">
        <v>82220131142</v>
      </c>
    </row>
    <row r="80" customFormat="false" ht="26.3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232</v>
      </c>
      <c r="N80" s="0"/>
      <c r="O80" s="8" t="s">
        <v>233</v>
      </c>
      <c r="P80" s="2" t="s">
        <v>28</v>
      </c>
      <c r="Q80" s="10" t="n">
        <f aca="false">2014-VALUE(RIGHT(O80,4))</f>
        <v>24</v>
      </c>
      <c r="R80" s="11" t="str">
        <f aca="false">IF(Q80&lt;21,"&lt; 21",IF(Q80&lt;=30,"21 - 30",IF(Q80&lt;=40,"31 - 40",IF(Q80&lt;=50,"41 - 50","&gt; 50" ))))</f>
        <v>21 - 30</v>
      </c>
      <c r="S80" s="2" t="s">
        <v>35</v>
      </c>
      <c r="V80" s="20" t="s">
        <v>58</v>
      </c>
      <c r="W80" s="15" t="n">
        <v>85243104503</v>
      </c>
    </row>
    <row r="81" customFormat="false" ht="26.3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234</v>
      </c>
      <c r="N81" s="0"/>
      <c r="O81" s="8" t="s">
        <v>235</v>
      </c>
      <c r="P81" s="2" t="s">
        <v>28</v>
      </c>
      <c r="Q81" s="10" t="n">
        <f aca="false">2014-VALUE(RIGHT(O81,4))</f>
        <v>23</v>
      </c>
      <c r="R81" s="11" t="str">
        <f aca="false">IF(Q81&lt;21,"&lt; 21",IF(Q81&lt;=30,"21 - 30",IF(Q81&lt;=40,"31 - 40",IF(Q81&lt;=50,"41 - 50","&gt; 50" ))))</f>
        <v>21 - 30</v>
      </c>
      <c r="S81" s="2" t="s">
        <v>35</v>
      </c>
      <c r="V81" s="20" t="s">
        <v>58</v>
      </c>
      <c r="W81" s="15" t="n">
        <v>82199444090</v>
      </c>
    </row>
    <row r="82" customFormat="false" ht="26.3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236</v>
      </c>
      <c r="N82" s="0"/>
      <c r="O82" s="8" t="s">
        <v>237</v>
      </c>
      <c r="P82" s="2" t="s">
        <v>28</v>
      </c>
      <c r="Q82" s="10" t="n">
        <f aca="false">2014-VALUE(RIGHT(O82,4))</f>
        <v>25</v>
      </c>
      <c r="R82" s="11" t="str">
        <f aca="false">IF(Q82&lt;21,"&lt; 21",IF(Q82&lt;=30,"21 - 30",IF(Q82&lt;=40,"31 - 40",IF(Q82&lt;=50,"41 - 50","&gt; 50" ))))</f>
        <v>21 - 30</v>
      </c>
      <c r="S82" s="2" t="s">
        <v>35</v>
      </c>
      <c r="V82" s="20" t="s">
        <v>238</v>
      </c>
      <c r="W82" s="15" t="n">
        <v>82238197228</v>
      </c>
    </row>
    <row r="83" customFormat="false" ht="26.3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239</v>
      </c>
      <c r="N83" s="0"/>
      <c r="O83" s="8" t="s">
        <v>240</v>
      </c>
      <c r="P83" s="2" t="s">
        <v>28</v>
      </c>
      <c r="Q83" s="10" t="n">
        <f aca="false">2014-VALUE(RIGHT(O83,4))</f>
        <v>25</v>
      </c>
      <c r="R83" s="11" t="str">
        <f aca="false">IF(Q83&lt;21,"&lt; 21",IF(Q83&lt;=30,"21 - 30",IF(Q83&lt;=40,"31 - 40",IF(Q83&lt;=50,"41 - 50","&gt; 50" ))))</f>
        <v>21 - 30</v>
      </c>
      <c r="S83" s="2" t="s">
        <v>35</v>
      </c>
      <c r="V83" s="20" t="s">
        <v>241</v>
      </c>
      <c r="W83" s="15" t="n">
        <v>82238655189</v>
      </c>
    </row>
    <row r="84" customFormat="false" ht="14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242</v>
      </c>
      <c r="N84" s="0"/>
      <c r="O84" s="8" t="s">
        <v>243</v>
      </c>
      <c r="P84" s="2" t="s">
        <v>28</v>
      </c>
      <c r="Q84" s="10" t="n">
        <f aca="false">2014-VALUE(RIGHT(O84,4))</f>
        <v>24</v>
      </c>
      <c r="R84" s="11" t="str">
        <f aca="false">IF(Q84&lt;21,"&lt; 21",IF(Q84&lt;=30,"21 - 30",IF(Q84&lt;=40,"31 - 40",IF(Q84&lt;=50,"41 - 50","&gt; 50" ))))</f>
        <v>21 - 30</v>
      </c>
      <c r="S84" s="2" t="s">
        <v>35</v>
      </c>
      <c r="V84" s="20" t="s">
        <v>142</v>
      </c>
      <c r="W84" s="15"/>
    </row>
    <row r="85" customFormat="false" ht="26.3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244</v>
      </c>
      <c r="N85" s="0"/>
      <c r="O85" s="8" t="s">
        <v>245</v>
      </c>
      <c r="P85" s="2" t="s">
        <v>28</v>
      </c>
      <c r="Q85" s="10" t="n">
        <f aca="false">2014-VALUE(RIGHT(O85,4))</f>
        <v>19</v>
      </c>
      <c r="R85" s="11" t="str">
        <f aca="false">IF(Q85&lt;21,"&lt; 21",IF(Q85&lt;=30,"21 - 30",IF(Q85&lt;=40,"31 - 40",IF(Q85&lt;=50,"41 - 50","&gt; 50" ))))</f>
        <v>&lt; 21</v>
      </c>
      <c r="S85" s="2" t="s">
        <v>35</v>
      </c>
      <c r="V85" s="20" t="s">
        <v>137</v>
      </c>
      <c r="W85" s="15" t="n">
        <v>82399898920</v>
      </c>
    </row>
    <row r="86" customFormat="false" ht="26.3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246</v>
      </c>
      <c r="N86" s="0"/>
      <c r="O86" s="8" t="s">
        <v>247</v>
      </c>
      <c r="P86" s="2" t="s">
        <v>28</v>
      </c>
      <c r="Q86" s="10" t="n">
        <f aca="false">2014-VALUE(RIGHT(O86,4))</f>
        <v>18</v>
      </c>
      <c r="R86" s="11" t="str">
        <f aca="false">IF(Q86&lt;21,"&lt; 21",IF(Q86&lt;=30,"21 - 30",IF(Q86&lt;=40,"31 - 40",IF(Q86&lt;=50,"41 - 50","&gt; 50" ))))</f>
        <v>&lt; 21</v>
      </c>
      <c r="S86" s="2" t="s">
        <v>35</v>
      </c>
      <c r="V86" s="20" t="s">
        <v>248</v>
      </c>
      <c r="W86" s="15" t="n">
        <v>82397896089</v>
      </c>
    </row>
    <row r="87" customFormat="false" ht="26.3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249</v>
      </c>
      <c r="N87" s="0"/>
      <c r="O87" s="8" t="s">
        <v>250</v>
      </c>
      <c r="P87" s="2" t="s">
        <v>28</v>
      </c>
      <c r="Q87" s="10" t="n">
        <f aca="false">2014-VALUE(RIGHT(O87,4))</f>
        <v>19</v>
      </c>
      <c r="R87" s="11" t="str">
        <f aca="false">IF(Q87&lt;21,"&lt; 21",IF(Q87&lt;=30,"21 - 30",IF(Q87&lt;=40,"31 - 40",IF(Q87&lt;=50,"41 - 50","&gt; 50" ))))</f>
        <v>&lt; 21</v>
      </c>
      <c r="S87" s="2" t="s">
        <v>35</v>
      </c>
      <c r="V87" s="20" t="s">
        <v>137</v>
      </c>
      <c r="W87" s="15" t="n">
        <v>85344751107</v>
      </c>
    </row>
    <row r="88" customFormat="false" ht="26.3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251</v>
      </c>
      <c r="N88" s="0"/>
      <c r="O88" s="8" t="s">
        <v>252</v>
      </c>
      <c r="P88" s="2" t="s">
        <v>39</v>
      </c>
      <c r="Q88" s="10" t="n">
        <f aca="false">2014-VALUE(RIGHT(O88,4))</f>
        <v>20</v>
      </c>
      <c r="R88" s="11" t="str">
        <f aca="false">IF(Q88&lt;21,"&lt; 21",IF(Q88&lt;=30,"21 - 30",IF(Q88&lt;=40,"31 - 40",IF(Q88&lt;=50,"41 - 50","&gt; 50" ))))</f>
        <v>&lt; 21</v>
      </c>
      <c r="S88" s="2" t="s">
        <v>35</v>
      </c>
      <c r="V88" s="20" t="s">
        <v>253</v>
      </c>
      <c r="W88" s="15" t="n">
        <v>81344532890</v>
      </c>
    </row>
    <row r="89" customFormat="false" ht="26.3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254</v>
      </c>
      <c r="N89" s="0"/>
      <c r="O89" s="8" t="s">
        <v>255</v>
      </c>
      <c r="P89" s="2" t="s">
        <v>28</v>
      </c>
      <c r="Q89" s="10" t="n">
        <f aca="false">2014-VALUE(RIGHT(O89,4))</f>
        <v>22</v>
      </c>
      <c r="R89" s="11" t="str">
        <f aca="false">IF(Q89&lt;21,"&lt; 21",IF(Q89&lt;=30,"21 - 30",IF(Q89&lt;=40,"31 - 40",IF(Q89&lt;=50,"41 - 50","&gt; 50" ))))</f>
        <v>21 - 30</v>
      </c>
      <c r="S89" s="2" t="s">
        <v>35</v>
      </c>
      <c r="V89" s="21" t="s">
        <v>256</v>
      </c>
      <c r="W89" s="15" t="n">
        <v>85243550064</v>
      </c>
    </row>
    <row r="90" customFormat="false" ht="26.3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257</v>
      </c>
      <c r="N90" s="0"/>
      <c r="O90" s="8" t="s">
        <v>258</v>
      </c>
      <c r="P90" s="2" t="s">
        <v>28</v>
      </c>
      <c r="Q90" s="10" t="n">
        <f aca="false">2014-VALUE(RIGHT(O90,4))</f>
        <v>20</v>
      </c>
      <c r="R90" s="11" t="str">
        <f aca="false">IF(Q90&lt;21,"&lt; 21",IF(Q90&lt;=30,"21 - 30",IF(Q90&lt;=40,"31 - 40",IF(Q90&lt;=50,"41 - 50","&gt; 50" ))))</f>
        <v>&lt; 21</v>
      </c>
      <c r="S90" s="2" t="s">
        <v>35</v>
      </c>
      <c r="V90" s="20" t="s">
        <v>259</v>
      </c>
      <c r="W90" s="15" t="n">
        <v>82198678914</v>
      </c>
    </row>
    <row r="91" customFormat="false" ht="26.3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260</v>
      </c>
      <c r="N91" s="0"/>
      <c r="O91" s="23" t="s">
        <v>261</v>
      </c>
      <c r="P91" s="2" t="s">
        <v>28</v>
      </c>
      <c r="Q91" s="10" t="n">
        <f aca="false">2014-VALUE(RIGHT(O91,4))</f>
        <v>18</v>
      </c>
      <c r="R91" s="11" t="str">
        <f aca="false">IF(Q91&lt;21,"&lt; 21",IF(Q91&lt;=30,"21 - 30",IF(Q91&lt;=40,"31 - 40",IF(Q91&lt;=50,"41 - 50","&gt; 50" ))))</f>
        <v>&lt; 21</v>
      </c>
      <c r="S91" s="2" t="s">
        <v>35</v>
      </c>
      <c r="V91" s="20" t="s">
        <v>262</v>
      </c>
      <c r="W91" s="15" t="n">
        <v>85344030096</v>
      </c>
    </row>
    <row r="92" customFormat="false" ht="26.3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263</v>
      </c>
      <c r="N92" s="0"/>
      <c r="O92" s="8" t="s">
        <v>264</v>
      </c>
      <c r="P92" s="2" t="s">
        <v>28</v>
      </c>
      <c r="Q92" s="10" t="n">
        <f aca="false">2014-VALUE(RIGHT(O92,4))</f>
        <v>20</v>
      </c>
      <c r="R92" s="11" t="str">
        <f aca="false">IF(Q92&lt;21,"&lt; 21",IF(Q92&lt;=30,"21 - 30",IF(Q92&lt;=40,"31 - 40",IF(Q92&lt;=50,"41 - 50","&gt; 50" ))))</f>
        <v>&lt; 21</v>
      </c>
      <c r="S92" s="2" t="s">
        <v>35</v>
      </c>
      <c r="V92" s="14" t="s">
        <v>182</v>
      </c>
      <c r="W92" s="15" t="n">
        <v>85344139109</v>
      </c>
    </row>
    <row r="93" customFormat="false" ht="26.3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265</v>
      </c>
      <c r="N93" s="0"/>
      <c r="O93" s="8" t="s">
        <v>266</v>
      </c>
      <c r="P93" s="2" t="s">
        <v>28</v>
      </c>
      <c r="Q93" s="10" t="n">
        <f aca="false">2014-VALUE(RIGHT(O93,4))</f>
        <v>19</v>
      </c>
      <c r="R93" s="11" t="str">
        <f aca="false">IF(Q93&lt;21,"&lt; 21",IF(Q93&lt;=30,"21 - 30",IF(Q93&lt;=40,"31 - 40",IF(Q93&lt;=50,"41 - 50","&gt; 50" ))))</f>
        <v>&lt; 21</v>
      </c>
      <c r="S93" s="2" t="s">
        <v>35</v>
      </c>
      <c r="V93" s="14" t="s">
        <v>267</v>
      </c>
      <c r="W93" s="15" t="n">
        <v>85254124562</v>
      </c>
    </row>
    <row r="94" customFormat="false" ht="26.3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268</v>
      </c>
      <c r="N94" s="0"/>
      <c r="O94" s="8" t="s">
        <v>269</v>
      </c>
      <c r="P94" s="2" t="s">
        <v>28</v>
      </c>
      <c r="Q94" s="10" t="n">
        <f aca="false">2014-VALUE(RIGHT(O94,4))</f>
        <v>20</v>
      </c>
      <c r="R94" s="11" t="str">
        <f aca="false">IF(Q94&lt;21,"&lt; 21",IF(Q94&lt;=30,"21 - 30",IF(Q94&lt;=40,"31 - 40",IF(Q94&lt;=50,"41 - 50","&gt; 50" ))))</f>
        <v>&lt; 21</v>
      </c>
      <c r="S94" s="2" t="s">
        <v>35</v>
      </c>
      <c r="V94" s="16" t="s">
        <v>270</v>
      </c>
      <c r="W94" s="15" t="n">
        <v>85344512412</v>
      </c>
    </row>
    <row r="95" customFormat="false" ht="26.3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271</v>
      </c>
      <c r="N95" s="0"/>
      <c r="O95" s="8" t="s">
        <v>272</v>
      </c>
      <c r="P95" s="2" t="s">
        <v>28</v>
      </c>
      <c r="Q95" s="10" t="n">
        <f aca="false">2014-VALUE(RIGHT(O95,4))</f>
        <v>21</v>
      </c>
      <c r="R95" s="11" t="str">
        <f aca="false">IF(Q95&lt;21,"&lt; 21",IF(Q95&lt;=30,"21 - 30",IF(Q95&lt;=40,"31 - 40",IF(Q95&lt;=50,"41 - 50","&gt; 50" ))))</f>
        <v>21 - 30</v>
      </c>
      <c r="S95" s="2" t="s">
        <v>35</v>
      </c>
      <c r="V95" s="14" t="s">
        <v>273</v>
      </c>
      <c r="W95" s="15" t="n">
        <v>85312205374</v>
      </c>
    </row>
    <row r="96" customFormat="false" ht="14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274</v>
      </c>
      <c r="N96" s="0"/>
      <c r="O96" s="8" t="s">
        <v>275</v>
      </c>
      <c r="P96" s="2" t="s">
        <v>39</v>
      </c>
      <c r="Q96" s="10" t="n">
        <f aca="false">2014-VALUE(RIGHT(O96,4))</f>
        <v>25</v>
      </c>
      <c r="R96" s="11" t="str">
        <f aca="false">IF(Q96&lt;21,"&lt; 21",IF(Q96&lt;=30,"21 - 30",IF(Q96&lt;=40,"31 - 40",IF(Q96&lt;=50,"41 - 50","&gt; 50" ))))</f>
        <v>21 - 30</v>
      </c>
      <c r="S96" s="2" t="s">
        <v>35</v>
      </c>
      <c r="V96" s="14" t="s">
        <v>58</v>
      </c>
      <c r="W96" s="15"/>
    </row>
    <row r="97" customFormat="false" ht="26.3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276</v>
      </c>
      <c r="N97" s="0"/>
      <c r="O97" s="8" t="s">
        <v>277</v>
      </c>
      <c r="P97" s="2" t="s">
        <v>39</v>
      </c>
      <c r="Q97" s="10" t="n">
        <f aca="false">2014-VALUE(RIGHT(O97,4))</f>
        <v>25</v>
      </c>
      <c r="R97" s="11" t="str">
        <f aca="false">IF(Q97&lt;21,"&lt; 21",IF(Q97&lt;=30,"21 - 30",IF(Q97&lt;=40,"31 - 40",IF(Q97&lt;=50,"41 - 50","&gt; 50" ))))</f>
        <v>21 - 30</v>
      </c>
      <c r="S97" s="2" t="s">
        <v>35</v>
      </c>
      <c r="V97" s="14" t="s">
        <v>58</v>
      </c>
      <c r="W97" s="15" t="n">
        <v>82397031256</v>
      </c>
    </row>
    <row r="98" customFormat="false" ht="26.3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278</v>
      </c>
      <c r="N98" s="0"/>
      <c r="O98" s="8" t="s">
        <v>279</v>
      </c>
      <c r="P98" s="2" t="s">
        <v>39</v>
      </c>
      <c r="Q98" s="10" t="n">
        <f aca="false">2014-VALUE(RIGHT(O98,4))</f>
        <v>29</v>
      </c>
      <c r="R98" s="11" t="str">
        <f aca="false">IF(Q98&lt;21,"&lt; 21",IF(Q98&lt;=30,"21 - 30",IF(Q98&lt;=40,"31 - 40",IF(Q98&lt;=50,"41 - 50","&gt; 50" ))))</f>
        <v>21 - 30</v>
      </c>
      <c r="S98" s="2" t="s">
        <v>35</v>
      </c>
      <c r="V98" s="7" t="s">
        <v>124</v>
      </c>
      <c r="W98" s="15" t="n">
        <v>85243171112</v>
      </c>
    </row>
    <row r="99" customFormat="false" ht="26.3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280</v>
      </c>
      <c r="N99" s="0"/>
      <c r="O99" s="8" t="s">
        <v>281</v>
      </c>
      <c r="P99" s="2" t="s">
        <v>28</v>
      </c>
      <c r="Q99" s="10" t="n">
        <f aca="false">2014-VALUE(RIGHT(O99,4))</f>
        <v>22</v>
      </c>
      <c r="R99" s="11" t="str">
        <f aca="false">IF(Q99&lt;21,"&lt; 21",IF(Q99&lt;=30,"21 - 30",IF(Q99&lt;=40,"31 - 40",IF(Q99&lt;=50,"41 - 50","&gt; 50" ))))</f>
        <v>21 - 30</v>
      </c>
      <c r="S99" s="2" t="s">
        <v>35</v>
      </c>
      <c r="V99" s="14" t="s">
        <v>282</v>
      </c>
      <c r="W99" s="15" t="n">
        <v>85243568929</v>
      </c>
    </row>
    <row r="100" customFormat="false" ht="26.3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283</v>
      </c>
      <c r="N100" s="0"/>
      <c r="O100" s="8" t="s">
        <v>284</v>
      </c>
      <c r="P100" s="2" t="s">
        <v>28</v>
      </c>
      <c r="Q100" s="10" t="n">
        <f aca="false">2014-VALUE(RIGHT(O100,4))</f>
        <v>21</v>
      </c>
      <c r="R100" s="11" t="str">
        <f aca="false">IF(Q100&lt;21,"&lt; 21",IF(Q100&lt;=30,"21 - 30",IF(Q100&lt;=40,"31 - 40",IF(Q100&lt;=50,"41 - 50","&gt; 50" ))))</f>
        <v>21 - 30</v>
      </c>
      <c r="S100" s="2" t="s">
        <v>35</v>
      </c>
      <c r="V100" s="14" t="s">
        <v>285</v>
      </c>
      <c r="W100" s="15" t="n">
        <v>85343348296</v>
      </c>
    </row>
    <row r="101" customFormat="false" ht="26.3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286</v>
      </c>
      <c r="N101" s="0"/>
      <c r="O101" s="8" t="s">
        <v>287</v>
      </c>
      <c r="P101" s="2" t="s">
        <v>28</v>
      </c>
      <c r="Q101" s="10" t="n">
        <f aca="false">2014-VALUE(RIGHT(O101,4))</f>
        <v>28</v>
      </c>
      <c r="R101" s="11" t="str">
        <f aca="false">IF(Q101&lt;21,"&lt; 21",IF(Q101&lt;=30,"21 - 30",IF(Q101&lt;=40,"31 - 40",IF(Q101&lt;=50,"41 - 50","&gt; 50" ))))</f>
        <v>21 - 30</v>
      </c>
      <c r="S101" s="2" t="s">
        <v>35</v>
      </c>
      <c r="V101" s="14" t="s">
        <v>288</v>
      </c>
      <c r="W101" s="15" t="n">
        <v>82310902309</v>
      </c>
    </row>
    <row r="102" customFormat="false" ht="14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289</v>
      </c>
      <c r="N102" s="0"/>
      <c r="O102" s="8" t="s">
        <v>290</v>
      </c>
      <c r="P102" s="2" t="s">
        <v>28</v>
      </c>
      <c r="Q102" s="10" t="n">
        <f aca="false">2014-VALUE(RIGHT(O102,4))</f>
        <v>21</v>
      </c>
      <c r="R102" s="11" t="str">
        <f aca="false">IF(Q102&lt;21,"&lt; 21",IF(Q102&lt;=30,"21 - 30",IF(Q102&lt;=40,"31 - 40",IF(Q102&lt;=50,"41 - 50","&gt; 50" ))))</f>
        <v>21 - 30</v>
      </c>
      <c r="S102" s="2" t="s">
        <v>35</v>
      </c>
      <c r="V102" s="14" t="s">
        <v>291</v>
      </c>
      <c r="W102" s="15"/>
    </row>
    <row r="103" customFormat="false" ht="26.3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292</v>
      </c>
      <c r="N103" s="0"/>
      <c r="O103" s="8" t="s">
        <v>293</v>
      </c>
      <c r="P103" s="2" t="s">
        <v>39</v>
      </c>
      <c r="Q103" s="10" t="n">
        <f aca="false">2014-VALUE(RIGHT(O103,4))</f>
        <v>20</v>
      </c>
      <c r="R103" s="11" t="str">
        <f aca="false">IF(Q103&lt;21,"&lt; 21",IF(Q103&lt;=30,"21 - 30",IF(Q103&lt;=40,"31 - 40",IF(Q103&lt;=50,"41 - 50","&gt; 50" ))))</f>
        <v>&lt; 21</v>
      </c>
      <c r="S103" s="2" t="s">
        <v>35</v>
      </c>
      <c r="V103" s="14" t="s">
        <v>273</v>
      </c>
      <c r="W103" s="15" t="n">
        <v>82197551306</v>
      </c>
    </row>
    <row r="104" customFormat="false" ht="26.3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294</v>
      </c>
      <c r="N104" s="0"/>
      <c r="O104" s="8" t="s">
        <v>295</v>
      </c>
      <c r="P104" s="2" t="s">
        <v>39</v>
      </c>
      <c r="Q104" s="10" t="n">
        <f aca="false">2014-VALUE(RIGHT(O104,4))</f>
        <v>22</v>
      </c>
      <c r="R104" s="11" t="str">
        <f aca="false">IF(Q104&lt;21,"&lt; 21",IF(Q104&lt;=30,"21 - 30",IF(Q104&lt;=40,"31 - 40",IF(Q104&lt;=50,"41 - 50","&gt; 50" ))))</f>
        <v>21 - 30</v>
      </c>
      <c r="S104" s="2" t="s">
        <v>35</v>
      </c>
      <c r="V104" s="14" t="s">
        <v>296</v>
      </c>
      <c r="W104" s="15" t="n">
        <v>82399965127</v>
      </c>
    </row>
    <row r="105" customFormat="false" ht="26.3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297</v>
      </c>
      <c r="N105" s="0"/>
      <c r="O105" s="8" t="s">
        <v>298</v>
      </c>
      <c r="P105" s="2" t="s">
        <v>39</v>
      </c>
      <c r="Q105" s="10" t="n">
        <f aca="false">2014-VALUE(RIGHT(O105,4))</f>
        <v>21</v>
      </c>
      <c r="R105" s="11" t="str">
        <f aca="false">IF(Q105&lt;21,"&lt; 21",IF(Q105&lt;=30,"21 - 30",IF(Q105&lt;=40,"31 - 40",IF(Q105&lt;=50,"41 - 50","&gt; 50" ))))</f>
        <v>21 - 30</v>
      </c>
      <c r="S105" s="2" t="s">
        <v>35</v>
      </c>
      <c r="V105" s="14" t="s">
        <v>299</v>
      </c>
      <c r="W105" s="15" t="n">
        <v>85243253384</v>
      </c>
    </row>
    <row r="106" customFormat="false" ht="26.3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300</v>
      </c>
      <c r="N106" s="0"/>
      <c r="O106" s="8" t="s">
        <v>301</v>
      </c>
      <c r="P106" s="2" t="s">
        <v>28</v>
      </c>
      <c r="Q106" s="10" t="n">
        <f aca="false">2014-VALUE(RIGHT(O106,4))</f>
        <v>24</v>
      </c>
      <c r="R106" s="11" t="str">
        <f aca="false">IF(Q106&lt;21,"&lt; 21",IF(Q106&lt;=30,"21 - 30",IF(Q106&lt;=40,"31 - 40",IF(Q106&lt;=50,"41 - 50","&gt; 50" ))))</f>
        <v>21 - 30</v>
      </c>
      <c r="S106" s="2" t="s">
        <v>35</v>
      </c>
      <c r="V106" s="14" t="s">
        <v>302</v>
      </c>
      <c r="W106" s="15" t="n">
        <v>81343214001</v>
      </c>
    </row>
    <row r="107" customFormat="false" ht="26.3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303</v>
      </c>
      <c r="N107" s="0"/>
      <c r="O107" s="8" t="s">
        <v>91</v>
      </c>
      <c r="P107" s="2" t="s">
        <v>28</v>
      </c>
      <c r="Q107" s="10"/>
      <c r="R107" s="11"/>
      <c r="S107" s="2" t="s">
        <v>32</v>
      </c>
      <c r="V107" s="17" t="s">
        <v>97</v>
      </c>
      <c r="W107" s="15" t="n">
        <v>81243171888</v>
      </c>
    </row>
    <row r="108" customFormat="false" ht="26.3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304</v>
      </c>
      <c r="N108" s="0"/>
      <c r="O108" s="8" t="s">
        <v>305</v>
      </c>
      <c r="P108" s="2" t="s">
        <v>28</v>
      </c>
      <c r="Q108" s="10" t="n">
        <f aca="false">2014-VALUE(RIGHT(O108,4))</f>
        <v>23</v>
      </c>
      <c r="R108" s="11" t="str">
        <f aca="false">IF(Q108&lt;21,"&lt; 21",IF(Q108&lt;=30,"21 - 30",IF(Q108&lt;=40,"31 - 40",IF(Q108&lt;=50,"41 - 50","&gt; 50" ))))</f>
        <v>21 - 30</v>
      </c>
      <c r="S108" s="2" t="s">
        <v>35</v>
      </c>
      <c r="V108" s="14" t="s">
        <v>306</v>
      </c>
      <c r="W108" s="15" t="n">
        <v>85344734155</v>
      </c>
    </row>
    <row r="109" customFormat="false" ht="26.3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307</v>
      </c>
      <c r="N109" s="0"/>
      <c r="O109" s="18" t="s">
        <v>308</v>
      </c>
      <c r="P109" s="2" t="s">
        <v>28</v>
      </c>
      <c r="Q109" s="10" t="n">
        <f aca="false">2014-VALUE(RIGHT(O109,4))</f>
        <v>23</v>
      </c>
      <c r="R109" s="11" t="str">
        <f aca="false">IF(Q109&lt;21,"&lt; 21",IF(Q109&lt;=30,"21 - 30",IF(Q109&lt;=40,"31 - 40",IF(Q109&lt;=50,"41 - 50","&gt; 50" ))))</f>
        <v>21 - 30</v>
      </c>
      <c r="S109" s="2" t="s">
        <v>35</v>
      </c>
      <c r="V109" s="14" t="s">
        <v>309</v>
      </c>
      <c r="W109" s="15" t="n">
        <v>85243740235</v>
      </c>
    </row>
    <row r="110" customFormat="false" ht="26.3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310</v>
      </c>
      <c r="N110" s="0"/>
      <c r="O110" s="8" t="s">
        <v>311</v>
      </c>
      <c r="P110" s="2" t="s">
        <v>39</v>
      </c>
      <c r="Q110" s="10" t="n">
        <f aca="false">2014-VALUE(RIGHT(O110,4))</f>
        <v>25</v>
      </c>
      <c r="R110" s="11" t="str">
        <f aca="false">IF(Q110&lt;21,"&lt; 21",IF(Q110&lt;=30,"21 - 30",IF(Q110&lt;=40,"31 - 40",IF(Q110&lt;=50,"41 - 50","&gt; 50" ))))</f>
        <v>21 - 30</v>
      </c>
      <c r="S110" s="2" t="s">
        <v>35</v>
      </c>
      <c r="V110" s="20" t="s">
        <v>312</v>
      </c>
      <c r="W110" s="15" t="n">
        <v>82398551706</v>
      </c>
    </row>
    <row r="111" customFormat="false" ht="26.3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313</v>
      </c>
      <c r="N111" s="0"/>
      <c r="O111" s="8" t="s">
        <v>314</v>
      </c>
      <c r="P111" s="2" t="s">
        <v>39</v>
      </c>
      <c r="Q111" s="10" t="n">
        <f aca="false">2014-VALUE(RIGHT(O111,4))</f>
        <v>21</v>
      </c>
      <c r="R111" s="11" t="str">
        <f aca="false">IF(Q111&lt;21,"&lt; 21",IF(Q111&lt;=30,"21 - 30",IF(Q111&lt;=40,"31 - 40",IF(Q111&lt;=50,"41 - 50","&gt; 50" ))))</f>
        <v>21 - 30</v>
      </c>
      <c r="S111" s="2" t="s">
        <v>35</v>
      </c>
      <c r="V111" s="20" t="s">
        <v>315</v>
      </c>
      <c r="W111" s="15" t="n">
        <v>85354127892</v>
      </c>
    </row>
    <row r="112" customFormat="false" ht="26.3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316</v>
      </c>
      <c r="N112" s="0"/>
      <c r="O112" s="8" t="s">
        <v>317</v>
      </c>
      <c r="P112" s="2" t="s">
        <v>39</v>
      </c>
      <c r="Q112" s="10" t="n">
        <f aca="false">2014-VALUE(RIGHT(O112,4))</f>
        <v>25</v>
      </c>
      <c r="R112" s="11" t="str">
        <f aca="false">IF(Q112&lt;21,"&lt; 21",IF(Q112&lt;=30,"21 - 30",IF(Q112&lt;=40,"31 - 40",IF(Q112&lt;=50,"41 - 50","&gt; 50" ))))</f>
        <v>21 - 30</v>
      </c>
      <c r="S112" s="2" t="s">
        <v>32</v>
      </c>
      <c r="V112" s="20" t="s">
        <v>33</v>
      </c>
      <c r="W112" s="15" t="n">
        <v>85254027253</v>
      </c>
    </row>
    <row r="113" customFormat="false" ht="26.3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318</v>
      </c>
      <c r="N113" s="0"/>
      <c r="O113" s="8" t="s">
        <v>319</v>
      </c>
      <c r="P113" s="2" t="s">
        <v>39</v>
      </c>
      <c r="Q113" s="10" t="n">
        <f aca="false">2014-VALUE(RIGHT(O113,4))</f>
        <v>21</v>
      </c>
      <c r="R113" s="11" t="str">
        <f aca="false">IF(Q113&lt;21,"&lt; 21",IF(Q113&lt;=30,"21 - 30",IF(Q113&lt;=40,"31 - 40",IF(Q113&lt;=50,"41 - 50","&gt; 50" ))))</f>
        <v>21 - 30</v>
      </c>
      <c r="S113" s="2" t="s">
        <v>35</v>
      </c>
      <c r="V113" s="20" t="s">
        <v>315</v>
      </c>
      <c r="W113" s="15" t="n">
        <v>85243444686</v>
      </c>
    </row>
    <row r="114" customFormat="false" ht="26.3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320</v>
      </c>
      <c r="N114" s="0"/>
      <c r="O114" s="8" t="s">
        <v>321</v>
      </c>
      <c r="P114" s="2" t="s">
        <v>39</v>
      </c>
      <c r="Q114" s="10" t="n">
        <f aca="false">2014-VALUE(RIGHT(O114,4))</f>
        <v>21</v>
      </c>
      <c r="R114" s="11" t="str">
        <f aca="false">IF(Q114&lt;21,"&lt; 21",IF(Q114&lt;=30,"21 - 30",IF(Q114&lt;=40,"31 - 40",IF(Q114&lt;=50,"41 - 50","&gt; 50" ))))</f>
        <v>21 - 30</v>
      </c>
      <c r="S114" s="2" t="s">
        <v>35</v>
      </c>
      <c r="V114" s="20" t="s">
        <v>322</v>
      </c>
      <c r="W114" s="15" t="n">
        <v>82115593801</v>
      </c>
    </row>
    <row r="115" customFormat="false" ht="26.3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323</v>
      </c>
      <c r="N115" s="0"/>
      <c r="O115" s="8" t="s">
        <v>324</v>
      </c>
      <c r="P115" s="2" t="s">
        <v>28</v>
      </c>
      <c r="Q115" s="10" t="n">
        <f aca="false">2014-VALUE(RIGHT(O115,4))</f>
        <v>18</v>
      </c>
      <c r="R115" s="11" t="str">
        <f aca="false">IF(Q115&lt;21,"&lt; 21",IF(Q115&lt;=30,"21 - 30",IF(Q115&lt;=40,"31 - 40",IF(Q115&lt;=50,"41 - 50","&gt; 50" ))))</f>
        <v>&lt; 21</v>
      </c>
      <c r="S115" s="2" t="s">
        <v>35</v>
      </c>
      <c r="V115" s="20" t="s">
        <v>55</v>
      </c>
      <c r="W115" s="15" t="n">
        <v>82312534833</v>
      </c>
    </row>
    <row r="116" customFormat="false" ht="26.3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325</v>
      </c>
      <c r="N116" s="0"/>
      <c r="O116" s="8" t="s">
        <v>326</v>
      </c>
      <c r="P116" s="2" t="s">
        <v>39</v>
      </c>
      <c r="Q116" s="10" t="n">
        <f aca="false">2014-VALUE(RIGHT(O116,4))</f>
        <v>18</v>
      </c>
      <c r="R116" s="11" t="str">
        <f aca="false">IF(Q116&lt;21,"&lt; 21",IF(Q116&lt;=30,"21 - 30",IF(Q116&lt;=40,"31 - 40",IF(Q116&lt;=50,"41 - 50","&gt; 50" ))))</f>
        <v>&lt; 21</v>
      </c>
      <c r="S116" s="2" t="s">
        <v>35</v>
      </c>
      <c r="V116" s="20" t="s">
        <v>327</v>
      </c>
      <c r="W116" s="15" t="n">
        <v>81344525122</v>
      </c>
    </row>
    <row r="117" customFormat="false" ht="26.3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328</v>
      </c>
      <c r="N117" s="0"/>
      <c r="O117" s="8" t="s">
        <v>329</v>
      </c>
      <c r="P117" s="2" t="s">
        <v>39</v>
      </c>
      <c r="Q117" s="10" t="n">
        <f aca="false">2014-VALUE(RIGHT(O117,4))</f>
        <v>52</v>
      </c>
      <c r="R117" s="11" t="str">
        <f aca="false">IF(Q117&lt;21,"&lt; 21",IF(Q117&lt;=30,"21 - 30",IF(Q117&lt;=40,"31 - 40",IF(Q117&lt;=50,"41 - 50","&gt; 50" ))))</f>
        <v>&gt; 50</v>
      </c>
      <c r="S117" s="2" t="s">
        <v>32</v>
      </c>
      <c r="V117" s="20" t="s">
        <v>132</v>
      </c>
      <c r="W117" s="15" t="n">
        <v>85243421991</v>
      </c>
    </row>
    <row r="118" customFormat="false" ht="14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330</v>
      </c>
      <c r="N118" s="0"/>
      <c r="O118" s="8" t="s">
        <v>331</v>
      </c>
      <c r="P118" s="2" t="s">
        <v>39</v>
      </c>
      <c r="Q118" s="10" t="n">
        <f aca="false">2014-VALUE(RIGHT(O118,4))</f>
        <v>24</v>
      </c>
      <c r="R118" s="11" t="str">
        <f aca="false">IF(Q118&lt;21,"&lt; 21",IF(Q118&lt;=30,"21 - 30",IF(Q118&lt;=40,"31 - 40",IF(Q118&lt;=50,"41 - 50","&gt; 50" ))))</f>
        <v>21 - 30</v>
      </c>
      <c r="V118" s="20" t="s">
        <v>332</v>
      </c>
      <c r="W118" s="15"/>
    </row>
    <row r="119" customFormat="false" ht="14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333</v>
      </c>
      <c r="N119" s="0"/>
      <c r="O119" s="8" t="s">
        <v>334</v>
      </c>
      <c r="P119" s="2" t="s">
        <v>39</v>
      </c>
      <c r="Q119" s="10" t="n">
        <f aca="false">2014-VALUE(RIGHT(O119,4))</f>
        <v>22</v>
      </c>
      <c r="R119" s="11" t="str">
        <f aca="false">IF(Q119&lt;21,"&lt; 21",IF(Q119&lt;=30,"21 - 30",IF(Q119&lt;=40,"31 - 40",IF(Q119&lt;=50,"41 - 50","&gt; 50" ))))</f>
        <v>21 - 30</v>
      </c>
      <c r="V119" s="21" t="s">
        <v>335</v>
      </c>
      <c r="W119" s="15"/>
    </row>
    <row r="120" customFormat="false" ht="14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336</v>
      </c>
      <c r="N120" s="0"/>
      <c r="O120" s="8" t="s">
        <v>337</v>
      </c>
      <c r="P120" s="2" t="s">
        <v>28</v>
      </c>
      <c r="Q120" s="10" t="n">
        <f aca="false">2014-VALUE(RIGHT(O120,4))</f>
        <v>24</v>
      </c>
      <c r="R120" s="11" t="str">
        <f aca="false">IF(Q120&lt;21,"&lt; 21",IF(Q120&lt;=30,"21 - 30",IF(Q120&lt;=40,"31 - 40",IF(Q120&lt;=50,"41 - 50","&gt; 50" ))))</f>
        <v>21 - 30</v>
      </c>
      <c r="V120" s="20" t="s">
        <v>338</v>
      </c>
      <c r="W120" s="15"/>
    </row>
    <row r="121" customFormat="false" ht="14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339</v>
      </c>
      <c r="N121" s="0"/>
      <c r="O121" s="23" t="s">
        <v>340</v>
      </c>
      <c r="P121" s="2" t="s">
        <v>39</v>
      </c>
      <c r="Q121" s="10" t="n">
        <f aca="false">2014-VALUE(RIGHT(O121,4))</f>
        <v>25</v>
      </c>
      <c r="R121" s="11" t="str">
        <f aca="false">IF(Q121&lt;21,"&lt; 21",IF(Q121&lt;=30,"21 - 30",IF(Q121&lt;=40,"31 - 40",IF(Q121&lt;=50,"41 - 50","&gt; 50" ))))</f>
        <v>21 - 30</v>
      </c>
      <c r="V121" s="20" t="s">
        <v>302</v>
      </c>
      <c r="W121" s="15"/>
    </row>
    <row r="122" customFormat="false" ht="14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341</v>
      </c>
      <c r="N122" s="0"/>
      <c r="O122" s="8" t="s">
        <v>342</v>
      </c>
      <c r="P122" s="2" t="s">
        <v>28</v>
      </c>
      <c r="Q122" s="10" t="n">
        <f aca="false">2014-VALUE(RIGHT(O122,4))</f>
        <v>17</v>
      </c>
      <c r="R122" s="11" t="str">
        <f aca="false">IF(Q122&lt;21,"&lt; 21",IF(Q122&lt;=30,"21 - 30",IF(Q122&lt;=40,"31 - 40",IF(Q122&lt;=50,"41 - 50","&gt; 50" ))))</f>
        <v>&lt; 21</v>
      </c>
      <c r="V122" s="14" t="s">
        <v>338</v>
      </c>
      <c r="W122" s="15"/>
    </row>
    <row r="123" customFormat="false" ht="14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343</v>
      </c>
      <c r="N123" s="0"/>
      <c r="O123" s="8" t="s">
        <v>344</v>
      </c>
      <c r="P123" s="2" t="s">
        <v>39</v>
      </c>
      <c r="Q123" s="10" t="n">
        <f aca="false">2014-VALUE(RIGHT(O123,4))</f>
        <v>23</v>
      </c>
      <c r="R123" s="11" t="str">
        <f aca="false">IF(Q123&lt;21,"&lt; 21",IF(Q123&lt;=30,"21 - 30",IF(Q123&lt;=40,"31 - 40",IF(Q123&lt;=50,"41 - 50","&gt; 50" ))))</f>
        <v>21 - 30</v>
      </c>
      <c r="V123" s="16" t="s">
        <v>338</v>
      </c>
      <c r="W123" s="15"/>
    </row>
    <row r="124" customFormat="false" ht="14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345</v>
      </c>
      <c r="N124" s="0"/>
      <c r="O124" s="8" t="s">
        <v>346</v>
      </c>
      <c r="P124" s="2" t="s">
        <v>39</v>
      </c>
      <c r="Q124" s="10" t="n">
        <f aca="false">2014-VALUE(RIGHT(O124,4))</f>
        <v>17</v>
      </c>
      <c r="R124" s="11" t="str">
        <f aca="false">IF(Q124&lt;21,"&lt; 21",IF(Q124&lt;=30,"21 - 30",IF(Q124&lt;=40,"31 - 40",IF(Q124&lt;=50,"41 - 50","&gt; 50" ))))</f>
        <v>&lt; 21</v>
      </c>
      <c r="S124" s="2" t="s">
        <v>35</v>
      </c>
      <c r="V124" s="14" t="s">
        <v>80</v>
      </c>
      <c r="W124" s="15"/>
    </row>
    <row r="125" customFormat="false" ht="14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347</v>
      </c>
      <c r="N125" s="0"/>
      <c r="O125" s="8" t="s">
        <v>348</v>
      </c>
      <c r="P125" s="2" t="s">
        <v>39</v>
      </c>
      <c r="Q125" s="10" t="n">
        <f aca="false">2014-VALUE(RIGHT(O125,4))</f>
        <v>23</v>
      </c>
      <c r="R125" s="11" t="str">
        <f aca="false">IF(Q125&lt;21,"&lt; 21",IF(Q125&lt;=30,"21 - 30",IF(Q125&lt;=40,"31 - 40",IF(Q125&lt;=50,"41 - 50","&gt; 50" ))))</f>
        <v>21 - 30</v>
      </c>
      <c r="V125" s="14" t="s">
        <v>302</v>
      </c>
      <c r="W125" s="15"/>
    </row>
    <row r="126" customFormat="false" ht="14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349</v>
      </c>
      <c r="N126" s="0"/>
      <c r="O126" s="8" t="s">
        <v>350</v>
      </c>
      <c r="P126" s="2" t="s">
        <v>39</v>
      </c>
      <c r="Q126" s="10" t="n">
        <f aca="false">2014-VALUE(RIGHT(O126,4))</f>
        <v>22</v>
      </c>
      <c r="R126" s="11" t="str">
        <f aca="false">IF(Q126&lt;21,"&lt; 21",IF(Q126&lt;=30,"21 - 30",IF(Q126&lt;=40,"31 - 40",IF(Q126&lt;=50,"41 - 50","&gt; 50" ))))</f>
        <v>21 - 30</v>
      </c>
      <c r="V126" s="14" t="s">
        <v>351</v>
      </c>
      <c r="W126" s="15"/>
    </row>
    <row r="127" customFormat="false" ht="14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352</v>
      </c>
      <c r="N127" s="0"/>
      <c r="O127" s="8" t="s">
        <v>353</v>
      </c>
      <c r="P127" s="2" t="s">
        <v>39</v>
      </c>
      <c r="Q127" s="10" t="n">
        <f aca="false">2014-VALUE(RIGHT(O127,4))</f>
        <v>24</v>
      </c>
      <c r="R127" s="11" t="str">
        <f aca="false">IF(Q127&lt;21,"&lt; 21",IF(Q127&lt;=30,"21 - 30",IF(Q127&lt;=40,"31 - 40",IF(Q127&lt;=50,"41 - 50","&gt; 50" ))))</f>
        <v>21 - 30</v>
      </c>
      <c r="V127" s="7" t="s">
        <v>338</v>
      </c>
      <c r="W127" s="15"/>
    </row>
    <row r="128" customFormat="false" ht="14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354</v>
      </c>
      <c r="N128" s="0"/>
      <c r="O128" s="8" t="s">
        <v>355</v>
      </c>
      <c r="P128" s="2" t="s">
        <v>39</v>
      </c>
      <c r="Q128" s="10" t="n">
        <f aca="false">2014-VALUE(RIGHT(O128,4))</f>
        <v>22</v>
      </c>
      <c r="R128" s="11" t="str">
        <f aca="false">IF(Q128&lt;21,"&lt; 21",IF(Q128&lt;=30,"21 - 30",IF(Q128&lt;=40,"31 - 40",IF(Q128&lt;=50,"41 - 50","&gt; 50" ))))</f>
        <v>21 - 30</v>
      </c>
      <c r="S128" s="2" t="s">
        <v>35</v>
      </c>
      <c r="V128" s="14" t="s">
        <v>356</v>
      </c>
      <c r="W128" s="15"/>
    </row>
    <row r="129" customFormat="false" ht="26.3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357</v>
      </c>
      <c r="N129" s="0"/>
      <c r="O129" s="8" t="s">
        <v>358</v>
      </c>
      <c r="P129" s="2" t="s">
        <v>39</v>
      </c>
      <c r="Q129" s="10" t="n">
        <f aca="false">2014-VALUE(RIGHT(O129,4))</f>
        <v>22</v>
      </c>
      <c r="R129" s="11" t="str">
        <f aca="false">IF(Q129&lt;21,"&lt; 21",IF(Q129&lt;=30,"21 - 30",IF(Q129&lt;=40,"31 - 40",IF(Q129&lt;=50,"41 - 50","&gt; 50" ))))</f>
        <v>21 - 30</v>
      </c>
      <c r="S129" s="2" t="s">
        <v>32</v>
      </c>
      <c r="V129" s="14" t="s">
        <v>302</v>
      </c>
      <c r="W129" s="15" t="n">
        <v>81344231156</v>
      </c>
    </row>
    <row r="130" customFormat="false" ht="26.3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359</v>
      </c>
      <c r="N130" s="0"/>
      <c r="O130" s="8" t="s">
        <v>360</v>
      </c>
      <c r="P130" s="2" t="s">
        <v>39</v>
      </c>
      <c r="Q130" s="10" t="n">
        <f aca="false">2014-VALUE(RIGHT(O130,4))</f>
        <v>23</v>
      </c>
      <c r="R130" s="11" t="str">
        <f aca="false">IF(Q130&lt;21,"&lt; 21",IF(Q130&lt;=30,"21 - 30",IF(Q130&lt;=40,"31 - 40",IF(Q130&lt;=50,"41 - 50","&gt; 50" ))))</f>
        <v>21 - 30</v>
      </c>
      <c r="S130" s="2" t="s">
        <v>32</v>
      </c>
      <c r="V130" s="14" t="s">
        <v>361</v>
      </c>
      <c r="W130" s="15" t="n">
        <v>82399962747</v>
      </c>
    </row>
    <row r="131" customFormat="false" ht="26.3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362</v>
      </c>
      <c r="N131" s="0"/>
      <c r="O131" s="8" t="s">
        <v>363</v>
      </c>
      <c r="P131" s="2" t="s">
        <v>39</v>
      </c>
      <c r="Q131" s="10" t="n">
        <f aca="false">2014-VALUE(RIGHT(O131,4))</f>
        <v>23</v>
      </c>
      <c r="R131" s="11" t="str">
        <f aca="false">IF(Q131&lt;21,"&lt; 21",IF(Q131&lt;=30,"21 - 30",IF(Q131&lt;=40,"31 - 40",IF(Q131&lt;=50,"41 - 50","&gt; 50" ))))</f>
        <v>21 - 30</v>
      </c>
      <c r="S131" s="2" t="s">
        <v>32</v>
      </c>
      <c r="V131" s="14" t="s">
        <v>302</v>
      </c>
      <c r="W131" s="15" t="n">
        <v>81240775687</v>
      </c>
    </row>
    <row r="132" customFormat="false" ht="26.3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364</v>
      </c>
      <c r="N132" s="0"/>
      <c r="O132" s="8" t="s">
        <v>365</v>
      </c>
      <c r="P132" s="2" t="s">
        <v>39</v>
      </c>
      <c r="Q132" s="10" t="n">
        <f aca="false">2014-VALUE(RIGHT(O132,4))</f>
        <v>21</v>
      </c>
      <c r="R132" s="11" t="str">
        <f aca="false">IF(Q132&lt;21,"&lt; 21",IF(Q132&lt;=30,"21 - 30",IF(Q132&lt;=40,"31 - 40",IF(Q132&lt;=50,"41 - 50","&gt; 50" ))))</f>
        <v>21 - 30</v>
      </c>
      <c r="S132" s="2" t="s">
        <v>35</v>
      </c>
      <c r="V132" s="14" t="s">
        <v>302</v>
      </c>
      <c r="W132" s="15" t="n">
        <v>85770212823</v>
      </c>
    </row>
    <row r="133" customFormat="false" ht="26.3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366</v>
      </c>
      <c r="N133" s="0"/>
      <c r="O133" s="8" t="s">
        <v>367</v>
      </c>
      <c r="P133" s="2" t="s">
        <v>39</v>
      </c>
      <c r="Q133" s="10" t="n">
        <f aca="false">2014-VALUE(RIGHT(O133,4))</f>
        <v>21</v>
      </c>
      <c r="R133" s="11" t="str">
        <f aca="false">IF(Q133&lt;21,"&lt; 21",IF(Q133&lt;=30,"21 - 30",IF(Q133&lt;=40,"31 - 40",IF(Q133&lt;=50,"41 - 50","&gt; 50" ))))</f>
        <v>21 - 30</v>
      </c>
      <c r="S133" s="2" t="s">
        <v>35</v>
      </c>
      <c r="V133" s="14" t="s">
        <v>97</v>
      </c>
      <c r="W133" s="15" t="n">
        <v>85335098398</v>
      </c>
    </row>
    <row r="134" customFormat="false" ht="26.3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368</v>
      </c>
      <c r="N134" s="0"/>
      <c r="O134" s="8" t="s">
        <v>369</v>
      </c>
      <c r="P134" s="2" t="s">
        <v>39</v>
      </c>
      <c r="Q134" s="10" t="n">
        <f aca="false">2014-VALUE(RIGHT(O134,4))</f>
        <v>75</v>
      </c>
      <c r="R134" s="11" t="str">
        <f aca="false">IF(Q134&lt;21,"&lt; 21",IF(Q134&lt;=30,"21 - 30",IF(Q134&lt;=40,"31 - 40",IF(Q134&lt;=50,"41 - 50","&gt; 50" ))))</f>
        <v>&gt; 50</v>
      </c>
      <c r="S134" s="2" t="s">
        <v>35</v>
      </c>
      <c r="V134" s="14" t="s">
        <v>370</v>
      </c>
      <c r="W134" s="15" t="n">
        <v>85714773825</v>
      </c>
    </row>
    <row r="135" customFormat="false" ht="26.3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371</v>
      </c>
      <c r="N135" s="0"/>
      <c r="O135" s="8" t="s">
        <v>372</v>
      </c>
      <c r="P135" s="2" t="s">
        <v>39</v>
      </c>
      <c r="Q135" s="10" t="n">
        <f aca="false">2014-VALUE(RIGHT(O135,4))</f>
        <v>22</v>
      </c>
      <c r="R135" s="11" t="str">
        <f aca="false">IF(Q135&lt;21,"&lt; 21",IF(Q135&lt;=30,"21 - 30",IF(Q135&lt;=40,"31 - 40",IF(Q135&lt;=50,"41 - 50","&gt; 50" ))))</f>
        <v>21 - 30</v>
      </c>
      <c r="S135" s="2" t="s">
        <v>35</v>
      </c>
      <c r="V135" s="14" t="s">
        <v>315</v>
      </c>
      <c r="W135" s="15" t="n">
        <v>82397093999</v>
      </c>
    </row>
    <row r="136" customFormat="false" ht="26.3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373</v>
      </c>
      <c r="N136" s="0"/>
      <c r="O136" s="8" t="s">
        <v>374</v>
      </c>
      <c r="P136" s="2" t="s">
        <v>39</v>
      </c>
      <c r="Q136" s="10" t="n">
        <f aca="false">2014-VALUE(RIGHT(O136,4))</f>
        <v>20</v>
      </c>
      <c r="R136" s="11" t="str">
        <f aca="false">IF(Q136&lt;21,"&lt; 21",IF(Q136&lt;=30,"21 - 30",IF(Q136&lt;=40,"31 - 40",IF(Q136&lt;=50,"41 - 50","&gt; 50" ))))</f>
        <v>&lt; 21</v>
      </c>
      <c r="S136" s="2" t="s">
        <v>35</v>
      </c>
      <c r="V136" s="17" t="s">
        <v>375</v>
      </c>
      <c r="W136" s="15" t="n">
        <v>85656285168</v>
      </c>
    </row>
    <row r="137" customFormat="false" ht="26.3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376</v>
      </c>
      <c r="N137" s="0"/>
      <c r="O137" s="8" t="s">
        <v>377</v>
      </c>
      <c r="P137" s="2" t="s">
        <v>39</v>
      </c>
      <c r="Q137" s="10" t="n">
        <f aca="false">2014-VALUE(RIGHT(O137,4))</f>
        <v>22</v>
      </c>
      <c r="R137" s="11" t="str">
        <f aca="false">IF(Q137&lt;21,"&lt; 21",IF(Q137&lt;=30,"21 - 30",IF(Q137&lt;=40,"31 - 40",IF(Q137&lt;=50,"41 - 50","&gt; 50" ))))</f>
        <v>21 - 30</v>
      </c>
      <c r="S137" s="2" t="s">
        <v>35</v>
      </c>
      <c r="V137" s="14" t="s">
        <v>378</v>
      </c>
      <c r="W137" s="15" t="n">
        <v>82310686613</v>
      </c>
    </row>
    <row r="138" customFormat="false" ht="26.3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379</v>
      </c>
      <c r="N138" s="0"/>
      <c r="O138" s="18" t="s">
        <v>380</v>
      </c>
      <c r="P138" s="2" t="s">
        <v>28</v>
      </c>
      <c r="Q138" s="10" t="n">
        <f aca="false">2014-VALUE(RIGHT(O138,4))</f>
        <v>23</v>
      </c>
      <c r="R138" s="11" t="str">
        <f aca="false">IF(Q138&lt;21,"&lt; 21",IF(Q138&lt;=30,"21 - 30",IF(Q138&lt;=40,"31 - 40",IF(Q138&lt;=50,"41 - 50","&gt; 50" ))))</f>
        <v>21 - 30</v>
      </c>
      <c r="S138" s="2" t="s">
        <v>35</v>
      </c>
      <c r="V138" s="14" t="s">
        <v>381</v>
      </c>
      <c r="W138" s="15" t="n">
        <v>85344304249</v>
      </c>
    </row>
    <row r="139" customFormat="false" ht="14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382</v>
      </c>
      <c r="N139" s="0"/>
      <c r="O139" s="8" t="s">
        <v>383</v>
      </c>
      <c r="P139" s="2" t="s">
        <v>39</v>
      </c>
      <c r="Q139" s="10" t="n">
        <f aca="false">2014-VALUE(RIGHT(O139,4))</f>
        <v>20</v>
      </c>
      <c r="R139" s="11" t="str">
        <f aca="false">IF(Q139&lt;21,"&lt; 21",IF(Q139&lt;=30,"21 - 30",IF(Q139&lt;=40,"31 - 40",IF(Q139&lt;=50,"41 - 50","&gt; 50" ))))</f>
        <v>&lt; 21</v>
      </c>
      <c r="S139" s="2" t="s">
        <v>35</v>
      </c>
      <c r="V139" s="20" t="s">
        <v>384</v>
      </c>
      <c r="W139" s="15"/>
    </row>
    <row r="140" customFormat="false" ht="14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385</v>
      </c>
      <c r="N140" s="0"/>
      <c r="O140" s="8" t="s">
        <v>386</v>
      </c>
      <c r="P140" s="2" t="s">
        <v>39</v>
      </c>
      <c r="Q140" s="10" t="n">
        <f aca="false">2014-VALUE(RIGHT(O140,4))</f>
        <v>23</v>
      </c>
      <c r="R140" s="11" t="str">
        <f aca="false">IF(Q140&lt;21,"&lt; 21",IF(Q140&lt;=30,"21 - 30",IF(Q140&lt;=40,"31 - 40",IF(Q140&lt;=50,"41 - 50","&gt; 50" ))))</f>
        <v>21 - 30</v>
      </c>
      <c r="S140" s="2" t="s">
        <v>35</v>
      </c>
      <c r="V140" s="20" t="s">
        <v>58</v>
      </c>
      <c r="W140" s="15"/>
    </row>
    <row r="141" customFormat="false" ht="26.3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387</v>
      </c>
      <c r="N141" s="0"/>
      <c r="O141" s="8" t="s">
        <v>388</v>
      </c>
      <c r="P141" s="2" t="s">
        <v>39</v>
      </c>
      <c r="Q141" s="10" t="n">
        <f aca="false">2014-VALUE(RIGHT(O141,4))</f>
        <v>25</v>
      </c>
      <c r="R141" s="11" t="str">
        <f aca="false">IF(Q141&lt;21,"&lt; 21",IF(Q141&lt;=30,"21 - 30",IF(Q141&lt;=40,"31 - 40",IF(Q141&lt;=50,"41 - 50","&gt; 50" ))))</f>
        <v>21 - 30</v>
      </c>
      <c r="S141" s="2" t="s">
        <v>35</v>
      </c>
      <c r="V141" s="20" t="s">
        <v>389</v>
      </c>
      <c r="W141" s="15" t="n">
        <v>85311375289</v>
      </c>
    </row>
    <row r="142" customFormat="false" ht="26.3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390</v>
      </c>
      <c r="N142" s="0"/>
      <c r="O142" s="8" t="s">
        <v>391</v>
      </c>
      <c r="P142" s="2" t="s">
        <v>39</v>
      </c>
      <c r="Q142" s="10" t="n">
        <f aca="false">2014-VALUE(RIGHT(O142,4))</f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35</v>
      </c>
      <c r="V142" s="20" t="s">
        <v>97</v>
      </c>
      <c r="W142" s="15" t="n">
        <v>85796768925</v>
      </c>
    </row>
    <row r="143" customFormat="false" ht="26.3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392</v>
      </c>
      <c r="N143" s="0"/>
      <c r="O143" s="8" t="s">
        <v>393</v>
      </c>
      <c r="P143" s="2" t="s">
        <v>39</v>
      </c>
      <c r="Q143" s="10" t="n">
        <f aca="false">2014-VALUE(RIGHT(O143,4))</f>
        <v>24</v>
      </c>
      <c r="R143" s="11" t="str">
        <f aca="false">IF(Q143&lt;21,"&lt; 21",IF(Q143&lt;=30,"21 - 30",IF(Q143&lt;=40,"31 - 40",IF(Q143&lt;=50,"41 - 50","&gt; 50" ))))</f>
        <v>21 - 30</v>
      </c>
      <c r="S143" s="2" t="s">
        <v>35</v>
      </c>
      <c r="V143" s="20" t="s">
        <v>394</v>
      </c>
      <c r="W143" s="15" t="n">
        <v>85299531262</v>
      </c>
    </row>
    <row r="144" customFormat="false" ht="26.3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395</v>
      </c>
      <c r="N144" s="0"/>
      <c r="O144" s="8" t="s">
        <v>396</v>
      </c>
      <c r="P144" s="2" t="s">
        <v>28</v>
      </c>
      <c r="Q144" s="10" t="n">
        <f aca="false">2014-VALUE(RIGHT(O144,4))</f>
        <v>24</v>
      </c>
      <c r="R144" s="11" t="str">
        <f aca="false">IF(Q144&lt;21,"&lt; 21",IF(Q144&lt;=30,"21 - 30",IF(Q144&lt;=40,"31 - 40",IF(Q144&lt;=50,"41 - 50","&gt; 50" ))))</f>
        <v>21 - 30</v>
      </c>
      <c r="V144" s="20" t="s">
        <v>397</v>
      </c>
      <c r="W144" s="15" t="n">
        <v>82397855991</v>
      </c>
    </row>
    <row r="145" customFormat="false" ht="26.3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398</v>
      </c>
      <c r="N145" s="0"/>
      <c r="O145" s="8" t="s">
        <v>399</v>
      </c>
      <c r="P145" s="2" t="s">
        <v>28</v>
      </c>
      <c r="Q145" s="10" t="n">
        <f aca="false">2014-VALUE(RIGHT(O145,4))</f>
        <v>23</v>
      </c>
      <c r="R145" s="11" t="str">
        <f aca="false">IF(Q145&lt;21,"&lt; 21",IF(Q145&lt;=30,"21 - 30",IF(Q145&lt;=40,"31 - 40",IF(Q145&lt;=50,"41 - 50","&gt; 50" ))))</f>
        <v>21 - 30</v>
      </c>
      <c r="V145" s="20" t="s">
        <v>397</v>
      </c>
      <c r="W145" s="15" t="n">
        <v>81240574731</v>
      </c>
    </row>
    <row r="146" customFormat="false" ht="26.3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400</v>
      </c>
      <c r="N146" s="0"/>
      <c r="O146" s="8" t="s">
        <v>401</v>
      </c>
      <c r="P146" s="2" t="s">
        <v>39</v>
      </c>
      <c r="Q146" s="10" t="n">
        <f aca="false">2014-VALUE(RIGHT(O146,4))</f>
        <v>19</v>
      </c>
      <c r="R146" s="11" t="str">
        <f aca="false">IF(Q146&lt;21,"&lt; 21",IF(Q146&lt;=30,"21 - 30",IF(Q146&lt;=40,"31 - 40",IF(Q146&lt;=50,"41 - 50","&gt; 50" ))))</f>
        <v>&lt; 21</v>
      </c>
      <c r="V146" s="20" t="s">
        <v>397</v>
      </c>
      <c r="W146" s="15" t="n">
        <v>85344329862</v>
      </c>
    </row>
    <row r="147" customFormat="false" ht="26.3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402</v>
      </c>
      <c r="N147" s="0"/>
      <c r="O147" s="8" t="s">
        <v>403</v>
      </c>
      <c r="P147" s="2" t="s">
        <v>28</v>
      </c>
      <c r="Q147" s="10" t="n">
        <f aca="false">2014-VALUE(RIGHT(O147,4))</f>
        <v>20</v>
      </c>
      <c r="R147" s="11" t="str">
        <f aca="false">IF(Q147&lt;21,"&lt; 21",IF(Q147&lt;=30,"21 - 30",IF(Q147&lt;=40,"31 - 40",IF(Q147&lt;=50,"41 - 50","&gt; 50" ))))</f>
        <v>&lt; 21</v>
      </c>
      <c r="V147" s="20" t="s">
        <v>202</v>
      </c>
      <c r="W147" s="15" t="n">
        <v>82338794063</v>
      </c>
    </row>
    <row r="148" customFormat="false" ht="26.3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404</v>
      </c>
      <c r="N148" s="0"/>
      <c r="O148" s="8" t="s">
        <v>405</v>
      </c>
      <c r="P148" s="2" t="s">
        <v>28</v>
      </c>
      <c r="Q148" s="10" t="n">
        <f aca="false">2014-VALUE(RIGHT(O148,4))</f>
        <v>18</v>
      </c>
      <c r="R148" s="11" t="str">
        <f aca="false">IF(Q148&lt;21,"&lt; 21",IF(Q148&lt;=30,"21 - 30",IF(Q148&lt;=40,"31 - 40",IF(Q148&lt;=50,"41 - 50","&gt; 50" ))))</f>
        <v>&lt; 21</v>
      </c>
      <c r="V148" s="21" t="s">
        <v>174</v>
      </c>
      <c r="W148" s="15" t="n">
        <v>82346217129</v>
      </c>
    </row>
    <row r="149" customFormat="false" ht="26.3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406</v>
      </c>
      <c r="N149" s="0"/>
      <c r="O149" s="8" t="s">
        <v>407</v>
      </c>
      <c r="P149" s="2" t="s">
        <v>39</v>
      </c>
      <c r="Q149" s="10" t="n">
        <f aca="false">2014-VALUE(RIGHT(O149,4))</f>
        <v>20</v>
      </c>
      <c r="R149" s="11" t="str">
        <f aca="false">IF(Q149&lt;21,"&lt; 21",IF(Q149&lt;=30,"21 - 30",IF(Q149&lt;=40,"31 - 40",IF(Q149&lt;=50,"41 - 50","&gt; 50" ))))</f>
        <v>&lt; 21</v>
      </c>
      <c r="V149" s="20" t="s">
        <v>408</v>
      </c>
      <c r="W149" s="15" t="n">
        <v>81243305908</v>
      </c>
    </row>
    <row r="150" customFormat="false" ht="26.3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409</v>
      </c>
      <c r="N150" s="0"/>
      <c r="O150" s="23" t="s">
        <v>410</v>
      </c>
      <c r="P150" s="2" t="s">
        <v>28</v>
      </c>
      <c r="Q150" s="10" t="n">
        <f aca="false">2014-VALUE(RIGHT(O150,4))</f>
        <v>20</v>
      </c>
      <c r="R150" s="11" t="str">
        <f aca="false">IF(Q150&lt;21,"&lt; 21",IF(Q150&lt;=30,"21 - 30",IF(Q150&lt;=40,"31 - 40",IF(Q150&lt;=50,"41 - 50","&gt; 50" ))))</f>
        <v>&lt; 21</v>
      </c>
      <c r="V150" s="20" t="s">
        <v>202</v>
      </c>
      <c r="W150" s="15" t="n">
        <v>82397053815</v>
      </c>
    </row>
    <row r="151" customFormat="false" ht="26.3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411</v>
      </c>
      <c r="N151" s="0"/>
      <c r="O151" s="8" t="s">
        <v>412</v>
      </c>
      <c r="P151" s="2" t="s">
        <v>39</v>
      </c>
      <c r="Q151" s="10" t="n">
        <f aca="false">2014-VALUE(RIGHT(O151,4))</f>
        <v>19</v>
      </c>
      <c r="R151" s="11" t="str">
        <f aca="false">IF(Q151&lt;21,"&lt; 21",IF(Q151&lt;=30,"21 - 30",IF(Q151&lt;=40,"31 - 40",IF(Q151&lt;=50,"41 - 50","&gt; 50" ))))</f>
        <v>&lt; 21</v>
      </c>
      <c r="V151" s="14" t="s">
        <v>174</v>
      </c>
      <c r="W151" s="15" t="n">
        <v>85344688355</v>
      </c>
    </row>
    <row r="152" customFormat="false" ht="26.3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413</v>
      </c>
      <c r="N152" s="0"/>
      <c r="O152" s="8" t="s">
        <v>414</v>
      </c>
      <c r="P152" s="2" t="s">
        <v>39</v>
      </c>
      <c r="Q152" s="10" t="n">
        <f aca="false">2014-VALUE(RIGHT(O152,4))</f>
        <v>19</v>
      </c>
      <c r="R152" s="11" t="str">
        <f aca="false">IF(Q152&lt;21,"&lt; 21",IF(Q152&lt;=30,"21 - 30",IF(Q152&lt;=40,"31 - 40",IF(Q152&lt;=50,"41 - 50","&gt; 50" ))))</f>
        <v>&lt; 21</v>
      </c>
      <c r="V152" s="14" t="s">
        <v>415</v>
      </c>
      <c r="W152" s="15" t="n">
        <v>82399141567</v>
      </c>
    </row>
    <row r="153" customFormat="false" ht="26.3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416</v>
      </c>
      <c r="N153" s="0"/>
      <c r="O153" s="8" t="s">
        <v>417</v>
      </c>
      <c r="P153" s="2" t="s">
        <v>39</v>
      </c>
      <c r="Q153" s="10" t="n">
        <f aca="false">2014-VALUE(RIGHT(O153,4))</f>
        <v>22</v>
      </c>
      <c r="R153" s="11" t="str">
        <f aca="false">IF(Q153&lt;21,"&lt; 21",IF(Q153&lt;=30,"21 - 30",IF(Q153&lt;=40,"31 - 40",IF(Q153&lt;=50,"41 - 50","&gt; 50" ))))</f>
        <v>21 - 30</v>
      </c>
      <c r="S153" s="2" t="s">
        <v>35</v>
      </c>
      <c r="V153" s="16" t="s">
        <v>418</v>
      </c>
      <c r="W153" s="15" t="n">
        <v>85354446450</v>
      </c>
    </row>
    <row r="154" customFormat="false" ht="26.3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419</v>
      </c>
      <c r="N154" s="0"/>
      <c r="O154" s="8" t="s">
        <v>420</v>
      </c>
      <c r="P154" s="2" t="s">
        <v>28</v>
      </c>
      <c r="Q154" s="10" t="n">
        <f aca="false">2014-VALUE(RIGHT(O154,4))</f>
        <v>24</v>
      </c>
      <c r="R154" s="11" t="str">
        <f aca="false">IF(Q154&lt;21,"&lt; 21",IF(Q154&lt;=30,"21 - 30",IF(Q154&lt;=40,"31 - 40",IF(Q154&lt;=50,"41 - 50","&gt; 50" ))))</f>
        <v>21 - 30</v>
      </c>
      <c r="S154" s="2" t="s">
        <v>35</v>
      </c>
      <c r="V154" s="14" t="s">
        <v>58</v>
      </c>
      <c r="W154" s="15" t="n">
        <v>81344525120</v>
      </c>
    </row>
    <row r="155" customFormat="false" ht="26.3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421</v>
      </c>
      <c r="N155" s="0"/>
      <c r="O155" s="8" t="s">
        <v>422</v>
      </c>
      <c r="P155" s="2" t="s">
        <v>28</v>
      </c>
      <c r="Q155" s="10" t="n">
        <f aca="false">2014-VALUE(RIGHT(O155,4))</f>
        <v>23</v>
      </c>
      <c r="R155" s="11" t="str">
        <f aca="false">IF(Q155&lt;21,"&lt; 21",IF(Q155&lt;=30,"21 - 30",IF(Q155&lt;=40,"31 - 40",IF(Q155&lt;=50,"41 - 50","&gt; 50" ))))</f>
        <v>21 - 30</v>
      </c>
      <c r="S155" s="2" t="s">
        <v>35</v>
      </c>
      <c r="V155" s="14" t="s">
        <v>423</v>
      </c>
      <c r="W155" s="15" t="n">
        <v>85343188629</v>
      </c>
    </row>
    <row r="156" customFormat="false" ht="26.3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424</v>
      </c>
      <c r="N156" s="0"/>
      <c r="O156" s="8" t="s">
        <v>425</v>
      </c>
      <c r="P156" s="2" t="s">
        <v>28</v>
      </c>
      <c r="Q156" s="10" t="n">
        <f aca="false">2014-VALUE(RIGHT(O156,4))</f>
        <v>23</v>
      </c>
      <c r="R156" s="11" t="str">
        <f aca="false">IF(Q156&lt;21,"&lt; 21",IF(Q156&lt;=30,"21 - 30",IF(Q156&lt;=40,"31 - 40",IF(Q156&lt;=50,"41 - 50","&gt; 50" ))))</f>
        <v>21 - 30</v>
      </c>
      <c r="S156" s="2" t="s">
        <v>35</v>
      </c>
      <c r="V156" s="14" t="s">
        <v>43</v>
      </c>
      <c r="W156" s="15" t="n">
        <v>82330925403</v>
      </c>
    </row>
    <row r="157" customFormat="false" ht="26.3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426</v>
      </c>
      <c r="N157" s="0"/>
      <c r="O157" s="8" t="s">
        <v>427</v>
      </c>
      <c r="P157" s="2" t="s">
        <v>39</v>
      </c>
      <c r="Q157" s="10" t="n">
        <f aca="false">2014-VALUE(RIGHT(O157,4))</f>
        <v>22</v>
      </c>
      <c r="R157" s="11" t="str">
        <f aca="false">IF(Q157&lt;21,"&lt; 21",IF(Q157&lt;=30,"21 - 30",IF(Q157&lt;=40,"31 - 40",IF(Q157&lt;=50,"41 - 50","&gt; 50" ))))</f>
        <v>21 - 30</v>
      </c>
      <c r="S157" s="2" t="s">
        <v>35</v>
      </c>
      <c r="V157" s="7" t="s">
        <v>309</v>
      </c>
      <c r="W157" s="15" t="n">
        <v>82397042288</v>
      </c>
    </row>
    <row r="158" customFormat="false" ht="26.3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428</v>
      </c>
      <c r="N158" s="0"/>
      <c r="O158" s="8" t="s">
        <v>429</v>
      </c>
      <c r="P158" s="2" t="s">
        <v>39</v>
      </c>
      <c r="Q158" s="10" t="n">
        <f aca="false">2014-VALUE(RIGHT(O158,4))</f>
        <v>19</v>
      </c>
      <c r="R158" s="11" t="str">
        <f aca="false">IF(Q158&lt;21,"&lt; 21",IF(Q158&lt;=30,"21 - 30",IF(Q158&lt;=40,"31 - 40",IF(Q158&lt;=50,"41 - 50","&gt; 50" ))))</f>
        <v>&lt; 21</v>
      </c>
      <c r="S158" s="2" t="s">
        <v>35</v>
      </c>
      <c r="V158" s="14" t="s">
        <v>430</v>
      </c>
      <c r="W158" s="15" t="n">
        <v>85344580759</v>
      </c>
    </row>
    <row r="159" customFormat="false" ht="26.3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431</v>
      </c>
      <c r="N159" s="0"/>
      <c r="O159" s="8" t="s">
        <v>432</v>
      </c>
      <c r="P159" s="2" t="s">
        <v>39</v>
      </c>
      <c r="Q159" s="10" t="n">
        <f aca="false">2014-VALUE(RIGHT(O159,4))</f>
        <v>22</v>
      </c>
      <c r="R159" s="11" t="str">
        <f aca="false">IF(Q159&lt;21,"&lt; 21",IF(Q159&lt;=30,"21 - 30",IF(Q159&lt;=40,"31 - 40",IF(Q159&lt;=50,"41 - 50","&gt; 50" ))))</f>
        <v>21 - 30</v>
      </c>
      <c r="S159" s="2" t="s">
        <v>35</v>
      </c>
      <c r="V159" s="14" t="s">
        <v>433</v>
      </c>
      <c r="W159" s="15" t="n">
        <v>85285587448</v>
      </c>
    </row>
    <row r="160" customFormat="false" ht="26.3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434</v>
      </c>
      <c r="N160" s="0"/>
      <c r="O160" s="8" t="s">
        <v>435</v>
      </c>
      <c r="P160" s="2" t="s">
        <v>28</v>
      </c>
      <c r="Q160" s="10" t="n">
        <f aca="false">2014-VALUE(RIGHT(O160,4))</f>
        <v>22</v>
      </c>
      <c r="R160" s="11" t="str">
        <f aca="false">IF(Q160&lt;21,"&lt; 21",IF(Q160&lt;=30,"21 - 30",IF(Q160&lt;=40,"31 - 40",IF(Q160&lt;=50,"41 - 50","&gt; 50" ))))</f>
        <v>21 - 30</v>
      </c>
      <c r="S160" s="2" t="s">
        <v>35</v>
      </c>
      <c r="V160" s="14" t="s">
        <v>436</v>
      </c>
      <c r="W160" s="15" t="n">
        <v>82397008728</v>
      </c>
    </row>
    <row r="161" customFormat="false" ht="26.3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437</v>
      </c>
      <c r="N161" s="0"/>
      <c r="O161" s="8" t="s">
        <v>438</v>
      </c>
      <c r="P161" s="2" t="s">
        <v>28</v>
      </c>
      <c r="Q161" s="10" t="n">
        <f aca="false">2014-VALUE(RIGHT(O161,4))</f>
        <v>19</v>
      </c>
      <c r="R161" s="11" t="str">
        <f aca="false">IF(Q161&lt;21,"&lt; 21",IF(Q161&lt;=30,"21 - 30",IF(Q161&lt;=40,"31 - 40",IF(Q161&lt;=50,"41 - 50","&gt; 50" ))))</f>
        <v>&lt; 21</v>
      </c>
      <c r="S161" s="2" t="s">
        <v>35</v>
      </c>
      <c r="V161" s="14" t="s">
        <v>439</v>
      </c>
      <c r="W161" s="15" t="n">
        <v>81247214251</v>
      </c>
    </row>
    <row r="162" customFormat="false" ht="26.3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440</v>
      </c>
      <c r="N162" s="0"/>
      <c r="O162" s="8" t="s">
        <v>441</v>
      </c>
      <c r="P162" s="2" t="s">
        <v>39</v>
      </c>
      <c r="Q162" s="10" t="n">
        <f aca="false">2014-VALUE(RIGHT(O162,4))</f>
        <v>21</v>
      </c>
      <c r="R162" s="11" t="str">
        <f aca="false">IF(Q162&lt;21,"&lt; 21",IF(Q162&lt;=30,"21 - 30",IF(Q162&lt;=40,"31 - 40",IF(Q162&lt;=50,"41 - 50","&gt; 50" ))))</f>
        <v>21 - 30</v>
      </c>
      <c r="S162" s="2" t="s">
        <v>35</v>
      </c>
      <c r="V162" s="14" t="s">
        <v>397</v>
      </c>
      <c r="W162" s="15" t="n">
        <v>82399979736</v>
      </c>
    </row>
    <row r="163" customFormat="false" ht="26.3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442</v>
      </c>
      <c r="N163" s="0"/>
      <c r="O163" s="8" t="s">
        <v>443</v>
      </c>
      <c r="P163" s="2" t="s">
        <v>28</v>
      </c>
      <c r="Q163" s="10" t="n">
        <f aca="false">2014-VALUE(RIGHT(O163,4))</f>
        <v>19</v>
      </c>
      <c r="R163" s="11" t="str">
        <f aca="false">IF(Q163&lt;21,"&lt; 21",IF(Q163&lt;=30,"21 - 30",IF(Q163&lt;=40,"31 - 40",IF(Q163&lt;=50,"41 - 50","&gt; 50" ))))</f>
        <v>&lt; 21</v>
      </c>
      <c r="S163" s="2" t="s">
        <v>35</v>
      </c>
      <c r="V163" s="14" t="s">
        <v>444</v>
      </c>
      <c r="W163" s="15" t="n">
        <v>85343212195</v>
      </c>
    </row>
    <row r="164" customFormat="false" ht="26.3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445</v>
      </c>
      <c r="N164" s="0"/>
      <c r="O164" s="8" t="s">
        <v>446</v>
      </c>
      <c r="P164" s="2" t="s">
        <v>28</v>
      </c>
      <c r="Q164" s="10" t="n">
        <f aca="false">2014-VALUE(RIGHT(O164,4))</f>
        <v>19</v>
      </c>
      <c r="R164" s="11" t="str">
        <f aca="false">IF(Q164&lt;21,"&lt; 21",IF(Q164&lt;=30,"21 - 30",IF(Q164&lt;=40,"31 - 40",IF(Q164&lt;=50,"41 - 50","&gt; 50" ))))</f>
        <v>&lt; 21</v>
      </c>
      <c r="S164" s="2" t="s">
        <v>35</v>
      </c>
      <c r="V164" s="14" t="s">
        <v>447</v>
      </c>
      <c r="W164" s="15" t="n">
        <v>85344575121</v>
      </c>
    </row>
    <row r="165" customFormat="false" ht="26.3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448</v>
      </c>
      <c r="N165" s="0"/>
      <c r="O165" s="8" t="s">
        <v>449</v>
      </c>
      <c r="P165" s="2" t="s">
        <v>39</v>
      </c>
      <c r="Q165" s="10" t="n">
        <f aca="false">2014-VALUE(RIGHT(O165,4))</f>
        <v>18</v>
      </c>
      <c r="R165" s="11" t="str">
        <f aca="false">IF(Q165&lt;21,"&lt; 21",IF(Q165&lt;=30,"21 - 30",IF(Q165&lt;=40,"31 - 40",IF(Q165&lt;=50,"41 - 50","&gt; 50" ))))</f>
        <v>&lt; 21</v>
      </c>
      <c r="S165" s="2" t="s">
        <v>35</v>
      </c>
      <c r="V165" s="14" t="s">
        <v>450</v>
      </c>
      <c r="W165" s="15" t="n">
        <v>82398785241</v>
      </c>
    </row>
    <row r="166" customFormat="false" ht="26.3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451</v>
      </c>
      <c r="N166" s="0"/>
      <c r="O166" s="8" t="s">
        <v>452</v>
      </c>
      <c r="P166" s="2" t="s">
        <v>28</v>
      </c>
      <c r="Q166" s="10" t="n">
        <f aca="false">2014-VALUE(RIGHT(O166,4))</f>
        <v>19</v>
      </c>
      <c r="R166" s="11" t="str">
        <f aca="false">IF(Q166&lt;21,"&lt; 21",IF(Q166&lt;=30,"21 - 30",IF(Q166&lt;=40,"31 - 40",IF(Q166&lt;=50,"41 - 50","&gt; 50" ))))</f>
        <v>&lt; 21</v>
      </c>
      <c r="S166" s="2" t="s">
        <v>35</v>
      </c>
      <c r="V166" s="17" t="s">
        <v>453</v>
      </c>
      <c r="W166" s="15" t="n">
        <v>82239111905</v>
      </c>
    </row>
    <row r="167" customFormat="false" ht="26.3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454</v>
      </c>
      <c r="N167" s="0"/>
      <c r="O167" s="8" t="s">
        <v>455</v>
      </c>
      <c r="P167" s="2" t="s">
        <v>28</v>
      </c>
      <c r="Q167" s="10" t="n">
        <f aca="false">2014-VALUE(RIGHT(O167,4))</f>
        <v>19</v>
      </c>
      <c r="R167" s="11" t="str">
        <f aca="false">IF(Q167&lt;21,"&lt; 21",IF(Q167&lt;=30,"21 - 30",IF(Q167&lt;=40,"31 - 40",IF(Q167&lt;=50,"41 - 50","&gt; 50" ))))</f>
        <v>&lt; 21</v>
      </c>
      <c r="S167" s="2" t="s">
        <v>35</v>
      </c>
      <c r="V167" s="14" t="s">
        <v>456</v>
      </c>
      <c r="W167" s="15" t="n">
        <v>85273440951</v>
      </c>
    </row>
    <row r="168" customFormat="false" ht="26.3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457</v>
      </c>
      <c r="N168" s="0"/>
      <c r="O168" s="18" t="s">
        <v>458</v>
      </c>
      <c r="P168" s="2" t="s">
        <v>28</v>
      </c>
      <c r="Q168" s="10" t="n">
        <f aca="false">2014-VALUE(RIGHT(O168,4))</f>
        <v>18</v>
      </c>
      <c r="R168" s="11" t="str">
        <f aca="false">IF(Q168&lt;21,"&lt; 21",IF(Q168&lt;=30,"21 - 30",IF(Q168&lt;=40,"31 - 40",IF(Q168&lt;=50,"41 - 50","&gt; 50" ))))</f>
        <v>&lt; 21</v>
      </c>
      <c r="S168" s="2" t="s">
        <v>35</v>
      </c>
      <c r="V168" s="14" t="s">
        <v>459</v>
      </c>
      <c r="W168" s="15" t="n">
        <v>82399893656</v>
      </c>
    </row>
    <row r="169" customFormat="false" ht="26.3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460</v>
      </c>
      <c r="N169" s="0"/>
      <c r="O169" s="8" t="s">
        <v>461</v>
      </c>
      <c r="P169" s="2" t="s">
        <v>39</v>
      </c>
      <c r="Q169" s="10" t="n">
        <f aca="false">2014-VALUE(RIGHT(O169,4))</f>
        <v>19</v>
      </c>
      <c r="R169" s="11" t="str">
        <f aca="false">IF(Q169&lt;21,"&lt; 21",IF(Q169&lt;=30,"21 - 30",IF(Q169&lt;=40,"31 - 40",IF(Q169&lt;=50,"41 - 50","&gt; 50" ))))</f>
        <v>&lt; 21</v>
      </c>
      <c r="S169" s="2" t="s">
        <v>35</v>
      </c>
      <c r="V169" s="20" t="s">
        <v>462</v>
      </c>
      <c r="W169" s="15" t="n">
        <v>85254324274</v>
      </c>
    </row>
    <row r="170" customFormat="false" ht="26.3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463</v>
      </c>
      <c r="N170" s="0"/>
      <c r="O170" s="8" t="s">
        <v>464</v>
      </c>
      <c r="P170" s="2" t="s">
        <v>28</v>
      </c>
      <c r="Q170" s="10" t="n">
        <f aca="false">2014-VALUE(RIGHT(O170,4))</f>
        <v>19</v>
      </c>
      <c r="R170" s="11" t="str">
        <f aca="false">IF(Q170&lt;21,"&lt; 21",IF(Q170&lt;=30,"21 - 30",IF(Q170&lt;=40,"31 - 40",IF(Q170&lt;=50,"41 - 50","&gt; 50" ))))</f>
        <v>&lt; 21</v>
      </c>
      <c r="S170" s="2" t="s">
        <v>35</v>
      </c>
      <c r="V170" s="20" t="s">
        <v>465</v>
      </c>
      <c r="W170" s="15" t="n">
        <v>85243154844</v>
      </c>
    </row>
    <row r="171" customFormat="false" ht="26.3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466</v>
      </c>
      <c r="N171" s="0"/>
      <c r="O171" s="8" t="s">
        <v>467</v>
      </c>
      <c r="P171" s="2" t="s">
        <v>28</v>
      </c>
      <c r="Q171" s="10" t="n">
        <f aca="false">2014-VALUE(RIGHT(O171,4))</f>
        <v>19</v>
      </c>
      <c r="R171" s="11" t="str">
        <f aca="false">IF(Q171&lt;21,"&lt; 21",IF(Q171&lt;=30,"21 - 30",IF(Q171&lt;=40,"31 - 40",IF(Q171&lt;=50,"41 - 50","&gt; 50" ))))</f>
        <v>&lt; 21</v>
      </c>
      <c r="S171" s="2" t="s">
        <v>35</v>
      </c>
      <c r="V171" s="20" t="s">
        <v>468</v>
      </c>
      <c r="W171" s="15" t="n">
        <v>85281992004</v>
      </c>
    </row>
    <row r="172" customFormat="false" ht="26.3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469</v>
      </c>
      <c r="N172" s="0"/>
      <c r="O172" s="8" t="s">
        <v>470</v>
      </c>
      <c r="P172" s="2" t="s">
        <v>28</v>
      </c>
      <c r="Q172" s="10" t="n">
        <f aca="false">2014-VALUE(RIGHT(O172,4))</f>
        <v>21</v>
      </c>
      <c r="R172" s="11" t="str">
        <f aca="false">IF(Q172&lt;21,"&lt; 21",IF(Q172&lt;=30,"21 - 30",IF(Q172&lt;=40,"31 - 40",IF(Q172&lt;=50,"41 - 50","&gt; 50" ))))</f>
        <v>21 - 30</v>
      </c>
      <c r="S172" s="2" t="s">
        <v>35</v>
      </c>
      <c r="V172" s="20" t="s">
        <v>471</v>
      </c>
      <c r="W172" s="15" t="n">
        <v>85344756597</v>
      </c>
    </row>
    <row r="173" customFormat="false" ht="26.3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472</v>
      </c>
      <c r="N173" s="0"/>
      <c r="O173" s="8" t="s">
        <v>473</v>
      </c>
      <c r="P173" s="2" t="s">
        <v>28</v>
      </c>
      <c r="Q173" s="10" t="n">
        <f aca="false">2014-VALUE(RIGHT(O173,4))</f>
        <v>21</v>
      </c>
      <c r="R173" s="11" t="str">
        <f aca="false">IF(Q173&lt;21,"&lt; 21",IF(Q173&lt;=30,"21 - 30",IF(Q173&lt;=40,"31 - 40",IF(Q173&lt;=50,"41 - 50","&gt; 50" ))))</f>
        <v>21 - 30</v>
      </c>
      <c r="S173" s="2" t="s">
        <v>35</v>
      </c>
      <c r="V173" s="20" t="s">
        <v>474</v>
      </c>
      <c r="W173" s="15" t="n">
        <v>85254713462</v>
      </c>
    </row>
    <row r="174" customFormat="false" ht="26.3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475</v>
      </c>
      <c r="N174" s="0"/>
      <c r="O174" s="8" t="s">
        <v>476</v>
      </c>
      <c r="P174" s="2" t="s">
        <v>39</v>
      </c>
      <c r="Q174" s="10" t="n">
        <f aca="false">2014-VALUE(RIGHT(O174,4))</f>
        <v>20</v>
      </c>
      <c r="R174" s="11" t="str">
        <f aca="false">IF(Q174&lt;21,"&lt; 21",IF(Q174&lt;=30,"21 - 30",IF(Q174&lt;=40,"31 - 40",IF(Q174&lt;=50,"41 - 50","&gt; 50" ))))</f>
        <v>&lt; 21</v>
      </c>
      <c r="S174" s="2" t="s">
        <v>35</v>
      </c>
      <c r="V174" s="20" t="s">
        <v>477</v>
      </c>
      <c r="W174" s="15" t="n">
        <v>85210945046</v>
      </c>
    </row>
    <row r="175" customFormat="false" ht="26.3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478</v>
      </c>
      <c r="N175" s="0"/>
      <c r="O175" s="8" t="s">
        <v>479</v>
      </c>
      <c r="P175" s="2" t="s">
        <v>39</v>
      </c>
      <c r="Q175" s="10" t="n">
        <f aca="false">2014-VALUE(RIGHT(O175,4))</f>
        <v>22</v>
      </c>
      <c r="R175" s="11" t="str">
        <f aca="false">IF(Q175&lt;21,"&lt; 21",IF(Q175&lt;=30,"21 - 30",IF(Q175&lt;=40,"31 - 40",IF(Q175&lt;=50,"41 - 50","&gt; 50" ))))</f>
        <v>21 - 30</v>
      </c>
      <c r="S175" s="2" t="s">
        <v>35</v>
      </c>
      <c r="V175" s="20" t="s">
        <v>335</v>
      </c>
      <c r="W175" s="15" t="n">
        <v>85343172068</v>
      </c>
    </row>
    <row r="176" customFormat="false" ht="26.3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480</v>
      </c>
      <c r="N176" s="0"/>
      <c r="O176" s="8" t="s">
        <v>481</v>
      </c>
      <c r="P176" s="2" t="s">
        <v>39</v>
      </c>
      <c r="Q176" s="10" t="n">
        <f aca="false">2014-VALUE(RIGHT(O176,4))</f>
        <v>22</v>
      </c>
      <c r="R176" s="11" t="str">
        <f aca="false">IF(Q176&lt;21,"&lt; 21",IF(Q176&lt;=30,"21 - 30",IF(Q176&lt;=40,"31 - 40",IF(Q176&lt;=50,"41 - 50","&gt; 50" ))))</f>
        <v>21 - 30</v>
      </c>
      <c r="S176" s="2" t="s">
        <v>35</v>
      </c>
      <c r="V176" s="20" t="s">
        <v>397</v>
      </c>
      <c r="W176" s="15" t="n">
        <v>82312912413</v>
      </c>
    </row>
    <row r="177" customFormat="false" ht="26.3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482</v>
      </c>
      <c r="N177" s="0"/>
      <c r="O177" s="8" t="s">
        <v>483</v>
      </c>
      <c r="P177" s="2" t="s">
        <v>39</v>
      </c>
      <c r="Q177" s="10" t="n">
        <f aca="false">2014-VALUE(RIGHT(O177,4))</f>
        <v>19</v>
      </c>
      <c r="R177" s="11" t="str">
        <f aca="false">IF(Q177&lt;21,"&lt; 21",IF(Q177&lt;=30,"21 - 30",IF(Q177&lt;=40,"31 - 40",IF(Q177&lt;=50,"41 - 50","&gt; 50" ))))</f>
        <v>&lt; 21</v>
      </c>
      <c r="S177" s="2" t="s">
        <v>35</v>
      </c>
      <c r="V177" s="20" t="s">
        <v>484</v>
      </c>
      <c r="W177" s="15" t="n">
        <v>81212115034</v>
      </c>
    </row>
    <row r="178" customFormat="false" ht="26.3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485</v>
      </c>
      <c r="N178" s="0"/>
      <c r="O178" s="8" t="s">
        <v>486</v>
      </c>
      <c r="P178" s="2" t="s">
        <v>28</v>
      </c>
      <c r="Q178" s="10" t="n">
        <f aca="false">2014-VALUE(RIGHT(O178,4))</f>
        <v>18</v>
      </c>
      <c r="R178" s="11" t="str">
        <f aca="false">IF(Q178&lt;21,"&lt; 21",IF(Q178&lt;=30,"21 - 30",IF(Q178&lt;=40,"31 - 40",IF(Q178&lt;=50,"41 - 50","&gt; 50" ))))</f>
        <v>&lt; 21</v>
      </c>
      <c r="S178" s="2" t="s">
        <v>35</v>
      </c>
      <c r="V178" s="21" t="s">
        <v>296</v>
      </c>
      <c r="W178" s="15" t="n">
        <v>82238590800</v>
      </c>
    </row>
    <row r="179" customFormat="false" ht="26.3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487</v>
      </c>
      <c r="N179" s="0"/>
      <c r="O179" s="8" t="s">
        <v>488</v>
      </c>
      <c r="P179" s="2" t="s">
        <v>28</v>
      </c>
      <c r="Q179" s="10" t="n">
        <f aca="false">2014-VALUE(RIGHT(O179,4))</f>
        <v>19</v>
      </c>
      <c r="R179" s="11" t="str">
        <f aca="false">IF(Q179&lt;21,"&lt; 21",IF(Q179&lt;=30,"21 - 30",IF(Q179&lt;=40,"31 - 40",IF(Q179&lt;=50,"41 - 50","&gt; 50" ))))</f>
        <v>&lt; 21</v>
      </c>
      <c r="S179" s="2" t="s">
        <v>35</v>
      </c>
      <c r="V179" s="20" t="s">
        <v>43</v>
      </c>
      <c r="W179" s="15" t="n">
        <v>85354720871</v>
      </c>
    </row>
    <row r="180" customFormat="false" ht="26.3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489</v>
      </c>
      <c r="N180" s="0"/>
      <c r="O180" s="23" t="s">
        <v>490</v>
      </c>
      <c r="P180" s="2" t="s">
        <v>28</v>
      </c>
      <c r="Q180" s="10" t="n">
        <f aca="false">2014-VALUE(RIGHT(O180,4))</f>
        <v>19</v>
      </c>
      <c r="R180" s="11" t="str">
        <f aca="false">IF(Q180&lt;21,"&lt; 21",IF(Q180&lt;=30,"21 - 30",IF(Q180&lt;=40,"31 - 40",IF(Q180&lt;=50,"41 - 50","&gt; 50" ))))</f>
        <v>&lt; 21</v>
      </c>
      <c r="S180" s="2" t="s">
        <v>35</v>
      </c>
      <c r="V180" s="20" t="s">
        <v>491</v>
      </c>
      <c r="W180" s="15" t="n">
        <v>85344584048</v>
      </c>
    </row>
    <row r="181" customFormat="false" ht="26.3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492</v>
      </c>
      <c r="N181" s="0"/>
      <c r="O181" s="8" t="s">
        <v>493</v>
      </c>
      <c r="P181" s="2" t="s">
        <v>28</v>
      </c>
      <c r="Q181" s="10" t="n">
        <f aca="false">2014-VALUE(RIGHT(O181,4))</f>
        <v>19</v>
      </c>
      <c r="R181" s="11" t="str">
        <f aca="false">IF(Q181&lt;21,"&lt; 21",IF(Q181&lt;=30,"21 - 30",IF(Q181&lt;=40,"31 - 40",IF(Q181&lt;=50,"41 - 50","&gt; 50" ))))</f>
        <v>&lt; 21</v>
      </c>
      <c r="S181" s="2" t="s">
        <v>35</v>
      </c>
      <c r="V181" s="14" t="s">
        <v>356</v>
      </c>
      <c r="W181" s="15" t="n">
        <v>85344420263</v>
      </c>
    </row>
    <row r="182" customFormat="false" ht="26.3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494</v>
      </c>
      <c r="N182" s="0"/>
      <c r="O182" s="8" t="s">
        <v>495</v>
      </c>
      <c r="P182" s="2" t="s">
        <v>28</v>
      </c>
      <c r="Q182" s="10" t="n">
        <f aca="false">2014-VALUE(RIGHT(O182,4))</f>
        <v>24</v>
      </c>
      <c r="R182" s="11" t="str">
        <f aca="false">IF(Q182&lt;21,"&lt; 21",IF(Q182&lt;=30,"21 - 30",IF(Q182&lt;=40,"31 - 40",IF(Q182&lt;=50,"41 - 50","&gt; 50" ))))</f>
        <v>21 - 30</v>
      </c>
      <c r="S182" s="2" t="s">
        <v>35</v>
      </c>
      <c r="V182" s="14" t="s">
        <v>418</v>
      </c>
      <c r="W182" s="15" t="n">
        <v>85354362327</v>
      </c>
    </row>
    <row r="183" customFormat="false" ht="26.3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496</v>
      </c>
      <c r="N183" s="0"/>
      <c r="O183" s="8" t="s">
        <v>497</v>
      </c>
      <c r="P183" s="2" t="s">
        <v>28</v>
      </c>
      <c r="Q183" s="10" t="n">
        <f aca="false">2014-VALUE(RIGHT(O183,4))</f>
        <v>19</v>
      </c>
      <c r="R183" s="11" t="str">
        <f aca="false">IF(Q183&lt;21,"&lt; 21",IF(Q183&lt;=30,"21 - 30",IF(Q183&lt;=40,"31 - 40",IF(Q183&lt;=50,"41 - 50","&gt; 50" ))))</f>
        <v>&lt; 21</v>
      </c>
      <c r="S183" s="2" t="s">
        <v>35</v>
      </c>
      <c r="V183" s="16" t="s">
        <v>498</v>
      </c>
      <c r="W183" s="15" t="n">
        <v>82397850995</v>
      </c>
    </row>
    <row r="184" customFormat="false" ht="26.3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499</v>
      </c>
      <c r="N184" s="0"/>
      <c r="O184" s="8" t="s">
        <v>500</v>
      </c>
      <c r="P184" s="2" t="s">
        <v>39</v>
      </c>
      <c r="Q184" s="10" t="n">
        <f aca="false">2014-VALUE(RIGHT(O184,4))</f>
        <v>18</v>
      </c>
      <c r="R184" s="11" t="str">
        <f aca="false">IF(Q184&lt;21,"&lt; 21",IF(Q184&lt;=30,"21 - 30",IF(Q184&lt;=40,"31 - 40",IF(Q184&lt;=50,"41 - 50","&gt; 50" ))))</f>
        <v>&lt; 21</v>
      </c>
      <c r="S184" s="2" t="s">
        <v>35</v>
      </c>
      <c r="V184" s="14" t="s">
        <v>132</v>
      </c>
      <c r="W184" s="15" t="n">
        <v>85354226647</v>
      </c>
    </row>
    <row r="185" customFormat="false" ht="26.3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501</v>
      </c>
      <c r="N185" s="0"/>
      <c r="O185" s="8" t="s">
        <v>502</v>
      </c>
      <c r="P185" s="2" t="s">
        <v>28</v>
      </c>
      <c r="Q185" s="10" t="n">
        <f aca="false">2014-VALUE(RIGHT(O185,4))</f>
        <v>19</v>
      </c>
      <c r="R185" s="11" t="str">
        <f aca="false">IF(Q185&lt;21,"&lt; 21",IF(Q185&lt;=30,"21 - 30",IF(Q185&lt;=40,"31 - 40",IF(Q185&lt;=50,"41 - 50","&gt; 50" ))))</f>
        <v>&lt; 21</v>
      </c>
      <c r="S185" s="2" t="s">
        <v>35</v>
      </c>
      <c r="V185" s="14" t="s">
        <v>503</v>
      </c>
      <c r="W185" s="15" t="n">
        <v>85216894505</v>
      </c>
    </row>
    <row r="186" customFormat="false" ht="26.3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504</v>
      </c>
      <c r="N186" s="0"/>
      <c r="O186" s="8" t="s">
        <v>505</v>
      </c>
      <c r="P186" s="2" t="s">
        <v>28</v>
      </c>
      <c r="Q186" s="10" t="n">
        <f aca="false">2014-VALUE(RIGHT(O186,4))</f>
        <v>18</v>
      </c>
      <c r="R186" s="11" t="str">
        <f aca="false">IF(Q186&lt;21,"&lt; 21",IF(Q186&lt;=30,"21 - 30",IF(Q186&lt;=40,"31 - 40",IF(Q186&lt;=50,"41 - 50","&gt; 50" ))))</f>
        <v>&lt; 21</v>
      </c>
      <c r="S186" s="2" t="s">
        <v>35</v>
      </c>
      <c r="V186" s="14" t="s">
        <v>506</v>
      </c>
      <c r="W186" s="15" t="n">
        <v>82397876227</v>
      </c>
    </row>
    <row r="187" customFormat="false" ht="26.3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507</v>
      </c>
      <c r="N187" s="0"/>
      <c r="O187" s="8" t="s">
        <v>508</v>
      </c>
      <c r="P187" s="2" t="s">
        <v>39</v>
      </c>
      <c r="Q187" s="10" t="n">
        <f aca="false">2014-VALUE(RIGHT(O187,4))</f>
        <v>19</v>
      </c>
      <c r="R187" s="11" t="str">
        <f aca="false">IF(Q187&lt;21,"&lt; 21",IF(Q187&lt;=30,"21 - 30",IF(Q187&lt;=40,"31 - 40",IF(Q187&lt;=50,"41 - 50","&gt; 50" ))))</f>
        <v>&lt; 21</v>
      </c>
      <c r="S187" s="2" t="s">
        <v>35</v>
      </c>
      <c r="V187" s="7" t="s">
        <v>509</v>
      </c>
      <c r="W187" s="15" t="n">
        <v>82398786118</v>
      </c>
    </row>
    <row r="188" customFormat="false" ht="26.3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510</v>
      </c>
      <c r="N188" s="0"/>
      <c r="O188" s="8" t="s">
        <v>511</v>
      </c>
      <c r="P188" s="2" t="s">
        <v>28</v>
      </c>
      <c r="Q188" s="10" t="n">
        <f aca="false">2014-VALUE(RIGHT(O188,4))</f>
        <v>19</v>
      </c>
      <c r="R188" s="11" t="str">
        <f aca="false">IF(Q188&lt;21,"&lt; 21",IF(Q188&lt;=30,"21 - 30",IF(Q188&lt;=40,"31 - 40",IF(Q188&lt;=50,"41 - 50","&gt; 50" ))))</f>
        <v>&lt; 21</v>
      </c>
      <c r="S188" s="2" t="s">
        <v>35</v>
      </c>
      <c r="V188" s="14" t="s">
        <v>309</v>
      </c>
      <c r="W188" s="15" t="n">
        <v>82398521168</v>
      </c>
    </row>
    <row r="189" customFormat="false" ht="26.3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512</v>
      </c>
      <c r="N189" s="0"/>
      <c r="O189" s="8" t="s">
        <v>513</v>
      </c>
      <c r="P189" s="2" t="s">
        <v>28</v>
      </c>
      <c r="Q189" s="10" t="n">
        <f aca="false">2014-VALUE(RIGHT(O189,4))</f>
        <v>19</v>
      </c>
      <c r="R189" s="11" t="str">
        <f aca="false">IF(Q189&lt;21,"&lt; 21",IF(Q189&lt;=30,"21 - 30",IF(Q189&lt;=40,"31 - 40",IF(Q189&lt;=50,"41 - 50","&gt; 50" ))))</f>
        <v>&lt; 21</v>
      </c>
      <c r="S189" s="2" t="s">
        <v>35</v>
      </c>
      <c r="V189" s="14" t="s">
        <v>514</v>
      </c>
      <c r="W189" s="15" t="n">
        <v>85243140305</v>
      </c>
    </row>
    <row r="190" customFormat="false" ht="26.3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515</v>
      </c>
      <c r="N190" s="0"/>
      <c r="O190" s="8" t="s">
        <v>516</v>
      </c>
      <c r="P190" s="2" t="s">
        <v>28</v>
      </c>
      <c r="Q190" s="10" t="n">
        <f aca="false">2014-VALUE(RIGHT(O190,4))</f>
        <v>18</v>
      </c>
      <c r="R190" s="11" t="str">
        <f aca="false">IF(Q190&lt;21,"&lt; 21",IF(Q190&lt;=30,"21 - 30",IF(Q190&lt;=40,"31 - 40",IF(Q190&lt;=50,"41 - 50","&gt; 50" ))))</f>
        <v>&lt; 21</v>
      </c>
      <c r="S190" s="2" t="s">
        <v>35</v>
      </c>
      <c r="V190" s="14" t="s">
        <v>517</v>
      </c>
      <c r="W190" s="15" t="n">
        <v>85243175444</v>
      </c>
    </row>
    <row r="191" customFormat="false" ht="26.3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518</v>
      </c>
      <c r="N191" s="0"/>
      <c r="O191" s="8" t="s">
        <v>519</v>
      </c>
      <c r="P191" s="2" t="s">
        <v>28</v>
      </c>
      <c r="Q191" s="10" t="n">
        <f aca="false">2014-VALUE(RIGHT(O191,4))</f>
        <v>20</v>
      </c>
      <c r="R191" s="11" t="str">
        <f aca="false">IF(Q191&lt;21,"&lt; 21",IF(Q191&lt;=30,"21 - 30",IF(Q191&lt;=40,"31 - 40",IF(Q191&lt;=50,"41 - 50","&gt; 50" ))))</f>
        <v>&lt; 21</v>
      </c>
      <c r="S191" s="2" t="s">
        <v>35</v>
      </c>
      <c r="V191" s="14" t="s">
        <v>520</v>
      </c>
      <c r="W191" s="15" t="n">
        <v>85212058897</v>
      </c>
    </row>
    <row r="192" customFormat="false" ht="26.3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521</v>
      </c>
      <c r="N192" s="0"/>
      <c r="O192" s="8" t="s">
        <v>522</v>
      </c>
      <c r="P192" s="2" t="s">
        <v>28</v>
      </c>
      <c r="Q192" s="10" t="n">
        <f aca="false">2014-VALUE(RIGHT(O192,4))</f>
        <v>19</v>
      </c>
      <c r="R192" s="11" t="str">
        <f aca="false">IF(Q192&lt;21,"&lt; 21",IF(Q192&lt;=30,"21 - 30",IF(Q192&lt;=40,"31 - 40",IF(Q192&lt;=50,"41 - 50","&gt; 50" ))))</f>
        <v>&lt; 21</v>
      </c>
      <c r="S192" s="2" t="s">
        <v>35</v>
      </c>
      <c r="V192" s="14" t="s">
        <v>523</v>
      </c>
      <c r="W192" s="15" t="n">
        <v>82399028376</v>
      </c>
    </row>
    <row r="193" customFormat="false" ht="26.3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524</v>
      </c>
      <c r="N193" s="0"/>
      <c r="O193" s="8" t="s">
        <v>525</v>
      </c>
      <c r="P193" s="2" t="s">
        <v>39</v>
      </c>
      <c r="Q193" s="10" t="n">
        <f aca="false">2014-VALUE(RIGHT(O193,4))</f>
        <v>20</v>
      </c>
      <c r="R193" s="11" t="str">
        <f aca="false">IF(Q193&lt;21,"&lt; 21",IF(Q193&lt;=30,"21 - 30",IF(Q193&lt;=40,"31 - 40",IF(Q193&lt;=50,"41 - 50","&gt; 50" ))))</f>
        <v>&lt; 21</v>
      </c>
      <c r="S193" s="2" t="s">
        <v>35</v>
      </c>
      <c r="V193" s="14" t="s">
        <v>270</v>
      </c>
      <c r="W193" s="15" t="n">
        <v>85313099837</v>
      </c>
    </row>
    <row r="194" customFormat="false" ht="26.3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526</v>
      </c>
      <c r="N194" s="0"/>
      <c r="O194" s="8" t="s">
        <v>527</v>
      </c>
      <c r="P194" s="2" t="s">
        <v>39</v>
      </c>
      <c r="Q194" s="10" t="n">
        <f aca="false">2014-VALUE(RIGHT(O194,4))</f>
        <v>19</v>
      </c>
      <c r="R194" s="11" t="str">
        <f aca="false">IF(Q194&lt;21,"&lt; 21",IF(Q194&lt;=30,"21 - 30",IF(Q194&lt;=40,"31 - 40",IF(Q194&lt;=50,"41 - 50","&gt; 50" ))))</f>
        <v>&lt; 21</v>
      </c>
      <c r="S194" s="2" t="s">
        <v>35</v>
      </c>
      <c r="V194" s="14" t="s">
        <v>356</v>
      </c>
      <c r="W194" s="15" t="n">
        <v>82398931312</v>
      </c>
    </row>
    <row r="195" customFormat="false" ht="26.3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528</v>
      </c>
      <c r="N195" s="0"/>
      <c r="O195" s="8" t="s">
        <v>529</v>
      </c>
      <c r="P195" s="2" t="s">
        <v>39</v>
      </c>
      <c r="Q195" s="10" t="n">
        <f aca="false">2014-VALUE(RIGHT(O195,4))</f>
        <v>20</v>
      </c>
      <c r="R195" s="11" t="str">
        <f aca="false">IF(Q195&lt;21,"&lt; 21",IF(Q195&lt;=30,"21 - 30",IF(Q195&lt;=40,"31 - 40",IF(Q195&lt;=50,"41 - 50","&gt; 50" ))))</f>
        <v>&lt; 21</v>
      </c>
      <c r="S195" s="2" t="s">
        <v>35</v>
      </c>
      <c r="V195" s="14" t="s">
        <v>530</v>
      </c>
      <c r="W195" s="15" t="n">
        <v>82399981694</v>
      </c>
    </row>
    <row r="196" customFormat="false" ht="26.3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531</v>
      </c>
      <c r="N196" s="0"/>
      <c r="O196" s="8" t="s">
        <v>532</v>
      </c>
      <c r="P196" s="2" t="s">
        <v>28</v>
      </c>
      <c r="Q196" s="10" t="n">
        <f aca="false">2014-VALUE(RIGHT(O196,4))</f>
        <v>19</v>
      </c>
      <c r="R196" s="11" t="str">
        <f aca="false">IF(Q196&lt;21,"&lt; 21",IF(Q196&lt;=30,"21 - 30",IF(Q196&lt;=40,"31 - 40",IF(Q196&lt;=50,"41 - 50","&gt; 50" ))))</f>
        <v>&lt; 21</v>
      </c>
      <c r="S196" s="2" t="s">
        <v>35</v>
      </c>
      <c r="V196" s="17" t="s">
        <v>397</v>
      </c>
      <c r="W196" s="15" t="n">
        <v>81240706441</v>
      </c>
    </row>
    <row r="197" customFormat="false" ht="26.3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533</v>
      </c>
      <c r="N197" s="0"/>
      <c r="O197" s="8" t="s">
        <v>534</v>
      </c>
      <c r="P197" s="2" t="s">
        <v>28</v>
      </c>
      <c r="Q197" s="10" t="n">
        <f aca="false">2014-VALUE(RIGHT(O197,4))</f>
        <v>19</v>
      </c>
      <c r="R197" s="11" t="str">
        <f aca="false">IF(Q197&lt;21,"&lt; 21",IF(Q197&lt;=30,"21 - 30",IF(Q197&lt;=40,"31 - 40",IF(Q197&lt;=50,"41 - 50","&gt; 50" ))))</f>
        <v>&lt; 21</v>
      </c>
      <c r="S197" s="2" t="s">
        <v>35</v>
      </c>
      <c r="V197" s="14" t="s">
        <v>309</v>
      </c>
      <c r="W197" s="15" t="n">
        <v>82397411734</v>
      </c>
    </row>
    <row r="198" customFormat="false" ht="26.3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535</v>
      </c>
      <c r="N198" s="0"/>
      <c r="O198" s="18" t="s">
        <v>536</v>
      </c>
      <c r="P198" s="2" t="s">
        <v>28</v>
      </c>
      <c r="Q198" s="10" t="n">
        <f aca="false">2014-VALUE(RIGHT(O198,4))</f>
        <v>19</v>
      </c>
      <c r="R198" s="11" t="str">
        <f aca="false">IF(Q198&lt;21,"&lt; 21",IF(Q198&lt;=30,"21 - 30",IF(Q198&lt;=40,"31 - 40",IF(Q198&lt;=50,"41 - 50","&gt; 50" ))))</f>
        <v>&lt; 21</v>
      </c>
      <c r="S198" s="2" t="s">
        <v>35</v>
      </c>
      <c r="V198" s="14" t="s">
        <v>397</v>
      </c>
      <c r="W198" s="15" t="n">
        <v>82344102178</v>
      </c>
    </row>
    <row r="199" customFormat="false" ht="26.3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537</v>
      </c>
      <c r="N199" s="0"/>
      <c r="O199" s="8" t="s">
        <v>538</v>
      </c>
      <c r="P199" s="2" t="s">
        <v>28</v>
      </c>
      <c r="Q199" s="10" t="n">
        <f aca="false">2014-VALUE(RIGHT(O199,4))</f>
        <v>25</v>
      </c>
      <c r="R199" s="11" t="str">
        <f aca="false">IF(Q199&lt;21,"&lt; 21",IF(Q199&lt;=30,"21 - 30",IF(Q199&lt;=40,"31 - 40",IF(Q199&lt;=50,"41 - 50","&gt; 50" ))))</f>
        <v>21 - 30</v>
      </c>
      <c r="S199" s="2" t="s">
        <v>32</v>
      </c>
      <c r="V199" s="20" t="s">
        <v>397</v>
      </c>
      <c r="W199" s="15" t="n">
        <v>85244142509</v>
      </c>
    </row>
    <row r="200" customFormat="false" ht="26.3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539</v>
      </c>
      <c r="N200" s="0"/>
      <c r="O200" s="8" t="s">
        <v>540</v>
      </c>
      <c r="P200" s="2" t="s">
        <v>28</v>
      </c>
      <c r="Q200" s="10" t="n">
        <f aca="false">2014-VALUE(RIGHT(O200,4))</f>
        <v>23</v>
      </c>
      <c r="R200" s="11" t="str">
        <f aca="false">IF(Q200&lt;21,"&lt; 21",IF(Q200&lt;=30,"21 - 30",IF(Q200&lt;=40,"31 - 40",IF(Q200&lt;=50,"41 - 50","&gt; 50" ))))</f>
        <v>21 - 30</v>
      </c>
      <c r="S200" s="2" t="s">
        <v>32</v>
      </c>
      <c r="V200" s="20" t="s">
        <v>397</v>
      </c>
      <c r="W200" s="15" t="n">
        <v>85756694649</v>
      </c>
    </row>
    <row r="201" customFormat="false" ht="26.3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541</v>
      </c>
      <c r="N201" s="0"/>
      <c r="O201" s="8" t="s">
        <v>542</v>
      </c>
      <c r="P201" s="2" t="s">
        <v>39</v>
      </c>
      <c r="Q201" s="10" t="n">
        <f aca="false">2014-VALUE(RIGHT(O201,4))</f>
        <v>18</v>
      </c>
      <c r="R201" s="11" t="str">
        <f aca="false">IF(Q201&lt;21,"&lt; 21",IF(Q201&lt;=30,"21 - 30",IF(Q201&lt;=40,"31 - 40",IF(Q201&lt;=50,"41 - 50","&gt; 50" ))))</f>
        <v>&lt; 21</v>
      </c>
      <c r="S201" s="2" t="s">
        <v>32</v>
      </c>
      <c r="V201" s="20" t="s">
        <v>543</v>
      </c>
      <c r="W201" s="15" t="n">
        <v>85344726627</v>
      </c>
    </row>
    <row r="202" customFormat="false" ht="26.3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544</v>
      </c>
      <c r="N202" s="0"/>
      <c r="O202" s="8" t="s">
        <v>545</v>
      </c>
      <c r="P202" s="2" t="s">
        <v>28</v>
      </c>
      <c r="Q202" s="10" t="n">
        <f aca="false">2014-VALUE(RIGHT(O202,4))</f>
        <v>19</v>
      </c>
      <c r="R202" s="11" t="str">
        <f aca="false">IF(Q202&lt;21,"&lt; 21",IF(Q202&lt;=30,"21 - 30",IF(Q202&lt;=40,"31 - 40",IF(Q202&lt;=50,"41 - 50","&gt; 50" ))))</f>
        <v>&lt; 21</v>
      </c>
      <c r="S202" s="2" t="s">
        <v>35</v>
      </c>
      <c r="V202" s="20" t="s">
        <v>546</v>
      </c>
      <c r="W202" s="15" t="n">
        <v>85344030473</v>
      </c>
    </row>
    <row r="203" customFormat="false" ht="26.3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547</v>
      </c>
      <c r="N203" s="0"/>
      <c r="O203" s="8" t="s">
        <v>548</v>
      </c>
      <c r="P203" s="2" t="s">
        <v>39</v>
      </c>
      <c r="Q203" s="10" t="n">
        <f aca="false">2014-VALUE(RIGHT(O203,4))</f>
        <v>22</v>
      </c>
      <c r="R203" s="11" t="str">
        <f aca="false">IF(Q203&lt;21,"&lt; 21",IF(Q203&lt;=30,"21 - 30",IF(Q203&lt;=40,"31 - 40",IF(Q203&lt;=50,"41 - 50","&gt; 50" ))))</f>
        <v>21 - 30</v>
      </c>
      <c r="S203" s="2" t="s">
        <v>35</v>
      </c>
      <c r="V203" s="20" t="s">
        <v>55</v>
      </c>
      <c r="W203" s="15" t="n">
        <v>82238702559</v>
      </c>
    </row>
    <row r="204" customFormat="false" ht="14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549</v>
      </c>
      <c r="N204" s="0"/>
      <c r="O204" s="8" t="s">
        <v>550</v>
      </c>
      <c r="P204" s="2" t="s">
        <v>28</v>
      </c>
      <c r="Q204" s="10" t="n">
        <f aca="false">2014-VALUE(RIGHT(O204,4))</f>
        <v>34</v>
      </c>
      <c r="R204" s="11" t="str">
        <f aca="false">IF(Q204&lt;21,"&lt; 21",IF(Q204&lt;=30,"21 - 30",IF(Q204&lt;=40,"31 - 40",IF(Q204&lt;=50,"41 - 50","&gt; 50" ))))</f>
        <v>31 - 40</v>
      </c>
      <c r="S204" s="2" t="s">
        <v>35</v>
      </c>
      <c r="V204" s="20" t="s">
        <v>551</v>
      </c>
      <c r="W204" s="15" t="n">
        <v>8543141803</v>
      </c>
    </row>
    <row r="205" customFormat="false" ht="26.3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552</v>
      </c>
      <c r="N205" s="0"/>
      <c r="O205" s="8" t="s">
        <v>553</v>
      </c>
      <c r="P205" s="2" t="s">
        <v>39</v>
      </c>
      <c r="Q205" s="10" t="n">
        <f aca="false">2014-VALUE(RIGHT(O205,4))</f>
        <v>43</v>
      </c>
      <c r="R205" s="11" t="str">
        <f aca="false">IF(Q205&lt;21,"&lt; 21",IF(Q205&lt;=30,"21 - 30",IF(Q205&lt;=40,"31 - 40",IF(Q205&lt;=50,"41 - 50","&gt; 50" ))))</f>
        <v>41 - 50</v>
      </c>
      <c r="S205" s="2" t="s">
        <v>35</v>
      </c>
      <c r="V205" s="20" t="s">
        <v>517</v>
      </c>
      <c r="W205" s="15" t="n">
        <v>82195095757</v>
      </c>
    </row>
    <row r="206" customFormat="false" ht="14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554</v>
      </c>
      <c r="N206" s="0"/>
      <c r="O206" s="8" t="s">
        <v>555</v>
      </c>
      <c r="P206" s="2" t="s">
        <v>39</v>
      </c>
      <c r="Q206" s="10" t="n">
        <f aca="false">2014-VALUE(RIGHT(O206,4))</f>
        <v>22</v>
      </c>
      <c r="R206" s="11" t="str">
        <f aca="false">IF(Q206&lt;21,"&lt; 21",IF(Q206&lt;=30,"21 - 30",IF(Q206&lt;=40,"31 - 40",IF(Q206&lt;=50,"41 - 50","&gt; 50" ))))</f>
        <v>21 - 30</v>
      </c>
      <c r="S206" s="2" t="s">
        <v>35</v>
      </c>
      <c r="V206" s="20" t="s">
        <v>556</v>
      </c>
      <c r="W206" s="15"/>
    </row>
    <row r="207" customFormat="false" ht="14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557</v>
      </c>
      <c r="N207" s="0"/>
      <c r="O207" s="8" t="s">
        <v>558</v>
      </c>
      <c r="P207" s="2" t="s">
        <v>28</v>
      </c>
      <c r="Q207" s="10" t="n">
        <f aca="false">2014-VALUE(RIGHT(O207,4))</f>
        <v>24</v>
      </c>
      <c r="R207" s="11" t="str">
        <f aca="false">IF(Q207&lt;21,"&lt; 21",IF(Q207&lt;=30,"21 - 30",IF(Q207&lt;=40,"31 - 40",IF(Q207&lt;=50,"41 - 50","&gt; 50" ))))</f>
        <v>21 - 30</v>
      </c>
      <c r="S207" s="2" t="s">
        <v>35</v>
      </c>
      <c r="V207" s="20" t="s">
        <v>137</v>
      </c>
      <c r="W207" s="15"/>
    </row>
    <row r="208" customFormat="false" ht="14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559</v>
      </c>
      <c r="N208" s="0"/>
      <c r="O208" s="8" t="s">
        <v>560</v>
      </c>
      <c r="P208" s="2" t="s">
        <v>28</v>
      </c>
      <c r="Q208" s="10" t="n">
        <f aca="false">2014-VALUE(RIGHT(O208,4))</f>
        <v>19</v>
      </c>
      <c r="R208" s="11" t="str">
        <f aca="false">IF(Q208&lt;21,"&lt; 21",IF(Q208&lt;=30,"21 - 30",IF(Q208&lt;=40,"31 - 40",IF(Q208&lt;=50,"41 - 50","&gt; 50" ))))</f>
        <v>&lt; 21</v>
      </c>
      <c r="S208" s="2" t="s">
        <v>35</v>
      </c>
      <c r="V208" s="21" t="s">
        <v>302</v>
      </c>
      <c r="W208" s="15" t="n">
        <v>8124345828</v>
      </c>
    </row>
    <row r="209" customFormat="false" ht="26.3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561</v>
      </c>
      <c r="N209" s="0"/>
      <c r="O209" s="8" t="s">
        <v>562</v>
      </c>
      <c r="P209" s="2" t="s">
        <v>28</v>
      </c>
      <c r="Q209" s="10" t="n">
        <f aca="false">2014-VALUE(RIGHT(O209,4))</f>
        <v>20</v>
      </c>
      <c r="R209" s="11" t="str">
        <f aca="false">IF(Q209&lt;21,"&lt; 21",IF(Q209&lt;=30,"21 - 30",IF(Q209&lt;=40,"31 - 40",IF(Q209&lt;=50,"41 - 50","&gt; 50" ))))</f>
        <v>&lt; 21</v>
      </c>
      <c r="S209" s="2" t="s">
        <v>35</v>
      </c>
      <c r="V209" s="20" t="s">
        <v>563</v>
      </c>
      <c r="W209" s="15" t="n">
        <v>82398716123</v>
      </c>
    </row>
    <row r="210" customFormat="false" ht="26.3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564</v>
      </c>
      <c r="N210" s="0"/>
      <c r="O210" s="23" t="s">
        <v>565</v>
      </c>
      <c r="P210" s="2" t="s">
        <v>28</v>
      </c>
      <c r="Q210" s="10" t="n">
        <f aca="false">2014-VALUE(RIGHT(O210,4))</f>
        <v>19</v>
      </c>
      <c r="R210" s="11" t="str">
        <f aca="false">IF(Q210&lt;21,"&lt; 21",IF(Q210&lt;=30,"21 - 30",IF(Q210&lt;=40,"31 - 40",IF(Q210&lt;=50,"41 - 50","&gt; 50" ))))</f>
        <v>&lt; 21</v>
      </c>
      <c r="S210" s="2" t="s">
        <v>35</v>
      </c>
      <c r="V210" s="20" t="s">
        <v>566</v>
      </c>
      <c r="W210" s="15" t="n">
        <v>82397825944</v>
      </c>
    </row>
    <row r="211" customFormat="false" ht="26.3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567</v>
      </c>
      <c r="N211" s="0"/>
      <c r="O211" s="8" t="s">
        <v>568</v>
      </c>
      <c r="P211" s="2" t="s">
        <v>28</v>
      </c>
      <c r="Q211" s="10" t="n">
        <f aca="false">2014-VALUE(RIGHT(O211,4))</f>
        <v>18</v>
      </c>
      <c r="R211" s="11" t="str">
        <f aca="false">IF(Q211&lt;21,"&lt; 21",IF(Q211&lt;=30,"21 - 30",IF(Q211&lt;=40,"31 - 40",IF(Q211&lt;=50,"41 - 50","&gt; 50" ))))</f>
        <v>&lt; 21</v>
      </c>
      <c r="S211" s="2" t="s">
        <v>35</v>
      </c>
      <c r="V211" s="14" t="s">
        <v>569</v>
      </c>
      <c r="W211" s="15" t="n">
        <v>85354882378</v>
      </c>
    </row>
    <row r="212" customFormat="false" ht="14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570</v>
      </c>
      <c r="N212" s="0"/>
      <c r="O212" s="8" t="s">
        <v>91</v>
      </c>
      <c r="P212" s="2" t="s">
        <v>28</v>
      </c>
      <c r="Q212" s="10"/>
      <c r="R212" s="11"/>
      <c r="S212" s="2" t="s">
        <v>35</v>
      </c>
      <c r="V212" s="14" t="s">
        <v>91</v>
      </c>
      <c r="W212" s="15"/>
    </row>
    <row r="213" customFormat="false" ht="26.3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571</v>
      </c>
      <c r="N213" s="0"/>
      <c r="O213" s="8" t="s">
        <v>572</v>
      </c>
      <c r="P213" s="2" t="s">
        <v>28</v>
      </c>
      <c r="Q213" s="10" t="n">
        <f aca="false">2014-VALUE(RIGHT(O213,4))</f>
        <v>20</v>
      </c>
      <c r="R213" s="11" t="str">
        <f aca="false">IF(Q213&lt;21,"&lt; 21",IF(Q213&lt;=30,"21 - 30",IF(Q213&lt;=40,"31 - 40",IF(Q213&lt;=50,"41 - 50","&gt; 50" ))))</f>
        <v>&lt; 21</v>
      </c>
      <c r="S213" s="2" t="s">
        <v>35</v>
      </c>
      <c r="V213" s="16" t="s">
        <v>202</v>
      </c>
      <c r="W213" s="15" t="n">
        <v>85254906253</v>
      </c>
    </row>
    <row r="214" customFormat="false" ht="26.3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573</v>
      </c>
      <c r="N214" s="0"/>
      <c r="O214" s="8" t="s">
        <v>574</v>
      </c>
      <c r="P214" s="2" t="s">
        <v>39</v>
      </c>
      <c r="Q214" s="10" t="n">
        <f aca="false">2014-VALUE(RIGHT(O214,4))</f>
        <v>19</v>
      </c>
      <c r="R214" s="11" t="str">
        <f aca="false">IF(Q214&lt;21,"&lt; 21",IF(Q214&lt;=30,"21 - 30",IF(Q214&lt;=40,"31 - 40",IF(Q214&lt;=50,"41 - 50","&gt; 50" ))))</f>
        <v>&lt; 21</v>
      </c>
      <c r="S214" s="2" t="s">
        <v>35</v>
      </c>
      <c r="V214" s="14" t="s">
        <v>575</v>
      </c>
      <c r="W214" s="15" t="n">
        <v>81344536341</v>
      </c>
    </row>
    <row r="215" customFormat="false" ht="26.3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576</v>
      </c>
      <c r="N215" s="0"/>
      <c r="O215" s="8" t="s">
        <v>577</v>
      </c>
      <c r="P215" s="2" t="s">
        <v>28</v>
      </c>
      <c r="Q215" s="10" t="n">
        <f aca="false">2014-VALUE(RIGHT(O215,4))</f>
        <v>20</v>
      </c>
      <c r="R215" s="11" t="str">
        <f aca="false">IF(Q215&lt;21,"&lt; 21",IF(Q215&lt;=30,"21 - 30",IF(Q215&lt;=40,"31 - 40",IF(Q215&lt;=50,"41 - 50","&gt; 50" ))))</f>
        <v>&lt; 21</v>
      </c>
      <c r="S215" s="2" t="s">
        <v>35</v>
      </c>
      <c r="V215" s="14" t="s">
        <v>578</v>
      </c>
      <c r="W215" s="15" t="n">
        <v>85354114121</v>
      </c>
    </row>
    <row r="216" customFormat="false" ht="26.3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579</v>
      </c>
      <c r="N216" s="0"/>
      <c r="O216" s="8" t="s">
        <v>580</v>
      </c>
      <c r="P216" s="2" t="s">
        <v>28</v>
      </c>
      <c r="Q216" s="10" t="n">
        <f aca="false">2014-VALUE(RIGHT(O216,4))</f>
        <v>19</v>
      </c>
      <c r="R216" s="11" t="str">
        <f aca="false">IF(Q216&lt;21,"&lt; 21",IF(Q216&lt;=30,"21 - 30",IF(Q216&lt;=40,"31 - 40",IF(Q216&lt;=50,"41 - 50","&gt; 50" ))))</f>
        <v>&lt; 21</v>
      </c>
      <c r="S216" s="2" t="s">
        <v>35</v>
      </c>
      <c r="V216" s="14" t="s">
        <v>581</v>
      </c>
      <c r="W216" s="15" t="n">
        <v>85244756467</v>
      </c>
    </row>
    <row r="217" customFormat="false" ht="26.3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582</v>
      </c>
      <c r="N217" s="0"/>
      <c r="O217" s="8" t="s">
        <v>583</v>
      </c>
      <c r="P217" s="2" t="s">
        <v>28</v>
      </c>
      <c r="Q217" s="10" t="n">
        <f aca="false">2014-VALUE(RIGHT(O217,4))</f>
        <v>19</v>
      </c>
      <c r="R217" s="11" t="str">
        <f aca="false">IF(Q217&lt;21,"&lt; 21",IF(Q217&lt;=30,"21 - 30",IF(Q217&lt;=40,"31 - 40",IF(Q217&lt;=50,"41 - 50","&gt; 50" ))))</f>
        <v>&lt; 21</v>
      </c>
      <c r="S217" s="2" t="s">
        <v>35</v>
      </c>
      <c r="V217" s="7" t="s">
        <v>584</v>
      </c>
      <c r="W217" s="15" t="n">
        <v>85243095076</v>
      </c>
    </row>
    <row r="218" customFormat="false" ht="26.3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585</v>
      </c>
      <c r="N218" s="0"/>
      <c r="O218" s="8" t="s">
        <v>586</v>
      </c>
      <c r="P218" s="2" t="s">
        <v>39</v>
      </c>
      <c r="Q218" s="10" t="n">
        <f aca="false">2014-VALUE(RIGHT(O218,4))</f>
        <v>22</v>
      </c>
      <c r="R218" s="11" t="str">
        <f aca="false">IF(Q218&lt;21,"&lt; 21",IF(Q218&lt;=30,"21 - 30",IF(Q218&lt;=40,"31 - 40",IF(Q218&lt;=50,"41 - 50","&gt; 50" ))))</f>
        <v>21 - 30</v>
      </c>
      <c r="S218" s="2" t="s">
        <v>35</v>
      </c>
      <c r="V218" s="14" t="s">
        <v>587</v>
      </c>
      <c r="W218" s="15" t="n">
        <v>85257037415</v>
      </c>
    </row>
    <row r="219" customFormat="false" ht="26.3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588</v>
      </c>
      <c r="N219" s="0"/>
      <c r="O219" s="8" t="s">
        <v>589</v>
      </c>
      <c r="P219" s="2" t="s">
        <v>39</v>
      </c>
      <c r="Q219" s="10" t="n">
        <f aca="false">2014-VALUE(RIGHT(O219,4))</f>
        <v>23</v>
      </c>
      <c r="R219" s="11" t="str">
        <f aca="false">IF(Q219&lt;21,"&lt; 21",IF(Q219&lt;=30,"21 - 30",IF(Q219&lt;=40,"31 - 40",IF(Q219&lt;=50,"41 - 50","&gt; 50" ))))</f>
        <v>21 - 30</v>
      </c>
      <c r="S219" s="2" t="s">
        <v>35</v>
      </c>
      <c r="V219" s="14" t="s">
        <v>590</v>
      </c>
      <c r="W219" s="15" t="n">
        <v>82397351112</v>
      </c>
    </row>
    <row r="220" customFormat="false" ht="14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591</v>
      </c>
      <c r="N220" s="0"/>
      <c r="O220" s="8" t="s">
        <v>592</v>
      </c>
      <c r="P220" s="2" t="s">
        <v>39</v>
      </c>
      <c r="Q220" s="10" t="n">
        <f aca="false">2014-VALUE(RIGHT(O220,4))</f>
        <v>19</v>
      </c>
      <c r="R220" s="11" t="str">
        <f aca="false">IF(Q220&lt;21,"&lt; 21",IF(Q220&lt;=30,"21 - 30",IF(Q220&lt;=40,"31 - 40",IF(Q220&lt;=50,"41 - 50","&gt; 50" ))))</f>
        <v>&lt; 21</v>
      </c>
      <c r="S220" s="2" t="s">
        <v>35</v>
      </c>
      <c r="V220" s="14" t="s">
        <v>590</v>
      </c>
      <c r="W220" s="15"/>
    </row>
    <row r="221" customFormat="false" ht="26.3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593</v>
      </c>
      <c r="N221" s="0"/>
      <c r="O221" s="8" t="s">
        <v>594</v>
      </c>
      <c r="P221" s="2" t="s">
        <v>39</v>
      </c>
      <c r="Q221" s="10" t="n">
        <f aca="false">2014-VALUE(RIGHT(O221,4))</f>
        <v>22</v>
      </c>
      <c r="R221" s="11" t="str">
        <f aca="false">IF(Q221&lt;21,"&lt; 21",IF(Q221&lt;=30,"21 - 30",IF(Q221&lt;=40,"31 - 40",IF(Q221&lt;=50,"41 - 50","&gt; 50" ))))</f>
        <v>21 - 30</v>
      </c>
      <c r="S221" s="2" t="s">
        <v>35</v>
      </c>
      <c r="V221" s="14" t="s">
        <v>94</v>
      </c>
      <c r="W221" s="15" t="n">
        <v>82397887425</v>
      </c>
    </row>
    <row r="222" customFormat="false" ht="26.3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595</v>
      </c>
      <c r="N222" s="0"/>
      <c r="O222" s="8" t="s">
        <v>596</v>
      </c>
      <c r="P222" s="2" t="s">
        <v>39</v>
      </c>
      <c r="Q222" s="10" t="n">
        <f aca="false">2014-VALUE(RIGHT(O222,4))</f>
        <v>24</v>
      </c>
      <c r="R222" s="11" t="str">
        <f aca="false">IF(Q222&lt;21,"&lt; 21",IF(Q222&lt;=30,"21 - 30",IF(Q222&lt;=40,"31 - 40",IF(Q222&lt;=50,"41 - 50","&gt; 50" ))))</f>
        <v>21 - 30</v>
      </c>
      <c r="S222" s="2" t="s">
        <v>35</v>
      </c>
      <c r="V222" s="14" t="s">
        <v>182</v>
      </c>
      <c r="W222" s="15" t="n">
        <v>85656387174</v>
      </c>
    </row>
    <row r="223" customFormat="false" ht="26.3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597</v>
      </c>
      <c r="N223" s="0"/>
      <c r="O223" s="8" t="s">
        <v>598</v>
      </c>
      <c r="P223" s="2" t="s">
        <v>28</v>
      </c>
      <c r="Q223" s="10" t="n">
        <f aca="false">2014-VALUE(RIGHT(O223,4))</f>
        <v>22</v>
      </c>
      <c r="R223" s="11" t="str">
        <f aca="false">IF(Q223&lt;21,"&lt; 21",IF(Q223&lt;=30,"21 - 30",IF(Q223&lt;=40,"31 - 40",IF(Q223&lt;=50,"41 - 50","&gt; 50" ))))</f>
        <v>21 - 30</v>
      </c>
      <c r="S223" s="2" t="s">
        <v>35</v>
      </c>
      <c r="V223" s="14" t="s">
        <v>599</v>
      </c>
      <c r="W223" s="15" t="n">
        <v>85344641604</v>
      </c>
    </row>
    <row r="224" customFormat="false" ht="26.3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600</v>
      </c>
      <c r="N224" s="0"/>
      <c r="O224" s="8" t="s">
        <v>601</v>
      </c>
      <c r="P224" s="2" t="s">
        <v>28</v>
      </c>
      <c r="Q224" s="10" t="n">
        <f aca="false">2014-VALUE(RIGHT(O224,4))</f>
        <v>22</v>
      </c>
      <c r="R224" s="11" t="str">
        <f aca="false">IF(Q224&lt;21,"&lt; 21",IF(Q224&lt;=30,"21 - 30",IF(Q224&lt;=40,"31 - 40",IF(Q224&lt;=50,"41 - 50","&gt; 50" ))))</f>
        <v>21 - 30</v>
      </c>
      <c r="S224" s="2" t="s">
        <v>35</v>
      </c>
      <c r="V224" s="14" t="s">
        <v>602</v>
      </c>
      <c r="W224" s="15" t="n">
        <v>85243616090</v>
      </c>
    </row>
    <row r="225" customFormat="false" ht="26.3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603</v>
      </c>
      <c r="N225" s="0"/>
      <c r="O225" s="8" t="s">
        <v>604</v>
      </c>
      <c r="P225" s="2" t="s">
        <v>39</v>
      </c>
      <c r="Q225" s="10" t="n">
        <f aca="false">2014-VALUE(RIGHT(O225,4))</f>
        <v>23</v>
      </c>
      <c r="R225" s="11" t="str">
        <f aca="false">IF(Q225&lt;21,"&lt; 21",IF(Q225&lt;=30,"21 - 30",IF(Q225&lt;=40,"31 - 40",IF(Q225&lt;=50,"41 - 50","&gt; 50" ))))</f>
        <v>21 - 30</v>
      </c>
      <c r="S225" s="2" t="s">
        <v>35</v>
      </c>
      <c r="V225" s="14" t="s">
        <v>137</v>
      </c>
      <c r="W225" s="15" t="n">
        <v>82398840248</v>
      </c>
    </row>
    <row r="226" customFormat="false" ht="26.3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605</v>
      </c>
      <c r="N226" s="0"/>
      <c r="O226" s="8" t="s">
        <v>606</v>
      </c>
      <c r="P226" s="2" t="s">
        <v>39</v>
      </c>
      <c r="Q226" s="10" t="n">
        <f aca="false">2014-VALUE(RIGHT(O226,4))</f>
        <v>20</v>
      </c>
      <c r="R226" s="11" t="str">
        <f aca="false">IF(Q226&lt;21,"&lt; 21",IF(Q226&lt;=30,"21 - 30",IF(Q226&lt;=40,"31 - 40",IF(Q226&lt;=50,"41 - 50","&gt; 50" ))))</f>
        <v>&lt; 21</v>
      </c>
      <c r="S226" s="2" t="s">
        <v>35</v>
      </c>
      <c r="V226" s="17" t="s">
        <v>137</v>
      </c>
      <c r="W226" s="15" t="n">
        <v>82399332306</v>
      </c>
    </row>
    <row r="227" customFormat="false" ht="26.3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607</v>
      </c>
      <c r="N227" s="0"/>
      <c r="O227" s="8" t="s">
        <v>608</v>
      </c>
      <c r="P227" s="2" t="s">
        <v>28</v>
      </c>
      <c r="Q227" s="10" t="n">
        <f aca="false">2014-VALUE(RIGHT(O227,4))</f>
        <v>22</v>
      </c>
      <c r="R227" s="11" t="str">
        <f aca="false">IF(Q227&lt;21,"&lt; 21",IF(Q227&lt;=30,"21 - 30",IF(Q227&lt;=40,"31 - 40",IF(Q227&lt;=50,"41 - 50","&gt; 50" ))))</f>
        <v>21 - 30</v>
      </c>
      <c r="S227" s="2" t="s">
        <v>32</v>
      </c>
      <c r="V227" s="14" t="s">
        <v>609</v>
      </c>
      <c r="W227" s="15" t="n">
        <v>85343217817</v>
      </c>
    </row>
    <row r="228" customFormat="false" ht="26.3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610</v>
      </c>
      <c r="N228" s="0"/>
      <c r="O228" s="18" t="s">
        <v>611</v>
      </c>
      <c r="P228" s="2" t="s">
        <v>28</v>
      </c>
      <c r="Q228" s="10" t="n">
        <f aca="false">2014-VALUE(RIGHT(O228,4))</f>
        <v>20</v>
      </c>
      <c r="R228" s="11" t="str">
        <f aca="false">IF(Q228&lt;21,"&lt; 21",IF(Q228&lt;=30,"21 - 30",IF(Q228&lt;=40,"31 - 40",IF(Q228&lt;=50,"41 - 50","&gt; 50" ))))</f>
        <v>&lt; 21</v>
      </c>
      <c r="S228" s="2" t="s">
        <v>35</v>
      </c>
      <c r="V228" s="14" t="s">
        <v>612</v>
      </c>
      <c r="W228" s="15" t="n">
        <v>85344225749</v>
      </c>
    </row>
    <row r="229" customFormat="false" ht="26.3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613</v>
      </c>
      <c r="N229" s="0"/>
      <c r="O229" s="8" t="s">
        <v>614</v>
      </c>
      <c r="P229" s="2" t="s">
        <v>28</v>
      </c>
      <c r="Q229" s="10" t="n">
        <f aca="false">2014-VALUE(RIGHT(O229,4))</f>
        <v>22</v>
      </c>
      <c r="R229" s="11" t="str">
        <f aca="false">IF(Q229&lt;21,"&lt; 21",IF(Q229&lt;=30,"21 - 30",IF(Q229&lt;=40,"31 - 40",IF(Q229&lt;=50,"41 - 50","&gt; 50" ))))</f>
        <v>21 - 30</v>
      </c>
      <c r="S229" s="2" t="s">
        <v>35</v>
      </c>
      <c r="V229" s="20" t="s">
        <v>615</v>
      </c>
      <c r="W229" s="15" t="n">
        <v>85732566442</v>
      </c>
    </row>
    <row r="230" customFormat="false" ht="26.3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616</v>
      </c>
      <c r="N230" s="0"/>
      <c r="O230" s="8" t="s">
        <v>617</v>
      </c>
      <c r="P230" s="2" t="s">
        <v>39</v>
      </c>
      <c r="Q230" s="10" t="n">
        <f aca="false">2014-VALUE(RIGHT(O230,4))</f>
        <v>26</v>
      </c>
      <c r="R230" s="11" t="str">
        <f aca="false">IF(Q230&lt;21,"&lt; 21",IF(Q230&lt;=30,"21 - 30",IF(Q230&lt;=40,"31 - 40",IF(Q230&lt;=50,"41 - 50","&gt; 50" ))))</f>
        <v>21 - 30</v>
      </c>
      <c r="S230" s="2" t="s">
        <v>35</v>
      </c>
      <c r="V230" s="20" t="s">
        <v>618</v>
      </c>
      <c r="W230" s="15" t="n">
        <v>82188062529</v>
      </c>
    </row>
    <row r="231" customFormat="false" ht="14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619</v>
      </c>
      <c r="N231" s="0"/>
      <c r="O231" s="8" t="s">
        <v>620</v>
      </c>
      <c r="P231" s="2" t="s">
        <v>39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2" t="s">
        <v>35</v>
      </c>
      <c r="V231" s="20" t="s">
        <v>621</v>
      </c>
      <c r="W231" s="15"/>
    </row>
    <row r="232" customFormat="false" ht="26.3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622</v>
      </c>
      <c r="N232" s="0"/>
      <c r="O232" s="8" t="s">
        <v>623</v>
      </c>
      <c r="P232" s="2" t="s">
        <v>28</v>
      </c>
      <c r="Q232" s="10" t="n">
        <f aca="false">2014-VALUE(RIGHT(O232,4))</f>
        <v>20</v>
      </c>
      <c r="R232" s="11" t="str">
        <f aca="false">IF(Q232&lt;21,"&lt; 21",IF(Q232&lt;=30,"21 - 30",IF(Q232&lt;=40,"31 - 40",IF(Q232&lt;=50,"41 - 50","&gt; 50" ))))</f>
        <v>&lt; 21</v>
      </c>
      <c r="S232" s="2" t="s">
        <v>35</v>
      </c>
      <c r="V232" s="20" t="s">
        <v>397</v>
      </c>
      <c r="W232" s="15" t="n">
        <v>81344031200</v>
      </c>
    </row>
    <row r="233" customFormat="false" ht="26.3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624</v>
      </c>
      <c r="N233" s="0"/>
      <c r="O233" s="8" t="s">
        <v>625</v>
      </c>
      <c r="P233" s="2" t="s">
        <v>28</v>
      </c>
      <c r="Q233" s="10" t="n">
        <f aca="false">2014-VALUE(RIGHT(O233,4))</f>
        <v>19</v>
      </c>
      <c r="R233" s="11" t="str">
        <f aca="false">IF(Q233&lt;21,"&lt; 21",IF(Q233&lt;=30,"21 - 30",IF(Q233&lt;=40,"31 - 40",IF(Q233&lt;=50,"41 - 50","&gt; 50" ))))</f>
        <v>&lt; 21</v>
      </c>
      <c r="S233" s="2" t="s">
        <v>35</v>
      </c>
      <c r="V233" s="20" t="s">
        <v>356</v>
      </c>
      <c r="W233" s="15" t="n">
        <v>81343354539</v>
      </c>
    </row>
    <row r="234" customFormat="false" ht="26.3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591</v>
      </c>
      <c r="N234" s="0"/>
      <c r="O234" s="8" t="s">
        <v>626</v>
      </c>
      <c r="P234" s="2" t="s">
        <v>28</v>
      </c>
      <c r="Q234" s="10" t="n">
        <f aca="false">2014-VALUE(RIGHT(O234,4))</f>
        <v>20</v>
      </c>
      <c r="R234" s="11" t="str">
        <f aca="false">IF(Q234&lt;21,"&lt; 21",IF(Q234&lt;=30,"21 - 30",IF(Q234&lt;=40,"31 - 40",IF(Q234&lt;=50,"41 - 50","&gt; 50" ))))</f>
        <v>&lt; 21</v>
      </c>
      <c r="S234" s="2" t="s">
        <v>35</v>
      </c>
      <c r="V234" s="20" t="s">
        <v>627</v>
      </c>
      <c r="W234" s="15" t="n">
        <v>85296565658</v>
      </c>
    </row>
    <row r="235" customFormat="false" ht="14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628</v>
      </c>
      <c r="N235" s="0"/>
      <c r="O235" s="8" t="s">
        <v>629</v>
      </c>
      <c r="P235" s="2" t="s">
        <v>39</v>
      </c>
      <c r="Q235" s="10" t="n">
        <f aca="false">2014-VALUE(RIGHT(O235,4))</f>
        <v>23</v>
      </c>
      <c r="R235" s="11" t="str">
        <f aca="false">IF(Q235&lt;21,"&lt; 21",IF(Q235&lt;=30,"21 - 30",IF(Q235&lt;=40,"31 - 40",IF(Q235&lt;=50,"41 - 50","&gt; 50" ))))</f>
        <v>21 - 30</v>
      </c>
      <c r="S235" s="2" t="s">
        <v>35</v>
      </c>
      <c r="V235" s="20" t="s">
        <v>55</v>
      </c>
      <c r="W235" s="15"/>
    </row>
    <row r="236" customFormat="false" ht="26.3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630</v>
      </c>
      <c r="N236" s="0"/>
      <c r="O236" s="8" t="s">
        <v>631</v>
      </c>
      <c r="P236" s="2" t="s">
        <v>28</v>
      </c>
      <c r="Q236" s="10" t="n">
        <f aca="false">2014-VALUE(RIGHT(O236,4))</f>
        <v>20</v>
      </c>
      <c r="R236" s="11" t="str">
        <f aca="false">IF(Q236&lt;21,"&lt; 21",IF(Q236&lt;=30,"21 - 30",IF(Q236&lt;=40,"31 - 40",IF(Q236&lt;=50,"41 - 50","&gt; 50" ))))</f>
        <v>&lt; 21</v>
      </c>
      <c r="S236" s="2" t="s">
        <v>35</v>
      </c>
      <c r="V236" s="20" t="s">
        <v>632</v>
      </c>
      <c r="W236" s="15" t="n">
        <v>85244330178</v>
      </c>
    </row>
    <row r="237" customFormat="false" ht="26.3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633</v>
      </c>
      <c r="N237" s="0"/>
      <c r="O237" s="8" t="s">
        <v>634</v>
      </c>
      <c r="P237" s="2" t="s">
        <v>28</v>
      </c>
      <c r="Q237" s="10" t="n">
        <f aca="false">2014-VALUE(RIGHT(O237,4))</f>
        <v>29</v>
      </c>
      <c r="R237" s="11" t="str">
        <f aca="false">IF(Q237&lt;21,"&lt; 21",IF(Q237&lt;=30,"21 - 30",IF(Q237&lt;=40,"31 - 40",IF(Q237&lt;=50,"41 - 50","&gt; 50" ))))</f>
        <v>21 - 30</v>
      </c>
      <c r="S237" s="2" t="s">
        <v>32</v>
      </c>
      <c r="V237" s="20" t="s">
        <v>635</v>
      </c>
      <c r="W237" s="15" t="n">
        <v>82238248884</v>
      </c>
    </row>
    <row r="238" customFormat="false" ht="26.3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636</v>
      </c>
      <c r="N238" s="0"/>
      <c r="O238" s="8" t="s">
        <v>637</v>
      </c>
      <c r="P238" s="2" t="s">
        <v>28</v>
      </c>
      <c r="Q238" s="10" t="n">
        <f aca="false">2014-VALUE(RIGHT(O238,4))</f>
        <v>24</v>
      </c>
      <c r="R238" s="11" t="str">
        <f aca="false">IF(Q238&lt;21,"&lt; 21",IF(Q238&lt;=30,"21 - 30",IF(Q238&lt;=40,"31 - 40",IF(Q238&lt;=50,"41 - 50","&gt; 50" ))))</f>
        <v>21 - 30</v>
      </c>
      <c r="V238" s="21" t="s">
        <v>638</v>
      </c>
      <c r="W238" s="15" t="n">
        <v>81344213666</v>
      </c>
    </row>
    <row r="239" customFormat="false" ht="26.3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639</v>
      </c>
      <c r="N239" s="0"/>
      <c r="O239" s="8" t="s">
        <v>640</v>
      </c>
      <c r="P239" s="2" t="s">
        <v>28</v>
      </c>
      <c r="Q239" s="10" t="n">
        <f aca="false">2014-VALUE(RIGHT(O239,4))</f>
        <v>41</v>
      </c>
      <c r="R239" s="11" t="str">
        <f aca="false">IF(Q239&lt;21,"&lt; 21",IF(Q239&lt;=30,"21 - 30",IF(Q239&lt;=40,"31 - 40",IF(Q239&lt;=50,"41 - 50","&gt; 50" ))))</f>
        <v>41 - 50</v>
      </c>
      <c r="S239" s="2" t="s">
        <v>32</v>
      </c>
      <c r="V239" s="20" t="s">
        <v>641</v>
      </c>
      <c r="W239" s="15" t="n">
        <v>82197725366</v>
      </c>
    </row>
    <row r="240" customFormat="false" ht="26.3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642</v>
      </c>
      <c r="N240" s="0"/>
      <c r="O240" s="23"/>
      <c r="P240" s="2" t="s">
        <v>39</v>
      </c>
      <c r="Q240" s="10"/>
      <c r="R240" s="11"/>
      <c r="V240" s="20" t="s">
        <v>643</v>
      </c>
      <c r="W240" s="15" t="n">
        <v>81344345478</v>
      </c>
    </row>
    <row r="241" customFormat="false" ht="26.3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644</v>
      </c>
      <c r="N241" s="0"/>
      <c r="O241" s="8"/>
      <c r="P241" s="2" t="s">
        <v>39</v>
      </c>
      <c r="Q241" s="10"/>
      <c r="R241" s="11"/>
      <c r="V241" s="14" t="s">
        <v>94</v>
      </c>
      <c r="W241" s="15" t="n">
        <v>85243585653</v>
      </c>
    </row>
    <row r="242" customFormat="false" ht="26.3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645</v>
      </c>
      <c r="N242" s="0"/>
      <c r="O242" s="8"/>
      <c r="P242" s="2" t="s">
        <v>28</v>
      </c>
      <c r="Q242" s="10"/>
      <c r="R242" s="11"/>
      <c r="V242" s="16" t="s">
        <v>94</v>
      </c>
      <c r="W242" s="15" t="n">
        <v>85243566866</v>
      </c>
    </row>
    <row r="243" customFormat="false" ht="26.3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646</v>
      </c>
      <c r="N243" s="0"/>
      <c r="O243" s="8"/>
      <c r="P243" s="2" t="s">
        <v>28</v>
      </c>
      <c r="Q243" s="10"/>
      <c r="R243" s="11"/>
      <c r="V243" s="14" t="s">
        <v>647</v>
      </c>
      <c r="W243" s="15" t="n">
        <v>81242538541</v>
      </c>
    </row>
    <row r="244" customFormat="false" ht="26.3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648</v>
      </c>
      <c r="N244" s="0"/>
      <c r="O244" s="8" t="s">
        <v>649</v>
      </c>
      <c r="P244" s="2" t="s">
        <v>28</v>
      </c>
      <c r="Q244" s="10" t="n">
        <f aca="false">2014-VALUE(RIGHT(O244,4))</f>
        <v>52</v>
      </c>
      <c r="R244" s="11" t="str">
        <f aca="false">IF(Q244&lt;21,"&lt; 21",IF(Q244&lt;=30,"21 - 30",IF(Q244&lt;=40,"31 - 40",IF(Q244&lt;=50,"41 - 50","&gt; 50" ))))</f>
        <v>&gt; 50</v>
      </c>
      <c r="S244" s="2" t="s">
        <v>650</v>
      </c>
      <c r="V244" s="14" t="s">
        <v>651</v>
      </c>
      <c r="W244" s="15" t="n">
        <v>81344801516</v>
      </c>
    </row>
    <row r="245" customFormat="false" ht="26.3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652</v>
      </c>
      <c r="N245" s="0"/>
      <c r="O245" s="8" t="s">
        <v>653</v>
      </c>
      <c r="P245" s="2" t="s">
        <v>39</v>
      </c>
      <c r="Q245" s="10" t="n">
        <f aca="false">2014-VALUE(RIGHT(O245,4))</f>
        <v>22</v>
      </c>
      <c r="R245" s="11" t="str">
        <f aca="false">IF(Q245&lt;21,"&lt; 21",IF(Q245&lt;=30,"21 - 30",IF(Q245&lt;=40,"31 - 40",IF(Q245&lt;=50,"41 - 50","&gt; 50" ))))</f>
        <v>21 - 30</v>
      </c>
      <c r="S245" s="2" t="s">
        <v>35</v>
      </c>
      <c r="V245" s="14" t="s">
        <v>654</v>
      </c>
      <c r="W245" s="15" t="n">
        <v>85243706631</v>
      </c>
    </row>
    <row r="246" customFormat="false" ht="26.3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655</v>
      </c>
      <c r="N246" s="0"/>
      <c r="O246" s="8" t="s">
        <v>656</v>
      </c>
      <c r="P246" s="2" t="s">
        <v>28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35</v>
      </c>
      <c r="V246" s="7" t="s">
        <v>55</v>
      </c>
      <c r="W246" s="15" t="n">
        <v>85343031485</v>
      </c>
    </row>
    <row r="247" customFormat="false" ht="26.3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657</v>
      </c>
      <c r="N247" s="0"/>
      <c r="O247" s="8" t="s">
        <v>658</v>
      </c>
      <c r="P247" s="2" t="s">
        <v>28</v>
      </c>
      <c r="Q247" s="10" t="n">
        <f aca="false">2014-VALUE(RIGHT(O247,4))</f>
        <v>15</v>
      </c>
      <c r="R247" s="11" t="str">
        <f aca="false">IF(Q247&lt;21,"&lt; 21",IF(Q247&lt;=30,"21 - 30",IF(Q247&lt;=40,"31 - 40",IF(Q247&lt;=50,"41 - 50","&gt; 50" ))))</f>
        <v>&lt; 21</v>
      </c>
      <c r="S247" s="2" t="s">
        <v>35</v>
      </c>
      <c r="V247" s="14" t="s">
        <v>142</v>
      </c>
      <c r="W247" s="15" t="n">
        <v>85279716286</v>
      </c>
    </row>
    <row r="248" customFormat="false" ht="26.3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659</v>
      </c>
      <c r="N248" s="0"/>
      <c r="O248" s="8" t="s">
        <v>91</v>
      </c>
      <c r="P248" s="2" t="s">
        <v>39</v>
      </c>
      <c r="Q248" s="10"/>
      <c r="R248" s="11"/>
      <c r="S248" s="2" t="s">
        <v>35</v>
      </c>
      <c r="V248" s="14" t="s">
        <v>660</v>
      </c>
      <c r="W248" s="15" t="n">
        <v>82199698913</v>
      </c>
    </row>
    <row r="249" customFormat="false" ht="26.3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661</v>
      </c>
      <c r="N249" s="0"/>
      <c r="O249" s="8" t="s">
        <v>662</v>
      </c>
      <c r="P249" s="2" t="s">
        <v>39</v>
      </c>
      <c r="Q249" s="10" t="n">
        <f aca="false">2014-VALUE(RIGHT(O249,4))</f>
        <v>17</v>
      </c>
      <c r="R249" s="11" t="str">
        <f aca="false">IF(Q249&lt;21,"&lt; 21",IF(Q249&lt;=30,"21 - 30",IF(Q249&lt;=40,"31 - 40",IF(Q249&lt;=50,"41 - 50","&gt; 50" ))))</f>
        <v>&lt; 21</v>
      </c>
      <c r="S249" s="2" t="s">
        <v>35</v>
      </c>
      <c r="V249" s="14" t="s">
        <v>80</v>
      </c>
      <c r="W249" s="15" t="n">
        <v>81344886887</v>
      </c>
    </row>
    <row r="250" customFormat="false" ht="26.3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663</v>
      </c>
      <c r="N250" s="0"/>
      <c r="O250" s="8" t="s">
        <v>664</v>
      </c>
      <c r="P250" s="2" t="s">
        <v>39</v>
      </c>
      <c r="Q250" s="10" t="n">
        <f aca="false">2014-VALUE(RIGHT(O250,4))</f>
        <v>22</v>
      </c>
      <c r="R250" s="11" t="str">
        <f aca="false">IF(Q250&lt;21,"&lt; 21",IF(Q250&lt;=30,"21 - 30",IF(Q250&lt;=40,"31 - 40",IF(Q250&lt;=50,"41 - 50","&gt; 50" ))))</f>
        <v>21 - 30</v>
      </c>
      <c r="S250" s="2" t="s">
        <v>35</v>
      </c>
      <c r="V250" s="14" t="s">
        <v>621</v>
      </c>
      <c r="W250" s="15" t="n">
        <v>82196265531</v>
      </c>
    </row>
    <row r="251" customFormat="false" ht="26.3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665</v>
      </c>
      <c r="N251" s="0"/>
      <c r="O251" s="8" t="s">
        <v>666</v>
      </c>
      <c r="P251" s="2" t="s">
        <v>39</v>
      </c>
      <c r="Q251" s="10" t="n">
        <f aca="false">2014-VALUE(RIGHT(O251,4))</f>
        <v>23</v>
      </c>
      <c r="R251" s="11" t="str">
        <f aca="false">IF(Q251&lt;21,"&lt; 21",IF(Q251&lt;=30,"21 - 30",IF(Q251&lt;=40,"31 - 40",IF(Q251&lt;=50,"41 - 50","&gt; 50" ))))</f>
        <v>21 - 30</v>
      </c>
      <c r="S251" s="2" t="s">
        <v>35</v>
      </c>
      <c r="V251" s="14" t="s">
        <v>651</v>
      </c>
      <c r="W251" s="15" t="n">
        <v>85243403636</v>
      </c>
    </row>
    <row r="252" customFormat="false" ht="26.3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667</v>
      </c>
      <c r="N252" s="0"/>
      <c r="O252" s="8" t="s">
        <v>668</v>
      </c>
      <c r="P252" s="2" t="s">
        <v>28</v>
      </c>
      <c r="Q252" s="10" t="n">
        <f aca="false">2014-VALUE(RIGHT(O252,4))</f>
        <v>22</v>
      </c>
      <c r="R252" s="11" t="str">
        <f aca="false">IF(Q252&lt;21,"&lt; 21",IF(Q252&lt;=30,"21 - 30",IF(Q252&lt;=40,"31 - 40",IF(Q252&lt;=50,"41 - 50","&gt; 50" ))))</f>
        <v>21 - 30</v>
      </c>
      <c r="S252" s="2" t="s">
        <v>35</v>
      </c>
      <c r="V252" s="14" t="s">
        <v>669</v>
      </c>
      <c r="W252" s="15" t="n">
        <v>87806378366</v>
      </c>
    </row>
    <row r="253" customFormat="false" ht="27.2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670</v>
      </c>
      <c r="N253" s="0"/>
      <c r="O253" s="8" t="s">
        <v>91</v>
      </c>
      <c r="P253" s="2" t="s">
        <v>28</v>
      </c>
      <c r="Q253" s="10"/>
      <c r="R253" s="11"/>
      <c r="S253" s="2" t="s">
        <v>35</v>
      </c>
      <c r="V253" s="14" t="s">
        <v>46</v>
      </c>
      <c r="W253" s="15" t="n">
        <v>813338561004</v>
      </c>
    </row>
    <row r="254" customFormat="false" ht="26.3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671</v>
      </c>
      <c r="N254" s="0"/>
      <c r="O254" s="8" t="s">
        <v>672</v>
      </c>
      <c r="P254" s="2" t="s">
        <v>39</v>
      </c>
      <c r="Q254" s="10" t="n">
        <f aca="false">2014-VALUE(RIGHT(O254,4))</f>
        <v>23</v>
      </c>
      <c r="R254" s="11" t="str">
        <f aca="false">IF(Q254&lt;21,"&lt; 21",IF(Q254&lt;=30,"21 - 30",IF(Q254&lt;=40,"31 - 40",IF(Q254&lt;=50,"41 - 50","&gt; 50" ))))</f>
        <v>21 - 30</v>
      </c>
      <c r="S254" s="2" t="s">
        <v>35</v>
      </c>
      <c r="V254" s="14" t="s">
        <v>142</v>
      </c>
      <c r="W254" s="15" t="n">
        <v>82238499442</v>
      </c>
    </row>
    <row r="255" customFormat="false" ht="26.3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673</v>
      </c>
      <c r="N255" s="0"/>
      <c r="O255" s="8" t="s">
        <v>674</v>
      </c>
      <c r="P255" s="2" t="s">
        <v>28</v>
      </c>
      <c r="Q255" s="10" t="n">
        <f aca="false">2014-VALUE(RIGHT(O255,4))</f>
        <v>19</v>
      </c>
      <c r="R255" s="11" t="str">
        <f aca="false">IF(Q255&lt;21,"&lt; 21",IF(Q255&lt;=30,"21 - 30",IF(Q255&lt;=40,"31 - 40",IF(Q255&lt;=50,"41 - 50","&gt; 50" ))))</f>
        <v>&lt; 21</v>
      </c>
      <c r="S255" s="2" t="s">
        <v>35</v>
      </c>
      <c r="V255" s="17" t="s">
        <v>46</v>
      </c>
      <c r="W255" s="15" t="n">
        <v>85343127573</v>
      </c>
    </row>
    <row r="256" customFormat="false" ht="26.3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675</v>
      </c>
      <c r="N256" s="0"/>
      <c r="O256" s="8" t="s">
        <v>676</v>
      </c>
      <c r="P256" s="2" t="s">
        <v>28</v>
      </c>
      <c r="Q256" s="10" t="n">
        <f aca="false">2014-VALUE(RIGHT(O256,4))</f>
        <v>18</v>
      </c>
      <c r="R256" s="11" t="str">
        <f aca="false">IF(Q256&lt;21,"&lt; 21",IF(Q256&lt;=30,"21 - 30",IF(Q256&lt;=40,"31 - 40",IF(Q256&lt;=50,"41 - 50","&gt; 50" ))))</f>
        <v>&lt; 21</v>
      </c>
      <c r="S256" s="2" t="s">
        <v>35</v>
      </c>
      <c r="V256" s="14" t="s">
        <v>137</v>
      </c>
      <c r="W256" s="15" t="n">
        <v>81247440024</v>
      </c>
    </row>
    <row r="257" customFormat="false" ht="26.3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677</v>
      </c>
      <c r="N257" s="0"/>
      <c r="O257" s="18" t="s">
        <v>678</v>
      </c>
      <c r="P257" s="2" t="s">
        <v>28</v>
      </c>
      <c r="Q257" s="10" t="n">
        <f aca="false">2014-VALUE(RIGHT(O257,4))</f>
        <v>20</v>
      </c>
      <c r="R257" s="11" t="str">
        <f aca="false">IF(Q257&lt;21,"&lt; 21",IF(Q257&lt;=30,"21 - 30",IF(Q257&lt;=40,"31 - 40",IF(Q257&lt;=50,"41 - 50","&gt; 50" ))))</f>
        <v>&lt; 21</v>
      </c>
      <c r="S257" s="2" t="s">
        <v>35</v>
      </c>
      <c r="V257" s="14" t="s">
        <v>94</v>
      </c>
      <c r="W257" s="15" t="n">
        <v>81343430735</v>
      </c>
    </row>
    <row r="258" customFormat="false" ht="26.3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679</v>
      </c>
      <c r="N258" s="0"/>
      <c r="O258" s="8" t="s">
        <v>680</v>
      </c>
      <c r="P258" s="2" t="s">
        <v>28</v>
      </c>
      <c r="Q258" s="10" t="n">
        <f aca="false">2014-VALUE(RIGHT(O258,4))</f>
        <v>21</v>
      </c>
      <c r="R258" s="11" t="str">
        <f aca="false">IF(Q258&lt;21,"&lt; 21",IF(Q258&lt;=30,"21 - 30",IF(Q258&lt;=40,"31 - 40",IF(Q258&lt;=50,"41 - 50","&gt; 50" ))))</f>
        <v>21 - 30</v>
      </c>
      <c r="S258" s="2" t="s">
        <v>35</v>
      </c>
      <c r="V258" s="20" t="s">
        <v>142</v>
      </c>
      <c r="W258" s="15" t="n">
        <v>85243870002</v>
      </c>
    </row>
    <row r="259" customFormat="false" ht="26.3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681</v>
      </c>
      <c r="N259" s="0"/>
      <c r="O259" s="8" t="s">
        <v>682</v>
      </c>
      <c r="P259" s="2" t="s">
        <v>39</v>
      </c>
      <c r="Q259" s="10" t="n">
        <f aca="false">2014-VALUE(RIGHT(O259,4))</f>
        <v>15</v>
      </c>
      <c r="R259" s="11" t="str">
        <f aca="false">IF(Q259&lt;21,"&lt; 21",IF(Q259&lt;=30,"21 - 30",IF(Q259&lt;=40,"31 - 40",IF(Q259&lt;=50,"41 - 50","&gt; 50" ))))</f>
        <v>&lt; 21</v>
      </c>
      <c r="S259" s="2" t="s">
        <v>35</v>
      </c>
      <c r="V259" s="20" t="s">
        <v>46</v>
      </c>
      <c r="W259" s="15" t="n">
        <v>82238248884</v>
      </c>
    </row>
    <row r="260" customFormat="false" ht="26.3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683</v>
      </c>
      <c r="N260" s="0"/>
      <c r="O260" s="8" t="s">
        <v>684</v>
      </c>
      <c r="P260" s="2" t="s">
        <v>28</v>
      </c>
      <c r="Q260" s="10" t="n">
        <f aca="false">2014-VALUE(RIGHT(O260,4))</f>
        <v>22</v>
      </c>
      <c r="R260" s="11" t="str">
        <f aca="false">IF(Q260&lt;21,"&lt; 21",IF(Q260&lt;=30,"21 - 30",IF(Q260&lt;=40,"31 - 40",IF(Q260&lt;=50,"41 - 50","&gt; 50" ))))</f>
        <v>21 - 30</v>
      </c>
      <c r="S260" s="2" t="s">
        <v>35</v>
      </c>
      <c r="V260" s="20" t="s">
        <v>685</v>
      </c>
      <c r="W260" s="15" t="n">
        <v>85344730883</v>
      </c>
    </row>
    <row r="261" customFormat="false" ht="26.3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686</v>
      </c>
      <c r="N261" s="0"/>
      <c r="O261" s="8" t="s">
        <v>91</v>
      </c>
      <c r="P261" s="2" t="s">
        <v>28</v>
      </c>
      <c r="Q261" s="10"/>
      <c r="R261" s="11"/>
      <c r="S261" s="2" t="s">
        <v>35</v>
      </c>
      <c r="V261" s="20" t="s">
        <v>55</v>
      </c>
      <c r="W261" s="15" t="n">
        <v>82399541031</v>
      </c>
    </row>
    <row r="262" customFormat="false" ht="26.3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687</v>
      </c>
      <c r="N262" s="0"/>
      <c r="O262" s="8" t="s">
        <v>688</v>
      </c>
      <c r="P262" s="2" t="s">
        <v>28</v>
      </c>
      <c r="Q262" s="10" t="n">
        <f aca="false">2014-VALUE(RIGHT(O262,4))</f>
        <v>19</v>
      </c>
      <c r="R262" s="11" t="str">
        <f aca="false">IF(Q262&lt;21,"&lt; 21",IF(Q262&lt;=30,"21 - 30",IF(Q262&lt;=40,"31 - 40",IF(Q262&lt;=50,"41 - 50","&gt; 50" ))))</f>
        <v>&lt; 21</v>
      </c>
      <c r="S262" s="2" t="s">
        <v>35</v>
      </c>
      <c r="V262" s="20" t="s">
        <v>520</v>
      </c>
      <c r="W262" s="15" t="n">
        <v>85243006489</v>
      </c>
    </row>
    <row r="263" customFormat="false" ht="26.3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689</v>
      </c>
      <c r="N263" s="0"/>
      <c r="O263" s="8" t="s">
        <v>690</v>
      </c>
      <c r="P263" s="2" t="s">
        <v>28</v>
      </c>
      <c r="Q263" s="10" t="n">
        <f aca="false">2014-VALUE(RIGHT(O263,4))</f>
        <v>22</v>
      </c>
      <c r="R263" s="11" t="str">
        <f aca="false">IF(Q263&lt;21,"&lt; 21",IF(Q263&lt;=30,"21 - 30",IF(Q263&lt;=40,"31 - 40",IF(Q263&lt;=50,"41 - 50","&gt; 50" ))))</f>
        <v>21 - 30</v>
      </c>
      <c r="V263" s="20" t="s">
        <v>669</v>
      </c>
      <c r="W263" s="15" t="n">
        <v>81343479998</v>
      </c>
    </row>
    <row r="264" customFormat="false" ht="26.3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691</v>
      </c>
      <c r="N264" s="0"/>
      <c r="O264" s="8" t="s">
        <v>692</v>
      </c>
      <c r="P264" s="2" t="s">
        <v>28</v>
      </c>
      <c r="Q264" s="10" t="n">
        <f aca="false">2014-VALUE(RIGHT(O264,4))</f>
        <v>24</v>
      </c>
      <c r="R264" s="11" t="str">
        <f aca="false">IF(Q264&lt;21,"&lt; 21",IF(Q264&lt;=30,"21 - 30",IF(Q264&lt;=40,"31 - 40",IF(Q264&lt;=50,"41 - 50","&gt; 50" ))))</f>
        <v>21 - 30</v>
      </c>
      <c r="S264" s="2" t="s">
        <v>35</v>
      </c>
      <c r="V264" s="20" t="s">
        <v>621</v>
      </c>
      <c r="W264" s="15" t="n">
        <v>81213619242</v>
      </c>
    </row>
    <row r="265" customFormat="false" ht="14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693</v>
      </c>
      <c r="N265" s="0"/>
      <c r="O265" s="8" t="s">
        <v>694</v>
      </c>
      <c r="P265" s="2" t="s">
        <v>28</v>
      </c>
      <c r="Q265" s="10" t="n">
        <f aca="false">2014-VALUE(RIGHT(O265,4))</f>
        <v>20</v>
      </c>
      <c r="R265" s="11" t="str">
        <f aca="false">IF(Q265&lt;21,"&lt; 21",IF(Q265&lt;=30,"21 - 30",IF(Q265&lt;=40,"31 - 40",IF(Q265&lt;=50,"41 - 50","&gt; 50" ))))</f>
        <v>&lt; 21</v>
      </c>
      <c r="S265" s="2" t="s">
        <v>35</v>
      </c>
      <c r="V265" s="20" t="s">
        <v>685</v>
      </c>
      <c r="W265" s="15" t="n">
        <v>138870786</v>
      </c>
    </row>
    <row r="266" customFormat="false" ht="26.3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695</v>
      </c>
      <c r="N266" s="0"/>
      <c r="O266" s="8" t="s">
        <v>696</v>
      </c>
      <c r="P266" s="2" t="s">
        <v>39</v>
      </c>
      <c r="Q266" s="10" t="n">
        <f aca="false">2014-VALUE(RIGHT(O266,4))</f>
        <v>19</v>
      </c>
      <c r="R266" s="11" t="str">
        <f aca="false">IF(Q266&lt;21,"&lt; 21",IF(Q266&lt;=30,"21 - 30",IF(Q266&lt;=40,"31 - 40",IF(Q266&lt;=50,"41 - 50","&gt; 50" ))))</f>
        <v>&lt; 21</v>
      </c>
      <c r="S266" s="2" t="s">
        <v>35</v>
      </c>
      <c r="V266" s="20" t="s">
        <v>94</v>
      </c>
      <c r="W266" s="15" t="n">
        <v>82238364366</v>
      </c>
    </row>
    <row r="267" customFormat="false" ht="26.3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697</v>
      </c>
      <c r="N267" s="0"/>
      <c r="O267" s="8" t="s">
        <v>91</v>
      </c>
      <c r="P267" s="2" t="s">
        <v>28</v>
      </c>
      <c r="Q267" s="10"/>
      <c r="R267" s="11"/>
      <c r="S267" s="2" t="s">
        <v>35</v>
      </c>
      <c r="V267" s="21" t="s">
        <v>698</v>
      </c>
      <c r="W267" s="15" t="n">
        <v>81247570044</v>
      </c>
    </row>
    <row r="268" customFormat="false" ht="26.3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699</v>
      </c>
      <c r="N268" s="0"/>
      <c r="O268" s="8" t="s">
        <v>700</v>
      </c>
      <c r="P268" s="2" t="s">
        <v>39</v>
      </c>
      <c r="Q268" s="10" t="n">
        <f aca="false">2014-VALUE(RIGHT(O268,4))</f>
        <v>30</v>
      </c>
      <c r="R268" s="11" t="str">
        <f aca="false">IF(Q268&lt;21,"&lt; 21",IF(Q268&lt;=30,"21 - 30",IF(Q268&lt;=40,"31 - 40",IF(Q268&lt;=50,"41 - 50","&gt; 50" ))))</f>
        <v>21 - 30</v>
      </c>
      <c r="S268" s="2" t="s">
        <v>32</v>
      </c>
      <c r="V268" s="20" t="s">
        <v>94</v>
      </c>
      <c r="W268" s="15" t="n">
        <v>85243328545</v>
      </c>
    </row>
    <row r="269" customFormat="false" ht="26.3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701</v>
      </c>
      <c r="N269" s="0"/>
      <c r="O269" s="23" t="s">
        <v>702</v>
      </c>
      <c r="P269" s="2" t="s">
        <v>28</v>
      </c>
      <c r="Q269" s="10" t="n">
        <f aca="false">2014-VALUE(RIGHT(O269,4))</f>
        <v>22</v>
      </c>
      <c r="R269" s="11" t="str">
        <f aca="false">IF(Q269&lt;21,"&lt; 21",IF(Q269&lt;=30,"21 - 30",IF(Q269&lt;=40,"31 - 40",IF(Q269&lt;=50,"41 - 50","&gt; 50" ))))</f>
        <v>21 - 30</v>
      </c>
      <c r="S269" s="2" t="s">
        <v>35</v>
      </c>
      <c r="V269" s="20" t="s">
        <v>94</v>
      </c>
      <c r="W269" s="15" t="n">
        <v>85254067850</v>
      </c>
    </row>
    <row r="270" customFormat="false" ht="27.2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703</v>
      </c>
      <c r="N270" s="0"/>
      <c r="O270" s="8" t="s">
        <v>704</v>
      </c>
      <c r="P270" s="2" t="s">
        <v>39</v>
      </c>
      <c r="Q270" s="10" t="n">
        <f aca="false">2014-VALUE(RIGHT(O270,4))</f>
        <v>22</v>
      </c>
      <c r="R270" s="11" t="str">
        <f aca="false">IF(Q270&lt;21,"&lt; 21",IF(Q270&lt;=30,"21 - 30",IF(Q270&lt;=40,"31 - 40",IF(Q270&lt;=50,"41 - 50","&gt; 50" ))))</f>
        <v>21 - 30</v>
      </c>
      <c r="S270" s="2" t="s">
        <v>35</v>
      </c>
      <c r="V270" s="14" t="s">
        <v>52</v>
      </c>
      <c r="W270" s="15" t="s">
        <v>705</v>
      </c>
    </row>
    <row r="271" customFormat="false" ht="26.3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706</v>
      </c>
      <c r="N271" s="0"/>
      <c r="O271" s="8" t="s">
        <v>707</v>
      </c>
      <c r="P271" s="2" t="s">
        <v>39</v>
      </c>
      <c r="Q271" s="10" t="n">
        <f aca="false">2014-VALUE(RIGHT(O271,4))</f>
        <v>15</v>
      </c>
      <c r="R271" s="11" t="str">
        <f aca="false">IF(Q271&lt;21,"&lt; 21",IF(Q271&lt;=30,"21 - 30",IF(Q271&lt;=40,"31 - 40",IF(Q271&lt;=50,"41 - 50","&gt; 50" ))))</f>
        <v>&lt; 21</v>
      </c>
      <c r="V271" s="14" t="s">
        <v>685</v>
      </c>
      <c r="W271" s="15" t="n">
        <v>85299449922</v>
      </c>
    </row>
    <row r="272" customFormat="false" ht="14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708</v>
      </c>
      <c r="N272" s="0"/>
      <c r="O272" s="8" t="s">
        <v>709</v>
      </c>
      <c r="P272" s="2" t="s">
        <v>39</v>
      </c>
      <c r="Q272" s="10" t="n">
        <f aca="false">2014-VALUE(RIGHT(O272,4))</f>
        <v>21</v>
      </c>
      <c r="R272" s="11" t="str">
        <f aca="false">IF(Q272&lt;21,"&lt; 21",IF(Q272&lt;=30,"21 - 30",IF(Q272&lt;=40,"31 - 40",IF(Q272&lt;=50,"41 - 50","&gt; 50" ))))</f>
        <v>21 - 30</v>
      </c>
      <c r="S272" s="2" t="s">
        <v>35</v>
      </c>
      <c r="V272" s="16" t="s">
        <v>46</v>
      </c>
      <c r="W272" s="15" t="n">
        <v>8128227176</v>
      </c>
    </row>
    <row r="273" customFormat="false" ht="26.3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710</v>
      </c>
      <c r="N273" s="0"/>
      <c r="O273" s="8" t="s">
        <v>156</v>
      </c>
      <c r="P273" s="2" t="s">
        <v>39</v>
      </c>
      <c r="Q273" s="10" t="n">
        <f aca="false">2014-VALUE(RIGHT(O273,4))</f>
        <v>19</v>
      </c>
      <c r="R273" s="11" t="str">
        <f aca="false">IF(Q273&lt;21,"&lt; 21",IF(Q273&lt;=30,"21 - 30",IF(Q273&lt;=40,"31 - 40",IF(Q273&lt;=50,"41 - 50","&gt; 50" ))))</f>
        <v>&lt; 21</v>
      </c>
      <c r="S273" s="2" t="s">
        <v>35</v>
      </c>
      <c r="V273" s="14" t="s">
        <v>52</v>
      </c>
      <c r="W273" s="15" t="n">
        <v>81343254793</v>
      </c>
    </row>
    <row r="274" customFormat="false" ht="26.3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711</v>
      </c>
      <c r="N274" s="0"/>
      <c r="O274" s="8" t="s">
        <v>712</v>
      </c>
      <c r="P274" s="2" t="s">
        <v>39</v>
      </c>
      <c r="Q274" s="10" t="n">
        <f aca="false">2014-VALUE(RIGHT(O274,4))</f>
        <v>22</v>
      </c>
      <c r="R274" s="11" t="str">
        <f aca="false">IF(Q274&lt;21,"&lt; 21",IF(Q274&lt;=30,"21 - 30",IF(Q274&lt;=40,"31 - 40",IF(Q274&lt;=50,"41 - 50","&gt; 50" ))))</f>
        <v>21 - 30</v>
      </c>
      <c r="S274" s="2" t="s">
        <v>35</v>
      </c>
      <c r="V274" s="14" t="s">
        <v>713</v>
      </c>
      <c r="W274" s="15" t="n">
        <v>81343004775</v>
      </c>
    </row>
    <row r="275" customFormat="false" ht="14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714</v>
      </c>
      <c r="N275" s="0"/>
      <c r="O275" s="8" t="s">
        <v>715</v>
      </c>
      <c r="P275" s="2" t="s">
        <v>39</v>
      </c>
      <c r="Q275" s="10" t="n">
        <f aca="false">2014-VALUE(RIGHT(O275,4))</f>
        <v>28</v>
      </c>
      <c r="R275" s="11" t="str">
        <f aca="false">IF(Q275&lt;21,"&lt; 21",IF(Q275&lt;=30,"21 - 30",IF(Q275&lt;=40,"31 - 40",IF(Q275&lt;=50,"41 - 50","&gt; 50" ))))</f>
        <v>21 - 30</v>
      </c>
      <c r="S275" s="2" t="s">
        <v>32</v>
      </c>
      <c r="V275" s="14" t="s">
        <v>94</v>
      </c>
      <c r="W275" s="15"/>
    </row>
    <row r="276" customFormat="false" ht="26.3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716</v>
      </c>
      <c r="N276" s="0"/>
      <c r="O276" s="8" t="s">
        <v>717</v>
      </c>
      <c r="P276" s="2" t="s">
        <v>39</v>
      </c>
      <c r="Q276" s="10" t="n">
        <f aca="false">2014-VALUE(RIGHT(O276,4))</f>
        <v>24</v>
      </c>
      <c r="R276" s="11" t="str">
        <f aca="false">IF(Q276&lt;21,"&lt; 21",IF(Q276&lt;=30,"21 - 30",IF(Q276&lt;=40,"31 - 40",IF(Q276&lt;=50,"41 - 50","&gt; 50" ))))</f>
        <v>21 - 30</v>
      </c>
      <c r="V276" s="7" t="s">
        <v>121</v>
      </c>
      <c r="W276" s="15" t="n">
        <v>85543156414</v>
      </c>
    </row>
    <row r="277" customFormat="false" ht="26.3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718</v>
      </c>
      <c r="N277" s="0"/>
      <c r="O277" s="8" t="s">
        <v>719</v>
      </c>
      <c r="P277" s="2" t="s">
        <v>39</v>
      </c>
      <c r="Q277" s="10" t="n">
        <f aca="false">2014-VALUE(RIGHT(O277,4))</f>
        <v>21</v>
      </c>
      <c r="R277" s="11" t="str">
        <f aca="false">IF(Q277&lt;21,"&lt; 21",IF(Q277&lt;=30,"21 - 30",IF(Q277&lt;=40,"31 - 40",IF(Q277&lt;=50,"41 - 50","&gt; 50" ))))</f>
        <v>21 - 30</v>
      </c>
      <c r="V277" s="14" t="s">
        <v>142</v>
      </c>
      <c r="W277" s="15" t="n">
        <v>81343004447</v>
      </c>
    </row>
    <row r="278" customFormat="false" ht="26.3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720</v>
      </c>
      <c r="N278" s="0"/>
      <c r="O278" s="8" t="s">
        <v>721</v>
      </c>
      <c r="P278" s="2" t="s">
        <v>39</v>
      </c>
      <c r="Q278" s="10" t="n">
        <f aca="false">2014-VALUE(RIGHT(O278,4))</f>
        <v>30</v>
      </c>
      <c r="R278" s="11" t="str">
        <f aca="false">IF(Q278&lt;21,"&lt; 21",IF(Q278&lt;=30,"21 - 30",IF(Q278&lt;=40,"31 - 40",IF(Q278&lt;=50,"41 - 50","&gt; 50" ))))</f>
        <v>21 - 30</v>
      </c>
      <c r="S278" s="2" t="s">
        <v>32</v>
      </c>
      <c r="V278" s="14" t="s">
        <v>94</v>
      </c>
      <c r="W278" s="15" t="n">
        <v>82238425248</v>
      </c>
    </row>
    <row r="279" customFormat="false" ht="26.3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722</v>
      </c>
      <c r="N279" s="0"/>
      <c r="O279" s="8" t="s">
        <v>723</v>
      </c>
      <c r="P279" s="2" t="s">
        <v>39</v>
      </c>
      <c r="Q279" s="10" t="n">
        <f aca="false">2014-VALUE(RIGHT(O279,4))</f>
        <v>20</v>
      </c>
      <c r="R279" s="11" t="str">
        <f aca="false">IF(Q279&lt;21,"&lt; 21",IF(Q279&lt;=30,"21 - 30",IF(Q279&lt;=40,"31 - 40",IF(Q279&lt;=50,"41 - 50","&gt; 50" ))))</f>
        <v>&lt; 21</v>
      </c>
      <c r="V279" s="14" t="s">
        <v>724</v>
      </c>
      <c r="W279" s="15" t="n">
        <v>81247099152</v>
      </c>
    </row>
    <row r="280" customFormat="false" ht="26.3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725</v>
      </c>
      <c r="N280" s="0"/>
      <c r="O280" s="8" t="s">
        <v>726</v>
      </c>
      <c r="P280" s="2" t="s">
        <v>28</v>
      </c>
      <c r="Q280" s="10" t="n">
        <f aca="false">2014-VALUE(RIGHT(O280,4))</f>
        <v>20</v>
      </c>
      <c r="R280" s="11" t="str">
        <f aca="false">IF(Q280&lt;21,"&lt; 21",IF(Q280&lt;=30,"21 - 30",IF(Q280&lt;=40,"31 - 40",IF(Q280&lt;=50,"41 - 50","&gt; 50" ))))</f>
        <v>&lt; 21</v>
      </c>
      <c r="V280" s="14" t="s">
        <v>142</v>
      </c>
      <c r="W280" s="15" t="n">
        <v>85344425653</v>
      </c>
    </row>
    <row r="281" customFormat="false" ht="26.3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727</v>
      </c>
      <c r="N281" s="0"/>
      <c r="O281" s="8" t="s">
        <v>728</v>
      </c>
      <c r="P281" s="2" t="s">
        <v>39</v>
      </c>
      <c r="Q281" s="10" t="n">
        <f aca="false">2014-VALUE(RIGHT(O281,4))</f>
        <v>23</v>
      </c>
      <c r="R281" s="11" t="str">
        <f aca="false">IF(Q281&lt;21,"&lt; 21",IF(Q281&lt;=30,"21 - 30",IF(Q281&lt;=40,"31 - 40",IF(Q281&lt;=50,"41 - 50","&gt; 50" ))))</f>
        <v>21 - 30</v>
      </c>
      <c r="S281" s="2" t="s">
        <v>35</v>
      </c>
      <c r="V281" s="14" t="s">
        <v>685</v>
      </c>
      <c r="W281" s="15" t="n">
        <v>81311110507</v>
      </c>
    </row>
    <row r="282" customFormat="false" ht="26.3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729</v>
      </c>
      <c r="N282" s="0"/>
      <c r="O282" s="8" t="s">
        <v>730</v>
      </c>
      <c r="P282" s="2" t="s">
        <v>39</v>
      </c>
      <c r="Q282" s="10" t="n">
        <f aca="false">2014-VALUE(RIGHT(O282,4))</f>
        <v>19</v>
      </c>
      <c r="R282" s="11" t="str">
        <f aca="false">IF(Q282&lt;21,"&lt; 21",IF(Q282&lt;=30,"21 - 30",IF(Q282&lt;=40,"31 - 40",IF(Q282&lt;=50,"41 - 50","&gt; 50" ))))</f>
        <v>&lt; 21</v>
      </c>
      <c r="V282" s="14" t="s">
        <v>731</v>
      </c>
      <c r="W282" s="15" t="n">
        <v>89635562266</v>
      </c>
    </row>
    <row r="283" customFormat="false" ht="26.3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732</v>
      </c>
      <c r="N283" s="0"/>
      <c r="O283" s="8" t="s">
        <v>733</v>
      </c>
      <c r="P283" s="2" t="s">
        <v>28</v>
      </c>
      <c r="Q283" s="10" t="n">
        <f aca="false">2014-VALUE(RIGHT(O283,4))</f>
        <v>34</v>
      </c>
      <c r="R283" s="11" t="str">
        <f aca="false">IF(Q283&lt;21,"&lt; 21",IF(Q283&lt;=30,"21 - 30",IF(Q283&lt;=40,"31 - 40",IF(Q283&lt;=50,"41 - 50","&gt; 50" ))))</f>
        <v>31 - 40</v>
      </c>
      <c r="S283" s="2" t="s">
        <v>32</v>
      </c>
      <c r="V283" s="14" t="s">
        <v>302</v>
      </c>
      <c r="W283" s="15" t="n">
        <v>81344257127</v>
      </c>
    </row>
    <row r="284" customFormat="false" ht="26.3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734</v>
      </c>
      <c r="N284" s="0"/>
      <c r="O284" s="8" t="s">
        <v>735</v>
      </c>
      <c r="P284" s="2" t="s">
        <v>28</v>
      </c>
      <c r="Q284" s="10" t="n">
        <f aca="false">2014-VALUE(RIGHT(O284,4))</f>
        <v>22</v>
      </c>
      <c r="R284" s="11" t="str">
        <f aca="false">IF(Q284&lt;21,"&lt; 21",IF(Q284&lt;=30,"21 - 30",IF(Q284&lt;=40,"31 - 40",IF(Q284&lt;=50,"41 - 50","&gt; 50" ))))</f>
        <v>21 - 30</v>
      </c>
      <c r="S284" s="2" t="s">
        <v>35</v>
      </c>
      <c r="V284" s="14" t="s">
        <v>94</v>
      </c>
      <c r="W284" s="15" t="n">
        <v>81243101275</v>
      </c>
    </row>
    <row r="285" customFormat="false" ht="26.3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736</v>
      </c>
      <c r="N285" s="0"/>
      <c r="O285" s="8" t="s">
        <v>737</v>
      </c>
      <c r="P285" s="2" t="s">
        <v>28</v>
      </c>
      <c r="Q285" s="10" t="n">
        <f aca="false">2014-VALUE(RIGHT(O285,4))</f>
        <v>29</v>
      </c>
      <c r="R285" s="11" t="str">
        <f aca="false">IF(Q285&lt;21,"&lt; 21",IF(Q285&lt;=30,"21 - 30",IF(Q285&lt;=40,"31 - 40",IF(Q285&lt;=50,"41 - 50","&gt; 50" ))))</f>
        <v>21 - 30</v>
      </c>
      <c r="S285" s="2" t="s">
        <v>32</v>
      </c>
      <c r="V285" s="17" t="s">
        <v>302</v>
      </c>
      <c r="W285" s="15" t="n">
        <v>81281595887</v>
      </c>
    </row>
    <row r="286" customFormat="false" ht="26.3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738</v>
      </c>
      <c r="N286" s="0"/>
      <c r="O286" s="8" t="s">
        <v>739</v>
      </c>
      <c r="P286" s="2" t="s">
        <v>39</v>
      </c>
      <c r="Q286" s="10" t="n">
        <f aca="false">2014-VALUE(RIGHT(O286,4))</f>
        <v>21</v>
      </c>
      <c r="R286" s="11" t="str">
        <f aca="false">IF(Q286&lt;21,"&lt; 21",IF(Q286&lt;=30,"21 - 30",IF(Q286&lt;=40,"31 - 40",IF(Q286&lt;=50,"41 - 50","&gt; 50" ))))</f>
        <v>21 - 30</v>
      </c>
      <c r="S286" s="2" t="s">
        <v>35</v>
      </c>
      <c r="V286" s="14" t="s">
        <v>621</v>
      </c>
      <c r="W286" s="15" t="n">
        <v>81320386064</v>
      </c>
    </row>
    <row r="287" customFormat="false" ht="26.3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740</v>
      </c>
      <c r="N287" s="0"/>
      <c r="O287" s="18" t="s">
        <v>741</v>
      </c>
      <c r="P287" s="2" t="s">
        <v>39</v>
      </c>
      <c r="Q287" s="10" t="n">
        <f aca="false">2014-VALUE(RIGHT(O287,4))</f>
        <v>27</v>
      </c>
      <c r="R287" s="11" t="str">
        <f aca="false">IF(Q287&lt;21,"&lt; 21",IF(Q287&lt;=30,"21 - 30",IF(Q287&lt;=40,"31 - 40",IF(Q287&lt;=50,"41 - 50","&gt; 50" ))))</f>
        <v>21 - 30</v>
      </c>
      <c r="S287" s="2" t="s">
        <v>32</v>
      </c>
      <c r="V287" s="14" t="s">
        <v>94</v>
      </c>
      <c r="W287" s="15" t="n">
        <v>85343010163</v>
      </c>
    </row>
    <row r="288" customFormat="false" ht="26.3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742</v>
      </c>
      <c r="N288" s="0"/>
      <c r="O288" s="8" t="s">
        <v>743</v>
      </c>
      <c r="P288" s="2" t="s">
        <v>39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V288" s="20" t="s">
        <v>744</v>
      </c>
      <c r="W288" s="15" t="n">
        <v>85243061667</v>
      </c>
    </row>
    <row r="289" customFormat="false" ht="26.3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745</v>
      </c>
      <c r="N289" s="0"/>
      <c r="O289" s="8" t="s">
        <v>746</v>
      </c>
      <c r="P289" s="2" t="s">
        <v>39</v>
      </c>
      <c r="Q289" s="10" t="n">
        <f aca="false">2014-VALUE(RIGHT(O289,4))</f>
        <v>32</v>
      </c>
      <c r="R289" s="11" t="str">
        <f aca="false">IF(Q289&lt;21,"&lt; 21",IF(Q289&lt;=30,"21 - 30",IF(Q289&lt;=40,"31 - 40",IF(Q289&lt;=50,"41 - 50","&gt; 50" ))))</f>
        <v>31 - 40</v>
      </c>
      <c r="V289" s="20" t="s">
        <v>520</v>
      </c>
      <c r="W289" s="15" t="n">
        <v>82399111004</v>
      </c>
    </row>
    <row r="290" customFormat="false" ht="14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747</v>
      </c>
      <c r="N290" s="0"/>
      <c r="O290" s="8" t="s">
        <v>748</v>
      </c>
      <c r="P290" s="2" t="s">
        <v>28</v>
      </c>
      <c r="Q290" s="10" t="n">
        <f aca="false">2014-VALUE(RIGHT(O290,4))</f>
        <v>19</v>
      </c>
      <c r="R290" s="11" t="str">
        <f aca="false">IF(Q290&lt;21,"&lt; 21",IF(Q290&lt;=30,"21 - 30",IF(Q290&lt;=40,"31 - 40",IF(Q290&lt;=50,"41 - 50","&gt; 50" ))))</f>
        <v>&lt; 21</v>
      </c>
      <c r="V290" s="20" t="s">
        <v>302</v>
      </c>
      <c r="W290" s="15"/>
    </row>
    <row r="291" customFormat="false" ht="14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749</v>
      </c>
      <c r="N291" s="0"/>
      <c r="O291" s="8" t="s">
        <v>750</v>
      </c>
      <c r="P291" s="2" t="s">
        <v>28</v>
      </c>
      <c r="Q291" s="10" t="n">
        <f aca="false">2014-VALUE(RIGHT(O291,4))</f>
        <v>22</v>
      </c>
      <c r="R291" s="11" t="str">
        <f aca="false">IF(Q291&lt;21,"&lt; 21",IF(Q291&lt;=30,"21 - 30",IF(Q291&lt;=40,"31 - 40",IF(Q291&lt;=50,"41 - 50","&gt; 50" ))))</f>
        <v>21 - 30</v>
      </c>
      <c r="V291" s="20" t="s">
        <v>302</v>
      </c>
      <c r="W291" s="15"/>
    </row>
    <row r="292" customFormat="false" ht="26.3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751</v>
      </c>
      <c r="N292" s="0"/>
      <c r="O292" s="8" t="s">
        <v>752</v>
      </c>
      <c r="P292" s="2" t="s">
        <v>28</v>
      </c>
      <c r="Q292" s="10" t="n">
        <f aca="false">2014-VALUE(RIGHT(O292,4))</f>
        <v>21</v>
      </c>
      <c r="R292" s="11" t="str">
        <f aca="false">IF(Q292&lt;21,"&lt; 21",IF(Q292&lt;=30,"21 - 30",IF(Q292&lt;=40,"31 - 40",IF(Q292&lt;=50,"41 - 50","&gt; 50" ))))</f>
        <v>21 - 30</v>
      </c>
      <c r="V292" s="20" t="s">
        <v>753</v>
      </c>
      <c r="W292" s="15" t="n">
        <v>85243186803</v>
      </c>
    </row>
    <row r="293" customFormat="false" ht="14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754</v>
      </c>
      <c r="N293" s="0"/>
      <c r="O293" s="8" t="s">
        <v>755</v>
      </c>
      <c r="P293" s="2" t="s">
        <v>28</v>
      </c>
      <c r="Q293" s="10" t="n">
        <f aca="false">2014-VALUE(RIGHT(O293,4))</f>
        <v>47</v>
      </c>
      <c r="R293" s="11" t="str">
        <f aca="false">IF(Q293&lt;21,"&lt; 21",IF(Q293&lt;=30,"21 - 30",IF(Q293&lt;=40,"31 - 40",IF(Q293&lt;=50,"41 - 50","&gt; 50" ))))</f>
        <v>41 - 50</v>
      </c>
      <c r="V293" s="20" t="s">
        <v>302</v>
      </c>
      <c r="W293" s="15"/>
    </row>
    <row r="294" customFormat="false" ht="26.3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756</v>
      </c>
      <c r="N294" s="0"/>
      <c r="O294" s="8" t="s">
        <v>757</v>
      </c>
      <c r="P294" s="2" t="s">
        <v>39</v>
      </c>
      <c r="Q294" s="10" t="n">
        <f aca="false">2014-VALUE(RIGHT(O294,4))</f>
        <v>17</v>
      </c>
      <c r="R294" s="11" t="str">
        <f aca="false">IF(Q294&lt;21,"&lt; 21",IF(Q294&lt;=30,"21 - 30",IF(Q294&lt;=40,"31 - 40",IF(Q294&lt;=50,"41 - 50","&gt; 50" ))))</f>
        <v>&lt; 21</v>
      </c>
      <c r="S294" s="2" t="s">
        <v>35</v>
      </c>
      <c r="V294" s="20" t="s">
        <v>137</v>
      </c>
      <c r="W294" s="15" t="n">
        <v>85343212100</v>
      </c>
    </row>
    <row r="295" customFormat="false" ht="26.3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758</v>
      </c>
      <c r="N295" s="0"/>
      <c r="O295" s="8" t="s">
        <v>759</v>
      </c>
      <c r="P295" s="2" t="s">
        <v>39</v>
      </c>
      <c r="Q295" s="10" t="n">
        <f aca="false">2014-VALUE(RIGHT(O295,4))</f>
        <v>16</v>
      </c>
      <c r="R295" s="11" t="str">
        <f aca="false">IF(Q295&lt;21,"&lt; 21",IF(Q295&lt;=30,"21 - 30",IF(Q295&lt;=40,"31 - 40",IF(Q295&lt;=50,"41 - 50","&gt; 50" ))))</f>
        <v>&lt; 21</v>
      </c>
      <c r="S295" s="2" t="s">
        <v>35</v>
      </c>
      <c r="V295" s="20" t="s">
        <v>621</v>
      </c>
      <c r="W295" s="15" t="n">
        <v>81343001511</v>
      </c>
    </row>
    <row r="296" customFormat="false" ht="26.3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760</v>
      </c>
      <c r="N296" s="0"/>
      <c r="O296" s="8" t="s">
        <v>761</v>
      </c>
      <c r="P296" s="2" t="s">
        <v>39</v>
      </c>
      <c r="Q296" s="10" t="n">
        <f aca="false">2014-VALUE(RIGHT(O296,4))</f>
        <v>20</v>
      </c>
      <c r="R296" s="11" t="str">
        <f aca="false">IF(Q296&lt;21,"&lt; 21",IF(Q296&lt;=30,"21 - 30",IF(Q296&lt;=40,"31 - 40",IF(Q296&lt;=50,"41 - 50","&gt; 50" ))))</f>
        <v>&lt; 21</v>
      </c>
      <c r="S296" s="2" t="s">
        <v>35</v>
      </c>
      <c r="V296" s="20" t="s">
        <v>46</v>
      </c>
      <c r="W296" s="15" t="n">
        <v>85243280995</v>
      </c>
    </row>
    <row r="297" customFormat="false" ht="26.3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762</v>
      </c>
      <c r="N297" s="0"/>
      <c r="O297" s="8" t="s">
        <v>763</v>
      </c>
      <c r="P297" s="2" t="s">
        <v>28</v>
      </c>
      <c r="Q297" s="10" t="n">
        <f aca="false">2014-VALUE(RIGHT(O297,4))</f>
        <v>20</v>
      </c>
      <c r="R297" s="11" t="str">
        <f aca="false">IF(Q297&lt;21,"&lt; 21",IF(Q297&lt;=30,"21 - 30",IF(Q297&lt;=40,"31 - 40",IF(Q297&lt;=50,"41 - 50","&gt; 50" ))))</f>
        <v>&lt; 21</v>
      </c>
      <c r="S297" s="2" t="s">
        <v>35</v>
      </c>
      <c r="V297" s="21" t="s">
        <v>764</v>
      </c>
      <c r="W297" s="15" t="n">
        <v>85354474184</v>
      </c>
    </row>
    <row r="298" customFormat="false" ht="26.3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765</v>
      </c>
      <c r="N298" s="0"/>
      <c r="O298" s="8" t="s">
        <v>766</v>
      </c>
      <c r="P298" s="2" t="s">
        <v>28</v>
      </c>
      <c r="Q298" s="10" t="n">
        <f aca="false">2014-VALUE(RIGHT(O298,4))</f>
        <v>19</v>
      </c>
      <c r="R298" s="11" t="str">
        <f aca="false">IF(Q298&lt;21,"&lt; 21",IF(Q298&lt;=30,"21 - 30",IF(Q298&lt;=40,"31 - 40",IF(Q298&lt;=50,"41 - 50","&gt; 50" ))))</f>
        <v>&lt; 21</v>
      </c>
      <c r="S298" s="2" t="s">
        <v>35</v>
      </c>
      <c r="V298" s="20" t="s">
        <v>94</v>
      </c>
      <c r="W298" s="15" t="n">
        <v>85796386330</v>
      </c>
    </row>
    <row r="299" customFormat="false" ht="26.3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767</v>
      </c>
      <c r="N299" s="0"/>
      <c r="O299" s="23" t="s">
        <v>768</v>
      </c>
      <c r="P299" s="2" t="s">
        <v>39</v>
      </c>
      <c r="Q299" s="10" t="n">
        <f aca="false">2014-VALUE(RIGHT(O299,4))</f>
        <v>23</v>
      </c>
      <c r="R299" s="11" t="str">
        <f aca="false">IF(Q299&lt;21,"&lt; 21",IF(Q299&lt;=30,"21 - 30",IF(Q299&lt;=40,"31 - 40",IF(Q299&lt;=50,"41 - 50","&gt; 50" ))))</f>
        <v>21 - 30</v>
      </c>
      <c r="S299" s="2" t="s">
        <v>35</v>
      </c>
      <c r="V299" s="20" t="s">
        <v>769</v>
      </c>
      <c r="W299" s="15" t="n">
        <v>85657261596</v>
      </c>
    </row>
    <row r="300" customFormat="false" ht="26.3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770</v>
      </c>
      <c r="N300" s="0"/>
      <c r="O300" s="8" t="s">
        <v>771</v>
      </c>
      <c r="P300" s="2" t="s">
        <v>39</v>
      </c>
      <c r="Q300" s="10" t="n">
        <f aca="false">2014-VALUE(RIGHT(O300,4))</f>
        <v>22</v>
      </c>
      <c r="R300" s="11" t="str">
        <f aca="false">IF(Q300&lt;21,"&lt; 21",IF(Q300&lt;=30,"21 - 30",IF(Q300&lt;=40,"31 - 40",IF(Q300&lt;=50,"41 - 50","&gt; 50" ))))</f>
        <v>21 - 30</v>
      </c>
      <c r="S300" s="2" t="s">
        <v>35</v>
      </c>
      <c r="V300" s="14" t="s">
        <v>436</v>
      </c>
      <c r="W300" s="15" t="n">
        <v>81248892609</v>
      </c>
    </row>
    <row r="301" customFormat="false" ht="26.3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772</v>
      </c>
      <c r="N301" s="0"/>
      <c r="O301" s="8" t="s">
        <v>773</v>
      </c>
      <c r="P301" s="2" t="s">
        <v>39</v>
      </c>
      <c r="Q301" s="10" t="n">
        <f aca="false">2014-VALUE(RIGHT(O301,4))</f>
        <v>32</v>
      </c>
      <c r="R301" s="11" t="str">
        <f aca="false">IF(Q301&lt;21,"&lt; 21",IF(Q301&lt;=30,"21 - 30",IF(Q301&lt;=40,"31 - 40",IF(Q301&lt;=50,"41 - 50","&gt; 50" ))))</f>
        <v>31 - 40</v>
      </c>
      <c r="V301" s="14" t="s">
        <v>433</v>
      </c>
      <c r="W301" s="15" t="n">
        <v>85243194892</v>
      </c>
    </row>
    <row r="302" customFormat="false" ht="26.3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774</v>
      </c>
      <c r="N302" s="0"/>
      <c r="O302" s="8" t="s">
        <v>775</v>
      </c>
      <c r="P302" s="2" t="s">
        <v>39</v>
      </c>
      <c r="Q302" s="10" t="n">
        <f aca="false">2014-VALUE(RIGHT(O302,4))</f>
        <v>28</v>
      </c>
      <c r="R302" s="11" t="str">
        <f aca="false">IF(Q302&lt;21,"&lt; 21",IF(Q302&lt;=30,"21 - 30",IF(Q302&lt;=40,"31 - 40",IF(Q302&lt;=50,"41 - 50","&gt; 50" ))))</f>
        <v>21 - 30</v>
      </c>
      <c r="V302" s="16" t="s">
        <v>433</v>
      </c>
      <c r="W302" s="15" t="n">
        <v>81343342792</v>
      </c>
    </row>
    <row r="303" customFormat="false" ht="26.3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776</v>
      </c>
      <c r="N303" s="0"/>
      <c r="O303" s="8" t="s">
        <v>777</v>
      </c>
      <c r="P303" s="2" t="s">
        <v>39</v>
      </c>
      <c r="Q303" s="10" t="n">
        <f aca="false">2014-VALUE(RIGHT(O303,4))</f>
        <v>39</v>
      </c>
      <c r="R303" s="11" t="str">
        <f aca="false">IF(Q303&lt;21,"&lt; 21",IF(Q303&lt;=30,"21 - 30",IF(Q303&lt;=40,"31 - 40",IF(Q303&lt;=50,"41 - 50","&gt; 50" ))))</f>
        <v>31 - 40</v>
      </c>
      <c r="V303" s="14" t="s">
        <v>137</v>
      </c>
      <c r="W303" s="15" t="n">
        <v>85243920573</v>
      </c>
    </row>
    <row r="304" customFormat="false" ht="26.3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778</v>
      </c>
      <c r="N304" s="0"/>
      <c r="O304" s="8" t="s">
        <v>779</v>
      </c>
      <c r="P304" s="2" t="s">
        <v>39</v>
      </c>
      <c r="Q304" s="10" t="n">
        <f aca="false">2014-VALUE(RIGHT(O304,4))</f>
        <v>25</v>
      </c>
      <c r="R304" s="11" t="str">
        <f aca="false">IF(Q304&lt;21,"&lt; 21",IF(Q304&lt;=30,"21 - 30",IF(Q304&lt;=40,"31 - 40",IF(Q304&lt;=50,"41 - 50","&gt; 50" ))))</f>
        <v>21 - 30</v>
      </c>
      <c r="V304" s="14" t="s">
        <v>780</v>
      </c>
      <c r="W304" s="15" t="n">
        <v>85243364310</v>
      </c>
    </row>
    <row r="305" customFormat="false" ht="26.3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781</v>
      </c>
      <c r="N305" s="0"/>
      <c r="O305" s="8" t="s">
        <v>782</v>
      </c>
      <c r="P305" s="2" t="s">
        <v>39</v>
      </c>
      <c r="Q305" s="10" t="n">
        <f aca="false">2014-VALUE(RIGHT(O305,4))</f>
        <v>28</v>
      </c>
      <c r="R305" s="11" t="str">
        <f aca="false">IF(Q305&lt;21,"&lt; 21",IF(Q305&lt;=30,"21 - 30",IF(Q305&lt;=40,"31 - 40",IF(Q305&lt;=50,"41 - 50","&gt; 50" ))))</f>
        <v>21 - 30</v>
      </c>
      <c r="V305" s="14" t="s">
        <v>783</v>
      </c>
      <c r="W305" s="15" t="n">
        <v>81343204386</v>
      </c>
    </row>
    <row r="306" customFormat="false" ht="14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784</v>
      </c>
      <c r="N306" s="0"/>
      <c r="O306" s="8" t="s">
        <v>785</v>
      </c>
      <c r="P306" s="2" t="s">
        <v>39</v>
      </c>
      <c r="Q306" s="10" t="n">
        <f aca="false">2014-VALUE(RIGHT(O306,4))</f>
        <v>27</v>
      </c>
      <c r="R306" s="11" t="str">
        <f aca="false">IF(Q306&lt;21,"&lt; 21",IF(Q306&lt;=30,"21 - 30",IF(Q306&lt;=40,"31 - 40",IF(Q306&lt;=50,"41 - 50","&gt; 50" ))))</f>
        <v>21 - 30</v>
      </c>
      <c r="V306" s="7" t="s">
        <v>433</v>
      </c>
      <c r="W306" s="15"/>
    </row>
    <row r="307" customFormat="false" ht="26.3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786</v>
      </c>
      <c r="N307" s="0"/>
      <c r="O307" s="8" t="s">
        <v>787</v>
      </c>
      <c r="P307" s="2" t="s">
        <v>28</v>
      </c>
      <c r="Q307" s="10" t="n">
        <f aca="false">2014-VALUE(RIGHT(O307,4))</f>
        <v>21</v>
      </c>
      <c r="R307" s="11" t="str">
        <f aca="false">IF(Q307&lt;21,"&lt; 21",IF(Q307&lt;=30,"21 - 30",IF(Q307&lt;=40,"31 - 40",IF(Q307&lt;=50,"41 - 50","&gt; 50" ))))</f>
        <v>21 - 30</v>
      </c>
      <c r="S307" s="2" t="s">
        <v>35</v>
      </c>
      <c r="V307" s="14" t="s">
        <v>788</v>
      </c>
      <c r="W307" s="15" t="n">
        <v>82399473838</v>
      </c>
    </row>
    <row r="308" customFormat="false" ht="27.2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789</v>
      </c>
      <c r="N308" s="0"/>
      <c r="O308" s="8" t="s">
        <v>790</v>
      </c>
      <c r="P308" s="2" t="s">
        <v>39</v>
      </c>
      <c r="Q308" s="10" t="n">
        <f aca="false">2014-VALUE(RIGHT(O308,4))</f>
        <v>32</v>
      </c>
      <c r="R308" s="11" t="str">
        <f aca="false">IF(Q308&lt;21,"&lt; 21",IF(Q308&lt;=30,"21 - 30",IF(Q308&lt;=40,"31 - 40",IF(Q308&lt;=50,"41 - 50","&gt; 50" ))))</f>
        <v>31 - 40</v>
      </c>
      <c r="S308" s="2" t="s">
        <v>35</v>
      </c>
      <c r="V308" s="14" t="s">
        <v>791</v>
      </c>
      <c r="W308" s="15" t="n">
        <v>822394870716</v>
      </c>
    </row>
    <row r="309" customFormat="false" ht="26.3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792</v>
      </c>
      <c r="N309" s="0"/>
      <c r="O309" s="8" t="s">
        <v>793</v>
      </c>
      <c r="P309" s="2" t="s">
        <v>39</v>
      </c>
      <c r="Q309" s="10" t="n">
        <f aca="false">2014-VALUE(RIGHT(O309,4))</f>
        <v>43</v>
      </c>
      <c r="R309" s="11" t="str">
        <f aca="false">IF(Q309&lt;21,"&lt; 21",IF(Q309&lt;=30,"21 - 30",IF(Q309&lt;=40,"31 - 40",IF(Q309&lt;=50,"41 - 50","&gt; 50" ))))</f>
        <v>41 - 50</v>
      </c>
      <c r="S309" s="2" t="s">
        <v>650</v>
      </c>
      <c r="V309" s="14" t="s">
        <v>433</v>
      </c>
      <c r="W309" s="15" t="n">
        <v>85243774562</v>
      </c>
    </row>
    <row r="310" customFormat="false" ht="26.3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794</v>
      </c>
      <c r="N310" s="0"/>
      <c r="O310" s="8" t="s">
        <v>795</v>
      </c>
      <c r="P310" s="2" t="s">
        <v>39</v>
      </c>
      <c r="Q310" s="10" t="n">
        <f aca="false">2014-VALUE(RIGHT(O310,4))</f>
        <v>43</v>
      </c>
      <c r="R310" s="11" t="str">
        <f aca="false">IF(Q310&lt;21,"&lt; 21",IF(Q310&lt;=30,"21 - 30",IF(Q310&lt;=40,"31 - 40",IF(Q310&lt;=50,"41 - 50","&gt; 50" ))))</f>
        <v>41 - 50</v>
      </c>
      <c r="S310" s="2" t="s">
        <v>35</v>
      </c>
      <c r="V310" s="14" t="s">
        <v>142</v>
      </c>
      <c r="W310" s="15" t="n">
        <v>81240444854</v>
      </c>
    </row>
    <row r="311" customFormat="false" ht="26.3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796</v>
      </c>
      <c r="N311" s="0"/>
      <c r="O311" s="8" t="s">
        <v>797</v>
      </c>
      <c r="P311" s="2" t="s">
        <v>39</v>
      </c>
      <c r="Q311" s="10" t="n">
        <f aca="false">2014-VALUE(RIGHT(O311,4))</f>
        <v>49</v>
      </c>
      <c r="R311" s="11" t="str">
        <f aca="false">IF(Q311&lt;21,"&lt; 21",IF(Q311&lt;=30,"21 - 30",IF(Q311&lt;=40,"31 - 40",IF(Q311&lt;=50,"41 - 50","&gt; 50" ))))</f>
        <v>41 - 50</v>
      </c>
      <c r="S311" s="2" t="s">
        <v>35</v>
      </c>
      <c r="V311" s="14" t="s">
        <v>137</v>
      </c>
      <c r="W311" s="15" t="n">
        <v>85244759682</v>
      </c>
    </row>
    <row r="312" customFormat="false" ht="26.3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798</v>
      </c>
      <c r="N312" s="0"/>
      <c r="O312" s="8" t="s">
        <v>799</v>
      </c>
      <c r="P312" s="2" t="s">
        <v>28</v>
      </c>
      <c r="Q312" s="10" t="n">
        <f aca="false">2014-VALUE(RIGHT(O312,4))</f>
        <v>21</v>
      </c>
      <c r="R312" s="11" t="str">
        <f aca="false">IF(Q312&lt;21,"&lt; 21",IF(Q312&lt;=30,"21 - 30",IF(Q312&lt;=40,"31 - 40",IF(Q312&lt;=50,"41 - 50","&gt; 50" ))))</f>
        <v>21 - 30</v>
      </c>
      <c r="S312" s="2" t="s">
        <v>35</v>
      </c>
      <c r="V312" s="14" t="s">
        <v>55</v>
      </c>
      <c r="W312" s="15" t="n">
        <v>81343101012</v>
      </c>
    </row>
    <row r="313" customFormat="false" ht="26.3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800</v>
      </c>
      <c r="N313" s="0"/>
      <c r="O313" s="8" t="s">
        <v>801</v>
      </c>
      <c r="P313" s="2" t="s">
        <v>39</v>
      </c>
      <c r="Q313" s="10" t="n">
        <f aca="false">2014-VALUE(RIGHT(O313,4))</f>
        <v>18</v>
      </c>
      <c r="R313" s="11" t="str">
        <f aca="false">IF(Q313&lt;21,"&lt; 21",IF(Q313&lt;=30,"21 - 30",IF(Q313&lt;=40,"31 - 40",IF(Q313&lt;=50,"41 - 50","&gt; 50" ))))</f>
        <v>&lt; 21</v>
      </c>
      <c r="S313" s="2" t="s">
        <v>35</v>
      </c>
      <c r="V313" s="14" t="s">
        <v>802</v>
      </c>
      <c r="W313" s="15" t="n">
        <v>85243110103</v>
      </c>
    </row>
    <row r="314" customFormat="false" ht="26.3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803</v>
      </c>
      <c r="N314" s="0"/>
      <c r="O314" s="8" t="s">
        <v>804</v>
      </c>
      <c r="P314" s="2" t="s">
        <v>28</v>
      </c>
      <c r="Q314" s="10" t="n">
        <f aca="false">2014-VALUE(RIGHT(O314,4))</f>
        <v>15</v>
      </c>
      <c r="R314" s="11" t="str">
        <f aca="false">IF(Q314&lt;21,"&lt; 21",IF(Q314&lt;=30,"21 - 30",IF(Q314&lt;=40,"31 - 40",IF(Q314&lt;=50,"41 - 50","&gt; 50" ))))</f>
        <v>&lt; 21</v>
      </c>
      <c r="V314" s="14" t="s">
        <v>805</v>
      </c>
      <c r="W314" s="15" t="n">
        <v>81248121211</v>
      </c>
    </row>
    <row r="315" customFormat="false" ht="14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806</v>
      </c>
      <c r="N315" s="0"/>
      <c r="O315" s="8" t="s">
        <v>807</v>
      </c>
      <c r="P315" s="2" t="s">
        <v>28</v>
      </c>
      <c r="Q315" s="10" t="n">
        <f aca="false">2014-VALUE(RIGHT(O315,4))</f>
        <v>15</v>
      </c>
      <c r="R315" s="11" t="str">
        <f aca="false">IF(Q315&lt;21,"&lt; 21",IF(Q315&lt;=30,"21 - 30",IF(Q315&lt;=40,"31 - 40",IF(Q315&lt;=50,"41 - 50","&gt; 50" ))))</f>
        <v>&lt; 21</v>
      </c>
      <c r="V315" s="17" t="s">
        <v>731</v>
      </c>
      <c r="W315" s="15"/>
    </row>
    <row r="316" customFormat="false" ht="14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808</v>
      </c>
      <c r="N316" s="0"/>
      <c r="O316" s="8" t="s">
        <v>809</v>
      </c>
      <c r="P316" s="2" t="s">
        <v>28</v>
      </c>
      <c r="Q316" s="10" t="n">
        <f aca="false">2014-VALUE(RIGHT(O316,4))</f>
        <v>17</v>
      </c>
      <c r="R316" s="11" t="str">
        <f aca="false">IF(Q316&lt;21,"&lt; 21",IF(Q316&lt;=30,"21 - 30",IF(Q316&lt;=40,"31 - 40",IF(Q316&lt;=50,"41 - 50","&gt; 50" ))))</f>
        <v>&lt; 21</v>
      </c>
      <c r="V316" s="14" t="s">
        <v>216</v>
      </c>
      <c r="W316" s="15"/>
    </row>
    <row r="317" customFormat="false" ht="26.3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810</v>
      </c>
      <c r="N317" s="0"/>
      <c r="O317" s="18" t="s">
        <v>811</v>
      </c>
      <c r="P317" s="2" t="s">
        <v>28</v>
      </c>
      <c r="Q317" s="10" t="n">
        <f aca="false">2014-VALUE(RIGHT(O317,4))</f>
        <v>28</v>
      </c>
      <c r="R317" s="11" t="str">
        <f aca="false">IF(Q317&lt;21,"&lt; 21",IF(Q317&lt;=30,"21 - 30",IF(Q317&lt;=40,"31 - 40",IF(Q317&lt;=50,"41 - 50","&gt; 50" ))))</f>
        <v>21 - 30</v>
      </c>
      <c r="S317" s="2" t="s">
        <v>32</v>
      </c>
      <c r="V317" s="14" t="s">
        <v>753</v>
      </c>
      <c r="W317" s="15" t="n">
        <v>85254477122</v>
      </c>
    </row>
    <row r="318" customFormat="false" ht="26.3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812</v>
      </c>
      <c r="N318" s="0"/>
      <c r="O318" s="8" t="s">
        <v>813</v>
      </c>
      <c r="P318" s="2" t="s">
        <v>28</v>
      </c>
      <c r="Q318" s="10" t="n">
        <f aca="false">2014-VALUE(RIGHT(O318,4))</f>
        <v>28</v>
      </c>
      <c r="R318" s="11" t="str">
        <f aca="false">IF(Q318&lt;21,"&lt; 21",IF(Q318&lt;=30,"21 - 30",IF(Q318&lt;=40,"31 - 40",IF(Q318&lt;=50,"41 - 50","&gt; 50" ))))</f>
        <v>21 - 30</v>
      </c>
      <c r="S318" s="2" t="s">
        <v>32</v>
      </c>
      <c r="V318" s="20" t="s">
        <v>769</v>
      </c>
      <c r="W318" s="15" t="n">
        <v>82397035555</v>
      </c>
    </row>
    <row r="319" customFormat="false" ht="26.3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814</v>
      </c>
      <c r="N319" s="0"/>
      <c r="O319" s="8" t="s">
        <v>815</v>
      </c>
      <c r="P319" s="2" t="s">
        <v>39</v>
      </c>
      <c r="Q319" s="10" t="n">
        <f aca="false">2014-VALUE(RIGHT(O319,4))</f>
        <v>32</v>
      </c>
      <c r="R319" s="11" t="str">
        <f aca="false">IF(Q319&lt;21,"&lt; 21",IF(Q319&lt;=30,"21 - 30",IF(Q319&lt;=40,"31 - 40",IF(Q319&lt;=50,"41 - 50","&gt; 50" ))))</f>
        <v>31 - 40</v>
      </c>
      <c r="S319" s="2" t="s">
        <v>32</v>
      </c>
      <c r="V319" s="20" t="s">
        <v>621</v>
      </c>
      <c r="W319" s="15" t="n">
        <v>81333223344</v>
      </c>
    </row>
    <row r="320" customFormat="false" ht="26.3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816</v>
      </c>
      <c r="N320" s="0"/>
      <c r="O320" s="8" t="s">
        <v>817</v>
      </c>
      <c r="P320" s="2" t="s">
        <v>28</v>
      </c>
      <c r="Q320" s="10" t="n">
        <f aca="false">2014-VALUE(RIGHT(O320,4))</f>
        <v>29</v>
      </c>
      <c r="R320" s="11" t="str">
        <f aca="false">IF(Q320&lt;21,"&lt; 21",IF(Q320&lt;=30,"21 - 30",IF(Q320&lt;=40,"31 - 40",IF(Q320&lt;=50,"41 - 50","&gt; 50" ))))</f>
        <v>21 - 30</v>
      </c>
      <c r="S320" s="2" t="s">
        <v>32</v>
      </c>
      <c r="V320" s="20" t="s">
        <v>818</v>
      </c>
      <c r="W320" s="15" t="n">
        <v>85243166266</v>
      </c>
    </row>
    <row r="321" customFormat="false" ht="26.3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819</v>
      </c>
      <c r="N321" s="0"/>
      <c r="O321" s="8" t="s">
        <v>820</v>
      </c>
      <c r="P321" s="2" t="s">
        <v>39</v>
      </c>
      <c r="Q321" s="10" t="n">
        <f aca="false">2014-VALUE(RIGHT(O321,4))</f>
        <v>20</v>
      </c>
      <c r="R321" s="11" t="str">
        <f aca="false">IF(Q321&lt;21,"&lt; 21",IF(Q321&lt;=30,"21 - 30",IF(Q321&lt;=40,"31 - 40",IF(Q321&lt;=50,"41 - 50","&gt; 50" ))))</f>
        <v>&lt; 21</v>
      </c>
      <c r="S321" s="2" t="s">
        <v>35</v>
      </c>
      <c r="V321" s="20" t="s">
        <v>147</v>
      </c>
      <c r="W321" s="15" t="n">
        <v>85354869508</v>
      </c>
    </row>
    <row r="322" customFormat="false" ht="26.3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821</v>
      </c>
      <c r="N322" s="0"/>
      <c r="O322" s="8" t="s">
        <v>822</v>
      </c>
      <c r="P322" s="2" t="s">
        <v>28</v>
      </c>
      <c r="Q322" s="10" t="n">
        <f aca="false">2014-VALUE(RIGHT(O322,4))</f>
        <v>20</v>
      </c>
      <c r="R322" s="11" t="str">
        <f aca="false">IF(Q322&lt;21,"&lt; 21",IF(Q322&lt;=30,"21 - 30",IF(Q322&lt;=40,"31 - 40",IF(Q322&lt;=50,"41 - 50","&gt; 50" ))))</f>
        <v>&lt; 21</v>
      </c>
      <c r="S322" s="2" t="s">
        <v>35</v>
      </c>
      <c r="V322" s="20" t="s">
        <v>823</v>
      </c>
      <c r="W322" s="15" t="n">
        <v>82188241143</v>
      </c>
    </row>
    <row r="323" customFormat="false" ht="26.3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824</v>
      </c>
      <c r="N323" s="0"/>
      <c r="O323" s="8" t="s">
        <v>825</v>
      </c>
      <c r="P323" s="2" t="s">
        <v>39</v>
      </c>
      <c r="Q323" s="10" t="n">
        <f aca="false">2014-VALUE(RIGHT(O323,4))</f>
        <v>21</v>
      </c>
      <c r="R323" s="11" t="str">
        <f aca="false">IF(Q323&lt;21,"&lt; 21",IF(Q323&lt;=30,"21 - 30",IF(Q323&lt;=40,"31 - 40",IF(Q323&lt;=50,"41 - 50","&gt; 50" ))))</f>
        <v>21 - 30</v>
      </c>
      <c r="S323" s="2" t="s">
        <v>35</v>
      </c>
      <c r="V323" s="20" t="s">
        <v>826</v>
      </c>
      <c r="W323" s="15" t="n">
        <v>85243560712</v>
      </c>
    </row>
    <row r="324" customFormat="false" ht="26.3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827</v>
      </c>
      <c r="N324" s="0"/>
      <c r="O324" s="8" t="s">
        <v>828</v>
      </c>
      <c r="P324" s="2" t="s">
        <v>28</v>
      </c>
      <c r="Q324" s="10" t="n">
        <f aca="false">2014-VALUE(RIGHT(O324,4))</f>
        <v>20</v>
      </c>
      <c r="R324" s="11" t="str">
        <f aca="false">IF(Q324&lt;21,"&lt; 21",IF(Q324&lt;=30,"21 - 30",IF(Q324&lt;=40,"31 - 40",IF(Q324&lt;=50,"41 - 50","&gt; 50" ))))</f>
        <v>&lt; 21</v>
      </c>
      <c r="S324" s="2" t="s">
        <v>35</v>
      </c>
      <c r="V324" s="20" t="s">
        <v>397</v>
      </c>
      <c r="W324" s="15" t="n">
        <v>85243028980</v>
      </c>
    </row>
    <row r="325" customFormat="false" ht="26.3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829</v>
      </c>
      <c r="N325" s="0"/>
      <c r="O325" s="8" t="s">
        <v>830</v>
      </c>
      <c r="P325" s="2" t="s">
        <v>28</v>
      </c>
      <c r="Q325" s="10" t="n">
        <f aca="false">2014-VALUE(RIGHT(O325,4))</f>
        <v>20</v>
      </c>
      <c r="R325" s="11" t="str">
        <f aca="false">IF(Q325&lt;21,"&lt; 21",IF(Q325&lt;=30,"21 - 30",IF(Q325&lt;=40,"31 - 40",IF(Q325&lt;=50,"41 - 50","&gt; 50" ))))</f>
        <v>&lt; 21</v>
      </c>
      <c r="S325" s="2" t="s">
        <v>35</v>
      </c>
      <c r="V325" s="20" t="s">
        <v>55</v>
      </c>
      <c r="W325" s="15" t="n">
        <v>85288962447</v>
      </c>
    </row>
    <row r="326" customFormat="false" ht="26.3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831</v>
      </c>
      <c r="N326" s="0"/>
      <c r="O326" s="8" t="s">
        <v>832</v>
      </c>
      <c r="P326" s="2" t="s">
        <v>28</v>
      </c>
      <c r="Q326" s="10" t="n">
        <f aca="false">2014-VALUE(RIGHT(O326,4))</f>
        <v>19</v>
      </c>
      <c r="R326" s="11" t="str">
        <f aca="false">IF(Q326&lt;21,"&lt; 21",IF(Q326&lt;=30,"21 - 30",IF(Q326&lt;=40,"31 - 40",IF(Q326&lt;=50,"41 - 50","&gt; 50" ))))</f>
        <v>&lt; 21</v>
      </c>
      <c r="S326" s="2" t="s">
        <v>35</v>
      </c>
      <c r="V326" s="20" t="s">
        <v>55</v>
      </c>
      <c r="W326" s="15" t="n">
        <v>85354431482</v>
      </c>
    </row>
    <row r="327" customFormat="false" ht="14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833</v>
      </c>
      <c r="N327" s="0"/>
      <c r="O327" s="8" t="s">
        <v>834</v>
      </c>
      <c r="P327" s="2" t="s">
        <v>28</v>
      </c>
      <c r="Q327" s="10" t="n">
        <f aca="false">2014-VALUE(RIGHT(O327,4))</f>
        <v>19</v>
      </c>
      <c r="R327" s="11" t="str">
        <f aca="false">IF(Q327&lt;21,"&lt; 21",IF(Q327&lt;=30,"21 - 30",IF(Q327&lt;=40,"31 - 40",IF(Q327&lt;=50,"41 - 50","&gt; 50" ))))</f>
        <v>&lt; 21</v>
      </c>
      <c r="S327" s="2" t="s">
        <v>35</v>
      </c>
      <c r="V327" s="21" t="s">
        <v>835</v>
      </c>
      <c r="W327" s="15"/>
    </row>
    <row r="328" customFormat="false" ht="26.3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836</v>
      </c>
      <c r="N328" s="0"/>
      <c r="O328" s="8" t="s">
        <v>837</v>
      </c>
      <c r="P328" s="2" t="s">
        <v>28</v>
      </c>
      <c r="Q328" s="10" t="n">
        <f aca="false">2014-VALUE(RIGHT(O328,4))</f>
        <v>19</v>
      </c>
      <c r="R328" s="11" t="str">
        <f aca="false">IF(Q328&lt;21,"&lt; 21",IF(Q328&lt;=30,"21 - 30",IF(Q328&lt;=40,"31 - 40",IF(Q328&lt;=50,"41 - 50","&gt; 50" ))))</f>
        <v>&lt; 21</v>
      </c>
      <c r="S328" s="2" t="s">
        <v>35</v>
      </c>
      <c r="V328" s="20" t="s">
        <v>132</v>
      </c>
      <c r="W328" s="15" t="n">
        <v>85244790080</v>
      </c>
    </row>
    <row r="329" customFormat="false" ht="14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838</v>
      </c>
      <c r="N329" s="0"/>
      <c r="O329" s="23" t="s">
        <v>839</v>
      </c>
      <c r="P329" s="2" t="s">
        <v>39</v>
      </c>
      <c r="Q329" s="10" t="n">
        <f aca="false">2014-VALUE(RIGHT(O329,4))</f>
        <v>27</v>
      </c>
      <c r="R329" s="11" t="str">
        <f aca="false">IF(Q329&lt;21,"&lt; 21",IF(Q329&lt;=30,"21 - 30",IF(Q329&lt;=40,"31 - 40",IF(Q329&lt;=50,"41 - 50","&gt; 50" ))))</f>
        <v>21 - 30</v>
      </c>
      <c r="S329" s="2" t="s">
        <v>35</v>
      </c>
      <c r="V329" s="20" t="s">
        <v>669</v>
      </c>
      <c r="W329" s="15"/>
    </row>
    <row r="330" customFormat="false" ht="27.2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840</v>
      </c>
      <c r="N330" s="0"/>
      <c r="O330" s="8" t="s">
        <v>841</v>
      </c>
      <c r="P330" s="2" t="s">
        <v>39</v>
      </c>
      <c r="Q330" s="10" t="n">
        <f aca="false">2014-VALUE(RIGHT(O330,4))</f>
        <v>23</v>
      </c>
      <c r="R330" s="11" t="str">
        <f aca="false">IF(Q330&lt;21,"&lt; 21",IF(Q330&lt;=30,"21 - 30",IF(Q330&lt;=40,"31 - 40",IF(Q330&lt;=50,"41 - 50","&gt; 50" ))))</f>
        <v>21 - 30</v>
      </c>
      <c r="S330" s="2" t="s">
        <v>35</v>
      </c>
      <c r="V330" s="14" t="s">
        <v>94</v>
      </c>
      <c r="W330" s="15" t="n">
        <v>82188244792</v>
      </c>
    </row>
    <row r="331" customFormat="false" ht="26.3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842</v>
      </c>
      <c r="N331" s="0"/>
      <c r="O331" s="8" t="s">
        <v>843</v>
      </c>
      <c r="P331" s="2" t="s">
        <v>28</v>
      </c>
      <c r="Q331" s="10" t="n">
        <f aca="false">2014-VALUE(RIGHT(O331,4))</f>
        <v>20</v>
      </c>
      <c r="R331" s="11" t="str">
        <f aca="false">IF(Q331&lt;21,"&lt; 21",IF(Q331&lt;=30,"21 - 30",IF(Q331&lt;=40,"31 - 40",IF(Q331&lt;=50,"41 - 50","&gt; 50" ))))</f>
        <v>&lt; 21</v>
      </c>
      <c r="S331" s="2" t="s">
        <v>35</v>
      </c>
      <c r="V331" s="14" t="s">
        <v>844</v>
      </c>
      <c r="W331" s="15" t="n">
        <v>82398698653</v>
      </c>
    </row>
    <row r="332" customFormat="false" ht="26.3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845</v>
      </c>
      <c r="N332" s="0"/>
      <c r="O332" s="8" t="s">
        <v>846</v>
      </c>
      <c r="P332" s="2" t="s">
        <v>28</v>
      </c>
      <c r="Q332" s="10" t="n">
        <f aca="false">2014-VALUE(RIGHT(O332,4))</f>
        <v>21</v>
      </c>
      <c r="R332" s="11" t="str">
        <f aca="false">IF(Q332&lt;21,"&lt; 21",IF(Q332&lt;=30,"21 - 30",IF(Q332&lt;=40,"31 - 40",IF(Q332&lt;=50,"41 - 50","&gt; 50" ))))</f>
        <v>21 - 30</v>
      </c>
      <c r="S332" s="2" t="s">
        <v>35</v>
      </c>
      <c r="V332" s="16" t="s">
        <v>285</v>
      </c>
      <c r="W332" s="15" t="n">
        <v>85343012305</v>
      </c>
    </row>
    <row r="333" customFormat="false" ht="26.3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847</v>
      </c>
      <c r="N333" s="0"/>
      <c r="O333" s="8" t="s">
        <v>848</v>
      </c>
      <c r="P333" s="2" t="s">
        <v>28</v>
      </c>
      <c r="Q333" s="10" t="n">
        <f aca="false">2014-VALUE(RIGHT(O333,4))</f>
        <v>20</v>
      </c>
      <c r="R333" s="11" t="str">
        <f aca="false">IF(Q333&lt;21,"&lt; 21",IF(Q333&lt;=30,"21 - 30",IF(Q333&lt;=40,"31 - 40",IF(Q333&lt;=50,"41 - 50","&gt; 50" ))))</f>
        <v>&lt; 21</v>
      </c>
      <c r="S333" s="2" t="s">
        <v>35</v>
      </c>
      <c r="V333" s="14" t="s">
        <v>849</v>
      </c>
      <c r="W333" s="15" t="n">
        <v>85343202547</v>
      </c>
    </row>
    <row r="334" customFormat="false" ht="26.3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850</v>
      </c>
      <c r="N334" s="0"/>
      <c r="O334" s="8" t="s">
        <v>851</v>
      </c>
      <c r="P334" s="2" t="s">
        <v>28</v>
      </c>
      <c r="Q334" s="10" t="n">
        <f aca="false">2014-VALUE(RIGHT(O334,4))</f>
        <v>19</v>
      </c>
      <c r="R334" s="11" t="str">
        <f aca="false">IF(Q334&lt;21,"&lt; 21",IF(Q334&lt;=30,"21 - 30",IF(Q334&lt;=40,"31 - 40",IF(Q334&lt;=50,"41 - 50","&gt; 50" ))))</f>
        <v>&lt; 21</v>
      </c>
      <c r="S334" s="2" t="s">
        <v>35</v>
      </c>
      <c r="V334" s="14" t="s">
        <v>397</v>
      </c>
      <c r="W334" s="15" t="n">
        <v>82398291176</v>
      </c>
    </row>
    <row r="335" customFormat="false" ht="26.3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852</v>
      </c>
      <c r="N335" s="0"/>
      <c r="O335" s="8" t="s">
        <v>853</v>
      </c>
      <c r="P335" s="2" t="s">
        <v>28</v>
      </c>
      <c r="Q335" s="10" t="n">
        <f aca="false">2014-VALUE(RIGHT(O335,4))</f>
        <v>19</v>
      </c>
      <c r="R335" s="11" t="str">
        <f aca="false">IF(Q335&lt;21,"&lt; 21",IF(Q335&lt;=30,"21 - 30",IF(Q335&lt;=40,"31 - 40",IF(Q335&lt;=50,"41 - 50","&gt; 50" ))))</f>
        <v>&lt; 21</v>
      </c>
      <c r="S335" s="2" t="s">
        <v>35</v>
      </c>
      <c r="V335" s="14" t="s">
        <v>52</v>
      </c>
      <c r="W335" s="15" t="n">
        <v>85354720594</v>
      </c>
    </row>
    <row r="336" customFormat="false" ht="26.3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854</v>
      </c>
      <c r="N336" s="0"/>
      <c r="O336" s="8" t="s">
        <v>855</v>
      </c>
      <c r="P336" s="2" t="s">
        <v>39</v>
      </c>
      <c r="Q336" s="10" t="n">
        <f aca="false">2014-VALUE(RIGHT(O336,4))</f>
        <v>20</v>
      </c>
      <c r="R336" s="11" t="str">
        <f aca="false">IF(Q336&lt;21,"&lt; 21",IF(Q336&lt;=30,"21 - 30",IF(Q336&lt;=40,"31 - 40",IF(Q336&lt;=50,"41 - 50","&gt; 50" ))))</f>
        <v>&lt; 21</v>
      </c>
      <c r="S336" s="2" t="s">
        <v>35</v>
      </c>
      <c r="V336" s="7" t="s">
        <v>433</v>
      </c>
      <c r="W336" s="15" t="n">
        <v>85343403920</v>
      </c>
    </row>
    <row r="337" customFormat="false" ht="26.3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856</v>
      </c>
      <c r="N337" s="0"/>
      <c r="O337" s="8" t="s">
        <v>857</v>
      </c>
      <c r="P337" s="2" t="s">
        <v>28</v>
      </c>
      <c r="Q337" s="10" t="n">
        <f aca="false">2014-VALUE(RIGHT(O337,4))</f>
        <v>21</v>
      </c>
      <c r="R337" s="11" t="str">
        <f aca="false">IF(Q337&lt;21,"&lt; 21",IF(Q337&lt;=30,"21 - 30",IF(Q337&lt;=40,"31 - 40",IF(Q337&lt;=50,"41 - 50","&gt; 50" ))))</f>
        <v>21 - 30</v>
      </c>
      <c r="S337" s="2" t="s">
        <v>35</v>
      </c>
      <c r="V337" s="14" t="s">
        <v>858</v>
      </c>
      <c r="W337" s="15" t="n">
        <v>85212327698</v>
      </c>
    </row>
    <row r="338" customFormat="false" ht="26.3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323</v>
      </c>
      <c r="N338" s="0"/>
      <c r="O338" s="8" t="s">
        <v>859</v>
      </c>
      <c r="P338" s="2" t="s">
        <v>28</v>
      </c>
      <c r="Q338" s="10" t="n">
        <f aca="false">2014-VALUE(RIGHT(O338,4))</f>
        <v>22</v>
      </c>
      <c r="R338" s="11" t="str">
        <f aca="false">IF(Q338&lt;21,"&lt; 21",IF(Q338&lt;=30,"21 - 30",IF(Q338&lt;=40,"31 - 40",IF(Q338&lt;=50,"41 - 50","&gt; 50" ))))</f>
        <v>21 - 30</v>
      </c>
      <c r="S338" s="2" t="s">
        <v>35</v>
      </c>
      <c r="V338" s="14" t="s">
        <v>55</v>
      </c>
      <c r="W338" s="15" t="n">
        <v>82312534832</v>
      </c>
    </row>
    <row r="339" customFormat="false" ht="26.3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860</v>
      </c>
      <c r="N339" s="0"/>
      <c r="O339" s="8" t="s">
        <v>861</v>
      </c>
      <c r="P339" s="2" t="s">
        <v>39</v>
      </c>
      <c r="Q339" s="10" t="n">
        <f aca="false">2014-VALUE(RIGHT(O339,4))</f>
        <v>20</v>
      </c>
      <c r="R339" s="11" t="str">
        <f aca="false">IF(Q339&lt;21,"&lt; 21",IF(Q339&lt;=30,"21 - 30",IF(Q339&lt;=40,"31 - 40",IF(Q339&lt;=50,"41 - 50","&gt; 50" ))))</f>
        <v>&lt; 21</v>
      </c>
      <c r="S339" s="2" t="s">
        <v>35</v>
      </c>
      <c r="V339" s="14" t="s">
        <v>397</v>
      </c>
      <c r="W339" s="15" t="n">
        <v>85313486453</v>
      </c>
    </row>
    <row r="340" customFormat="false" ht="26.3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862</v>
      </c>
      <c r="N340" s="0"/>
      <c r="O340" s="8" t="s">
        <v>863</v>
      </c>
      <c r="P340" s="2" t="s">
        <v>39</v>
      </c>
      <c r="Q340" s="10" t="n">
        <f aca="false">2014-VALUE(RIGHT(O340,4))</f>
        <v>21</v>
      </c>
      <c r="R340" s="11" t="str">
        <f aca="false">IF(Q340&lt;21,"&lt; 21",IF(Q340&lt;=30,"21 - 30",IF(Q340&lt;=40,"31 - 40",IF(Q340&lt;=50,"41 - 50","&gt; 50" ))))</f>
        <v>21 - 30</v>
      </c>
      <c r="S340" s="2" t="s">
        <v>35</v>
      </c>
      <c r="V340" s="14" t="s">
        <v>94</v>
      </c>
      <c r="W340" s="15" t="n">
        <v>85344517130</v>
      </c>
    </row>
    <row r="341" customFormat="false" ht="26.3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864</v>
      </c>
      <c r="N341" s="0"/>
      <c r="O341" s="8" t="s">
        <v>865</v>
      </c>
      <c r="P341" s="2" t="s">
        <v>28</v>
      </c>
      <c r="Q341" s="10" t="n">
        <f aca="false">2014-VALUE(RIGHT(O341,4))</f>
        <v>20</v>
      </c>
      <c r="R341" s="11" t="str">
        <f aca="false">IF(Q341&lt;21,"&lt; 21",IF(Q341&lt;=30,"21 - 30",IF(Q341&lt;=40,"31 - 40",IF(Q341&lt;=50,"41 - 50","&gt; 50" ))))</f>
        <v>&lt; 21</v>
      </c>
      <c r="S341" s="2" t="s">
        <v>35</v>
      </c>
      <c r="V341" s="14" t="s">
        <v>397</v>
      </c>
      <c r="W341" s="15" t="n">
        <v>85254214220</v>
      </c>
    </row>
    <row r="342" customFormat="false" ht="26.3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866</v>
      </c>
      <c r="N342" s="0"/>
      <c r="O342" s="8" t="s">
        <v>867</v>
      </c>
      <c r="P342" s="2" t="s">
        <v>28</v>
      </c>
      <c r="Q342" s="10" t="n">
        <f aca="false">2014-VALUE(RIGHT(O342,4))</f>
        <v>20</v>
      </c>
      <c r="R342" s="11" t="str">
        <f aca="false">IF(Q342&lt;21,"&lt; 21",IF(Q342&lt;=30,"21 - 30",IF(Q342&lt;=40,"31 - 40",IF(Q342&lt;=50,"41 - 50","&gt; 50" ))))</f>
        <v>&lt; 21</v>
      </c>
      <c r="S342" s="2" t="s">
        <v>35</v>
      </c>
      <c r="V342" s="14" t="s">
        <v>285</v>
      </c>
      <c r="W342" s="15" t="n">
        <v>81247136038</v>
      </c>
    </row>
    <row r="343" customFormat="false" ht="26.3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868</v>
      </c>
      <c r="N343" s="0"/>
      <c r="O343" s="8" t="s">
        <v>869</v>
      </c>
      <c r="P343" s="2" t="s">
        <v>28</v>
      </c>
      <c r="Q343" s="10" t="n">
        <f aca="false">2014-VALUE(RIGHT(O343,4))</f>
        <v>22</v>
      </c>
      <c r="R343" s="11" t="str">
        <f aca="false">IF(Q343&lt;21,"&lt; 21",IF(Q343&lt;=30,"21 - 30",IF(Q343&lt;=40,"31 - 40",IF(Q343&lt;=50,"41 - 50","&gt; 50" ))))</f>
        <v>21 - 30</v>
      </c>
      <c r="S343" s="2" t="s">
        <v>35</v>
      </c>
      <c r="V343" s="14" t="s">
        <v>124</v>
      </c>
      <c r="W343" s="15" t="n">
        <v>82398936517</v>
      </c>
    </row>
    <row r="344" customFormat="false" ht="14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870</v>
      </c>
      <c r="N344" s="0"/>
      <c r="O344" s="8" t="s">
        <v>871</v>
      </c>
      <c r="P344" s="2" t="s">
        <v>39</v>
      </c>
      <c r="Q344" s="10" t="n">
        <f aca="false">2014-VALUE(RIGHT(O344,4))</f>
        <v>34</v>
      </c>
      <c r="R344" s="11" t="str">
        <f aca="false">IF(Q344&lt;21,"&lt; 21",IF(Q344&lt;=30,"21 - 30",IF(Q344&lt;=40,"31 - 40",IF(Q344&lt;=50,"41 - 50","&gt; 50" ))))</f>
        <v>31 - 40</v>
      </c>
      <c r="S344" s="2" t="s">
        <v>32</v>
      </c>
      <c r="V344" s="14" t="s">
        <v>872</v>
      </c>
      <c r="W344" s="15" t="n">
        <v>8129852345</v>
      </c>
    </row>
    <row r="345" customFormat="false" ht="26.3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873</v>
      </c>
      <c r="N345" s="0"/>
      <c r="O345" s="8" t="s">
        <v>874</v>
      </c>
      <c r="P345" s="2" t="s">
        <v>28</v>
      </c>
      <c r="Q345" s="10" t="n">
        <f aca="false">2014-VALUE(RIGHT(O345,4))</f>
        <v>29</v>
      </c>
      <c r="R345" s="11" t="str">
        <f aca="false">IF(Q345&lt;21,"&lt; 21",IF(Q345&lt;=30,"21 - 30",IF(Q345&lt;=40,"31 - 40",IF(Q345&lt;=50,"41 - 50","&gt; 50" ))))</f>
        <v>21 - 30</v>
      </c>
      <c r="S345" s="2" t="s">
        <v>32</v>
      </c>
      <c r="V345" s="17" t="s">
        <v>302</v>
      </c>
      <c r="W345" s="15" t="n">
        <v>85243269088</v>
      </c>
    </row>
    <row r="346" customFormat="false" ht="26.3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875</v>
      </c>
      <c r="N346" s="0"/>
      <c r="O346" s="8" t="s">
        <v>876</v>
      </c>
      <c r="P346" s="2" t="s">
        <v>28</v>
      </c>
      <c r="Q346" s="10" t="n">
        <f aca="false">2014-VALUE(RIGHT(O346,4))</f>
        <v>30</v>
      </c>
      <c r="R346" s="11" t="str">
        <f aca="false">IF(Q346&lt;21,"&lt; 21",IF(Q346&lt;=30,"21 - 30",IF(Q346&lt;=40,"31 - 40",IF(Q346&lt;=50,"41 - 50","&gt; 50" ))))</f>
        <v>21 - 30</v>
      </c>
      <c r="S346" s="2" t="s">
        <v>32</v>
      </c>
      <c r="V346" s="14" t="s">
        <v>621</v>
      </c>
      <c r="W346" s="15" t="n">
        <v>85220510045</v>
      </c>
    </row>
    <row r="347" customFormat="false" ht="26.3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877</v>
      </c>
      <c r="N347" s="0"/>
      <c r="O347" s="18" t="s">
        <v>878</v>
      </c>
      <c r="P347" s="2" t="s">
        <v>28</v>
      </c>
      <c r="Q347" s="10" t="n">
        <f aca="false">2014-VALUE(RIGHT(O347,4))</f>
        <v>28</v>
      </c>
      <c r="R347" s="11" t="str">
        <f aca="false">IF(Q347&lt;21,"&lt; 21",IF(Q347&lt;=30,"21 - 30",IF(Q347&lt;=40,"31 - 40",IF(Q347&lt;=50,"41 - 50","&gt; 50" ))))</f>
        <v>21 - 30</v>
      </c>
      <c r="S347" s="2" t="s">
        <v>32</v>
      </c>
      <c r="V347" s="14" t="s">
        <v>302</v>
      </c>
      <c r="W347" s="15" t="n">
        <v>81247922526</v>
      </c>
    </row>
    <row r="348" customFormat="false" ht="26.3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879</v>
      </c>
      <c r="N348" s="0"/>
      <c r="O348" s="8" t="s">
        <v>880</v>
      </c>
      <c r="P348" s="2" t="s">
        <v>39</v>
      </c>
      <c r="Q348" s="10" t="n">
        <f aca="false">2014-VALUE(RIGHT(O348,4))</f>
        <v>50</v>
      </c>
      <c r="R348" s="11" t="str">
        <f aca="false">IF(Q348&lt;21,"&lt; 21",IF(Q348&lt;=30,"21 - 30",IF(Q348&lt;=40,"31 - 40",IF(Q348&lt;=50,"41 - 50","&gt; 50" ))))</f>
        <v>41 - 50</v>
      </c>
      <c r="S348" s="2" t="s">
        <v>32</v>
      </c>
      <c r="V348" s="20" t="s">
        <v>881</v>
      </c>
      <c r="W348" s="15" t="n">
        <v>81343001164</v>
      </c>
    </row>
    <row r="349" customFormat="false" ht="26.3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882</v>
      </c>
      <c r="N349" s="0"/>
      <c r="O349" s="8" t="s">
        <v>883</v>
      </c>
      <c r="P349" s="2" t="s">
        <v>39</v>
      </c>
      <c r="Q349" s="10" t="n">
        <f aca="false">2014-VALUE(RIGHT(O349,4))</f>
        <v>33</v>
      </c>
      <c r="R349" s="11" t="str">
        <f aca="false">IF(Q349&lt;21,"&lt; 21",IF(Q349&lt;=30,"21 - 30",IF(Q349&lt;=40,"31 - 40",IF(Q349&lt;=50,"41 - 50","&gt; 50" ))))</f>
        <v>31 - 40</v>
      </c>
      <c r="S349" s="2" t="s">
        <v>35</v>
      </c>
      <c r="V349" s="20" t="s">
        <v>46</v>
      </c>
      <c r="W349" s="15" t="n">
        <v>85285854859</v>
      </c>
    </row>
    <row r="350" customFormat="false" ht="26.3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884</v>
      </c>
      <c r="N350" s="0"/>
      <c r="O350" s="8" t="s">
        <v>885</v>
      </c>
      <c r="P350" s="2" t="s">
        <v>39</v>
      </c>
      <c r="Q350" s="10" t="n">
        <f aca="false">2014-VALUE(RIGHT(O350,4))</f>
        <v>20</v>
      </c>
      <c r="R350" s="11" t="str">
        <f aca="false">IF(Q350&lt;21,"&lt; 21",IF(Q350&lt;=30,"21 - 30",IF(Q350&lt;=40,"31 - 40",IF(Q350&lt;=50,"41 - 50","&gt; 50" ))))</f>
        <v>&lt; 21</v>
      </c>
      <c r="S350" s="2" t="s">
        <v>35</v>
      </c>
      <c r="V350" s="20" t="s">
        <v>886</v>
      </c>
      <c r="W350" s="15" t="n">
        <v>82301130831</v>
      </c>
    </row>
    <row r="351" customFormat="false" ht="14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887</v>
      </c>
      <c r="N351" s="0"/>
      <c r="O351" s="8" t="s">
        <v>888</v>
      </c>
      <c r="P351" s="2" t="s">
        <v>39</v>
      </c>
      <c r="Q351" s="10" t="n">
        <f aca="false">2014-VALUE(RIGHT(O351,4))</f>
        <v>44</v>
      </c>
      <c r="R351" s="11" t="str">
        <f aca="false">IF(Q351&lt;21,"&lt; 21",IF(Q351&lt;=30,"21 - 30",IF(Q351&lt;=40,"31 - 40",IF(Q351&lt;=50,"41 - 50","&gt; 50" ))))</f>
        <v>41 - 50</v>
      </c>
      <c r="S351" s="2" t="s">
        <v>35</v>
      </c>
      <c r="V351" s="20" t="s">
        <v>889</v>
      </c>
      <c r="W351" s="15"/>
    </row>
    <row r="352" customFormat="false" ht="14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890</v>
      </c>
      <c r="N352" s="0"/>
      <c r="O352" s="8" t="s">
        <v>891</v>
      </c>
      <c r="P352" s="2" t="s">
        <v>39</v>
      </c>
      <c r="Q352" s="10" t="n">
        <f aca="false">2014-VALUE(RIGHT(O352,4))</f>
        <v>18</v>
      </c>
      <c r="R352" s="11" t="str">
        <f aca="false">IF(Q352&lt;21,"&lt; 21",IF(Q352&lt;=30,"21 - 30",IF(Q352&lt;=40,"31 - 40",IF(Q352&lt;=50,"41 - 50","&gt; 50" ))))</f>
        <v>&lt; 21</v>
      </c>
      <c r="S352" s="2" t="s">
        <v>35</v>
      </c>
      <c r="V352" s="20" t="s">
        <v>335</v>
      </c>
      <c r="W352" s="15" t="n">
        <v>8533514994</v>
      </c>
    </row>
    <row r="353" customFormat="false" ht="26.3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892</v>
      </c>
      <c r="N353" s="0"/>
      <c r="O353" s="8" t="s">
        <v>893</v>
      </c>
      <c r="P353" s="2" t="s">
        <v>39</v>
      </c>
      <c r="Q353" s="10" t="n">
        <f aca="false">2014-VALUE(RIGHT(O353,4))</f>
        <v>44</v>
      </c>
      <c r="R353" s="11" t="str">
        <f aca="false">IF(Q353&lt;21,"&lt; 21",IF(Q353&lt;=30,"21 - 30",IF(Q353&lt;=40,"31 - 40",IF(Q353&lt;=50,"41 - 50","&gt; 50" ))))</f>
        <v>41 - 50</v>
      </c>
      <c r="S353" s="2" t="s">
        <v>32</v>
      </c>
      <c r="V353" s="20" t="s">
        <v>894</v>
      </c>
      <c r="W353" s="15" t="n">
        <v>81247430458</v>
      </c>
    </row>
    <row r="354" customFormat="false" ht="14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895</v>
      </c>
      <c r="N354" s="0"/>
      <c r="O354" s="8" t="s">
        <v>896</v>
      </c>
      <c r="P354" s="2" t="s">
        <v>28</v>
      </c>
      <c r="Q354" s="10" t="n">
        <f aca="false">2014-VALUE(RIGHT(O354,4))</f>
        <v>29</v>
      </c>
      <c r="R354" s="11" t="str">
        <f aca="false">IF(Q354&lt;21,"&lt; 21",IF(Q354&lt;=30,"21 - 30",IF(Q354&lt;=40,"31 - 40",IF(Q354&lt;=50,"41 - 50","&gt; 50" ))))</f>
        <v>21 - 30</v>
      </c>
      <c r="S354" s="2" t="s">
        <v>32</v>
      </c>
      <c r="V354" s="20" t="s">
        <v>897</v>
      </c>
      <c r="W354" s="15"/>
    </row>
    <row r="355" customFormat="false" ht="26.3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898</v>
      </c>
      <c r="N355" s="0"/>
      <c r="O355" s="8" t="s">
        <v>899</v>
      </c>
      <c r="P355" s="2" t="s">
        <v>28</v>
      </c>
      <c r="Q355" s="10" t="n">
        <f aca="false">2014-VALUE(RIGHT(O355,4))</f>
        <v>20</v>
      </c>
      <c r="R355" s="11" t="str">
        <f aca="false">IF(Q355&lt;21,"&lt; 21",IF(Q355&lt;=30,"21 - 30",IF(Q355&lt;=40,"31 - 40",IF(Q355&lt;=50,"41 - 50","&gt; 50" ))))</f>
        <v>&lt; 21</v>
      </c>
      <c r="S355" s="2" t="s">
        <v>35</v>
      </c>
      <c r="V355" s="20" t="s">
        <v>137</v>
      </c>
      <c r="W355" s="15" t="n">
        <v>82197707736</v>
      </c>
    </row>
    <row r="356" customFormat="false" ht="26.3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900</v>
      </c>
      <c r="N356" s="0"/>
      <c r="O356" s="8" t="s">
        <v>901</v>
      </c>
      <c r="P356" s="2" t="s">
        <v>28</v>
      </c>
      <c r="Q356" s="10" t="n">
        <f aca="false">2014-VALUE(RIGHT(O356,4))</f>
        <v>18</v>
      </c>
      <c r="R356" s="11" t="str">
        <f aca="false">IF(Q356&lt;21,"&lt; 21",IF(Q356&lt;=30,"21 - 30",IF(Q356&lt;=40,"31 - 40",IF(Q356&lt;=50,"41 - 50","&gt; 50" ))))</f>
        <v>&lt; 21</v>
      </c>
      <c r="S356" s="2" t="s">
        <v>35</v>
      </c>
      <c r="V356" s="20" t="s">
        <v>902</v>
      </c>
      <c r="W356" s="15" t="n">
        <v>85240035253</v>
      </c>
    </row>
    <row r="357" customFormat="false" ht="26.3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903</v>
      </c>
      <c r="N357" s="0"/>
      <c r="O357" s="8" t="s">
        <v>904</v>
      </c>
      <c r="P357" s="2" t="s">
        <v>28</v>
      </c>
      <c r="Q357" s="10" t="n">
        <f aca="false">2014-VALUE(RIGHT(O357,4))</f>
        <v>20</v>
      </c>
      <c r="R357" s="11" t="str">
        <f aca="false">IF(Q357&lt;21,"&lt; 21",IF(Q357&lt;=30,"21 - 30",IF(Q357&lt;=40,"31 - 40",IF(Q357&lt;=50,"41 - 50","&gt; 50" ))))</f>
        <v>&lt; 21</v>
      </c>
      <c r="S357" s="2" t="s">
        <v>35</v>
      </c>
      <c r="V357" s="21" t="s">
        <v>905</v>
      </c>
      <c r="W357" s="15" t="n">
        <v>82343804757</v>
      </c>
    </row>
    <row r="358" customFormat="false" ht="26.3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906</v>
      </c>
      <c r="N358" s="0"/>
      <c r="O358" s="8" t="s">
        <v>907</v>
      </c>
      <c r="P358" s="2" t="s">
        <v>28</v>
      </c>
      <c r="Q358" s="10" t="n">
        <f aca="false">2014-VALUE(RIGHT(O358,4))</f>
        <v>19</v>
      </c>
      <c r="R358" s="11" t="str">
        <f aca="false">IF(Q358&lt;21,"&lt; 21",IF(Q358&lt;=30,"21 - 30",IF(Q358&lt;=40,"31 - 40",IF(Q358&lt;=50,"41 - 50","&gt; 50" ))))</f>
        <v>&lt; 21</v>
      </c>
      <c r="S358" s="2" t="s">
        <v>35</v>
      </c>
      <c r="V358" s="20" t="s">
        <v>908</v>
      </c>
      <c r="W358" s="15" t="n">
        <v>85343406167</v>
      </c>
    </row>
    <row r="359" customFormat="false" ht="27.2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320</v>
      </c>
      <c r="N359" s="0"/>
      <c r="O359" s="23" t="s">
        <v>909</v>
      </c>
      <c r="P359" s="2" t="s">
        <v>39</v>
      </c>
      <c r="Q359" s="10" t="n">
        <f aca="false">2014-VALUE(RIGHT(O359,4))</f>
        <v>21</v>
      </c>
      <c r="R359" s="11" t="str">
        <f aca="false">IF(Q359&lt;21,"&lt; 21",IF(Q359&lt;=30,"21 - 30",IF(Q359&lt;=40,"31 - 40",IF(Q359&lt;=50,"41 - 50","&gt; 50" ))))</f>
        <v>21 - 30</v>
      </c>
      <c r="S359" s="2" t="s">
        <v>35</v>
      </c>
      <c r="V359" s="20" t="s">
        <v>802</v>
      </c>
      <c r="W359" s="15" t="n">
        <v>852433369994</v>
      </c>
    </row>
    <row r="360" customFormat="false" ht="26.3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910</v>
      </c>
      <c r="N360" s="0"/>
      <c r="O360" s="8" t="s">
        <v>305</v>
      </c>
      <c r="P360" s="2" t="s">
        <v>28</v>
      </c>
      <c r="Q360" s="10" t="n">
        <f aca="false">2014-VALUE(RIGHT(O360,4))</f>
        <v>23</v>
      </c>
      <c r="R360" s="11" t="str">
        <f aca="false">IF(Q360&lt;21,"&lt; 21",IF(Q360&lt;=30,"21 - 30",IF(Q360&lt;=40,"31 - 40",IF(Q360&lt;=50,"41 - 50","&gt; 50" ))))</f>
        <v>21 - 30</v>
      </c>
      <c r="S360" s="2" t="s">
        <v>35</v>
      </c>
      <c r="V360" s="14" t="s">
        <v>356</v>
      </c>
      <c r="W360" s="15" t="n">
        <v>85243571104</v>
      </c>
    </row>
    <row r="361" customFormat="false" ht="26.3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911</v>
      </c>
      <c r="N361" s="0"/>
      <c r="O361" s="8" t="s">
        <v>912</v>
      </c>
      <c r="P361" s="2" t="s">
        <v>39</v>
      </c>
      <c r="Q361" s="10" t="n">
        <f aca="false">2014-VALUE(RIGHT(O361,4))</f>
        <v>21</v>
      </c>
      <c r="R361" s="11" t="str">
        <f aca="false">IF(Q361&lt;21,"&lt; 21",IF(Q361&lt;=30,"21 - 30",IF(Q361&lt;=40,"31 - 40",IF(Q361&lt;=50,"41 - 50","&gt; 50" ))))</f>
        <v>21 - 30</v>
      </c>
      <c r="S361" s="2" t="s">
        <v>35</v>
      </c>
      <c r="V361" s="16" t="s">
        <v>302</v>
      </c>
      <c r="W361" s="15" t="n">
        <v>85347599787</v>
      </c>
    </row>
    <row r="362" customFormat="false" ht="26.3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913</v>
      </c>
      <c r="N362" s="0"/>
      <c r="O362" s="8" t="s">
        <v>914</v>
      </c>
      <c r="P362" s="2" t="s">
        <v>39</v>
      </c>
      <c r="Q362" s="10" t="n">
        <f aca="false">2014-VALUE(RIGHT(O362,4))</f>
        <v>21</v>
      </c>
      <c r="R362" s="11" t="str">
        <f aca="false">IF(Q362&lt;21,"&lt; 21",IF(Q362&lt;=30,"21 - 30",IF(Q362&lt;=40,"31 - 40",IF(Q362&lt;=50,"41 - 50","&gt; 50" ))))</f>
        <v>21 - 30</v>
      </c>
      <c r="S362" s="2" t="s">
        <v>35</v>
      </c>
      <c r="V362" s="14" t="s">
        <v>121</v>
      </c>
      <c r="W362" s="15" t="n">
        <v>85243071547</v>
      </c>
    </row>
    <row r="363" customFormat="false" ht="26.3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915</v>
      </c>
      <c r="N363" s="0"/>
      <c r="O363" s="8" t="s">
        <v>916</v>
      </c>
      <c r="P363" s="2" t="s">
        <v>39</v>
      </c>
      <c r="Q363" s="10" t="n">
        <f aca="false">2014-VALUE(RIGHT(O363,4))</f>
        <v>23</v>
      </c>
      <c r="R363" s="11" t="str">
        <f aca="false">IF(Q363&lt;21,"&lt; 21",IF(Q363&lt;=30,"21 - 30",IF(Q363&lt;=40,"31 - 40",IF(Q363&lt;=50,"41 - 50","&gt; 50" ))))</f>
        <v>21 - 30</v>
      </c>
      <c r="S363" s="2" t="s">
        <v>35</v>
      </c>
      <c r="V363" s="14" t="s">
        <v>55</v>
      </c>
      <c r="W363" s="15" t="n">
        <v>85243029976</v>
      </c>
    </row>
    <row r="364" customFormat="false" ht="26.3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917</v>
      </c>
      <c r="N364" s="0"/>
      <c r="O364" s="8" t="s">
        <v>918</v>
      </c>
      <c r="P364" s="2" t="s">
        <v>28</v>
      </c>
      <c r="Q364" s="10" t="n">
        <f aca="false">2014-VALUE(RIGHT(O364,4))</f>
        <v>22</v>
      </c>
      <c r="R364" s="11" t="str">
        <f aca="false">IF(Q364&lt;21,"&lt; 21",IF(Q364&lt;=30,"21 - 30",IF(Q364&lt;=40,"31 - 40",IF(Q364&lt;=50,"41 - 50","&gt; 50" ))))</f>
        <v>21 - 30</v>
      </c>
      <c r="S364" s="2" t="s">
        <v>35</v>
      </c>
      <c r="V364" s="14" t="s">
        <v>669</v>
      </c>
      <c r="W364" s="15" t="n">
        <v>85243579860</v>
      </c>
    </row>
    <row r="365" customFormat="false" ht="26.3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919</v>
      </c>
      <c r="N365" s="0"/>
      <c r="O365" s="8" t="s">
        <v>920</v>
      </c>
      <c r="P365" s="2" t="s">
        <v>39</v>
      </c>
      <c r="Q365" s="10" t="n">
        <f aca="false">2014-VALUE(RIGHT(O365,4))</f>
        <v>23</v>
      </c>
      <c r="R365" s="11" t="str">
        <f aca="false">IF(Q365&lt;21,"&lt; 21",IF(Q365&lt;=30,"21 - 30",IF(Q365&lt;=40,"31 - 40",IF(Q365&lt;=50,"41 - 50","&gt; 50" ))))</f>
        <v>21 - 30</v>
      </c>
      <c r="S365" s="2" t="s">
        <v>35</v>
      </c>
      <c r="V365" s="7"/>
      <c r="W365" s="15" t="n">
        <v>85243037057</v>
      </c>
    </row>
    <row r="366" customFormat="false" ht="14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921</v>
      </c>
      <c r="N366" s="0"/>
      <c r="O366" s="8" t="s">
        <v>922</v>
      </c>
      <c r="P366" s="2" t="s">
        <v>39</v>
      </c>
      <c r="Q366" s="10" t="n">
        <f aca="false">2014-VALUE(RIGHT(O366,4))</f>
        <v>22</v>
      </c>
      <c r="R366" s="11" t="str">
        <f aca="false">IF(Q366&lt;21,"&lt; 21",IF(Q366&lt;=30,"21 - 30",IF(Q366&lt;=40,"31 - 40",IF(Q366&lt;=50,"41 - 50","&gt; 50" ))))</f>
        <v>21 - 30</v>
      </c>
      <c r="S366" s="2" t="s">
        <v>35</v>
      </c>
      <c r="V366" s="14"/>
      <c r="W366" s="15"/>
    </row>
    <row r="367" customFormat="false" ht="14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923</v>
      </c>
      <c r="N367" s="0"/>
      <c r="O367" s="8" t="s">
        <v>924</v>
      </c>
      <c r="P367" s="2" t="s">
        <v>39</v>
      </c>
      <c r="Q367" s="10" t="n">
        <f aca="false">2014-VALUE(RIGHT(O367,4))</f>
        <v>23</v>
      </c>
      <c r="R367" s="11" t="str">
        <f aca="false">IF(Q367&lt;21,"&lt; 21",IF(Q367&lt;=30,"21 - 30",IF(Q367&lt;=40,"31 - 40",IF(Q367&lt;=50,"41 - 50","&gt; 50" ))))</f>
        <v>21 - 30</v>
      </c>
      <c r="S367" s="2" t="s">
        <v>35</v>
      </c>
      <c r="V367" s="14" t="s">
        <v>925</v>
      </c>
      <c r="W367" s="15"/>
    </row>
    <row r="368" customFormat="false" ht="26.3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926</v>
      </c>
      <c r="N368" s="0"/>
      <c r="O368" s="8" t="s">
        <v>927</v>
      </c>
      <c r="P368" s="2" t="s">
        <v>39</v>
      </c>
      <c r="Q368" s="10" t="n">
        <f aca="false">2014-VALUE(RIGHT(O368,4))</f>
        <v>24</v>
      </c>
      <c r="R368" s="11" t="str">
        <f aca="false">IF(Q368&lt;21,"&lt; 21",IF(Q368&lt;=30,"21 - 30",IF(Q368&lt;=40,"31 - 40",IF(Q368&lt;=50,"41 - 50","&gt; 50" ))))</f>
        <v>21 - 30</v>
      </c>
      <c r="S368" s="2" t="s">
        <v>35</v>
      </c>
      <c r="V368" s="14" t="s">
        <v>302</v>
      </c>
      <c r="W368" s="15" t="n">
        <v>81343009434</v>
      </c>
    </row>
    <row r="369" customFormat="false" ht="26.3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928</v>
      </c>
      <c r="N369" s="0"/>
      <c r="O369" s="8" t="s">
        <v>629</v>
      </c>
      <c r="P369" s="2" t="s">
        <v>28</v>
      </c>
      <c r="Q369" s="10" t="n">
        <f aca="false">2014-VALUE(RIGHT(O369,4))</f>
        <v>23</v>
      </c>
      <c r="R369" s="11" t="str">
        <f aca="false">IF(Q369&lt;21,"&lt; 21",IF(Q369&lt;=30,"21 - 30",IF(Q369&lt;=40,"31 - 40",IF(Q369&lt;=50,"41 - 50","&gt; 50" ))))</f>
        <v>21 - 30</v>
      </c>
      <c r="S369" s="2" t="s">
        <v>35</v>
      </c>
      <c r="V369" s="14" t="s">
        <v>929</v>
      </c>
      <c r="W369" s="15" t="n">
        <v>85243014759</v>
      </c>
    </row>
    <row r="370" customFormat="false" ht="14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930</v>
      </c>
      <c r="N370" s="0"/>
      <c r="O370" s="8" t="s">
        <v>931</v>
      </c>
      <c r="P370" s="2" t="s">
        <v>39</v>
      </c>
      <c r="Q370" s="10" t="n">
        <f aca="false">2014-VALUE(RIGHT(O370,4))</f>
        <v>21</v>
      </c>
      <c r="R370" s="11" t="str">
        <f aca="false">IF(Q370&lt;21,"&lt; 21",IF(Q370&lt;=30,"21 - 30",IF(Q370&lt;=40,"31 - 40",IF(Q370&lt;=50,"41 - 50","&gt; 50" ))))</f>
        <v>21 - 30</v>
      </c>
      <c r="S370" s="2" t="s">
        <v>35</v>
      </c>
      <c r="V370" s="14" t="s">
        <v>202</v>
      </c>
      <c r="W370" s="15"/>
    </row>
    <row r="371" customFormat="false" ht="26.3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932</v>
      </c>
      <c r="N371" s="0"/>
      <c r="O371" s="8" t="s">
        <v>933</v>
      </c>
      <c r="P371" s="2" t="s">
        <v>39</v>
      </c>
      <c r="Q371" s="10" t="n">
        <f aca="false">2014-VALUE(RIGHT(O371,4))</f>
        <v>24</v>
      </c>
      <c r="R371" s="11" t="str">
        <f aca="false">IF(Q371&lt;21,"&lt; 21",IF(Q371&lt;=30,"21 - 30",IF(Q371&lt;=40,"31 - 40",IF(Q371&lt;=50,"41 - 50","&gt; 50" ))))</f>
        <v>21 - 30</v>
      </c>
      <c r="S371" s="2" t="s">
        <v>35</v>
      </c>
      <c r="V371" s="14" t="s">
        <v>80</v>
      </c>
      <c r="W371" s="15" t="n">
        <v>82143966379</v>
      </c>
    </row>
    <row r="372" customFormat="false" ht="14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934</v>
      </c>
      <c r="N372" s="0"/>
      <c r="O372" s="8" t="s">
        <v>935</v>
      </c>
      <c r="P372" s="2" t="s">
        <v>39</v>
      </c>
      <c r="Q372" s="10" t="n">
        <f aca="false">2014-VALUE(RIGHT(O372,4))</f>
        <v>22</v>
      </c>
      <c r="R372" s="11" t="str">
        <f aca="false">IF(Q372&lt;21,"&lt; 21",IF(Q372&lt;=30,"21 - 30",IF(Q372&lt;=40,"31 - 40",IF(Q372&lt;=50,"41 - 50","&gt; 50" ))))</f>
        <v>21 - 30</v>
      </c>
      <c r="S372" s="2" t="s">
        <v>35</v>
      </c>
      <c r="V372" s="14" t="s">
        <v>322</v>
      </c>
      <c r="W372" s="15"/>
    </row>
    <row r="373" customFormat="false" ht="26.3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936</v>
      </c>
      <c r="N373" s="0"/>
      <c r="O373" s="8" t="s">
        <v>937</v>
      </c>
      <c r="P373" s="2" t="s">
        <v>28</v>
      </c>
      <c r="Q373" s="10" t="n">
        <f aca="false">2014-VALUE(RIGHT(O373,4))</f>
        <v>24</v>
      </c>
      <c r="R373" s="11" t="str">
        <f aca="false">IF(Q373&lt;21,"&lt; 21",IF(Q373&lt;=30,"21 - 30",IF(Q373&lt;=40,"31 - 40",IF(Q373&lt;=50,"41 - 50","&gt; 50" ))))</f>
        <v>21 - 30</v>
      </c>
      <c r="V373" s="14" t="s">
        <v>97</v>
      </c>
      <c r="W373" s="15" t="n">
        <v>85243132219</v>
      </c>
    </row>
    <row r="374" customFormat="false" ht="26.3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938</v>
      </c>
      <c r="N374" s="0"/>
      <c r="O374" s="8" t="s">
        <v>939</v>
      </c>
      <c r="P374" s="2" t="s">
        <v>28</v>
      </c>
      <c r="Q374" s="10" t="n">
        <f aca="false">2014-VALUE(RIGHT(O374,4))</f>
        <v>20</v>
      </c>
      <c r="R374" s="11" t="str">
        <f aca="false">IF(Q374&lt;21,"&lt; 21",IF(Q374&lt;=30,"21 - 30",IF(Q374&lt;=40,"31 - 40",IF(Q374&lt;=50,"41 - 50","&gt; 50" ))))</f>
        <v>&lt; 21</v>
      </c>
      <c r="V374" s="17" t="s">
        <v>94</v>
      </c>
      <c r="W374" s="15" t="n">
        <v>81343455344</v>
      </c>
    </row>
    <row r="375" customFormat="false" ht="26.3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940</v>
      </c>
      <c r="N375" s="0"/>
      <c r="O375" s="8" t="s">
        <v>941</v>
      </c>
      <c r="P375" s="2" t="s">
        <v>39</v>
      </c>
      <c r="Q375" s="10"/>
      <c r="R375" s="11"/>
      <c r="V375" s="14"/>
      <c r="W375" s="15" t="n">
        <v>85242500788</v>
      </c>
    </row>
    <row r="376" customFormat="false" ht="26.3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942</v>
      </c>
      <c r="N376" s="0"/>
      <c r="O376" s="18" t="s">
        <v>943</v>
      </c>
      <c r="P376" s="2" t="s">
        <v>39</v>
      </c>
      <c r="Q376" s="10" t="n">
        <f aca="false">2014-VALUE(RIGHT(O376,4))</f>
        <v>23</v>
      </c>
      <c r="R376" s="11" t="str">
        <f aca="false">IF(Q376&lt;21,"&lt; 21",IF(Q376&lt;=30,"21 - 30",IF(Q376&lt;=40,"31 - 40",IF(Q376&lt;=50,"41 - 50","&gt; 50" ))))</f>
        <v>21 - 30</v>
      </c>
      <c r="V376" s="14"/>
      <c r="W376" s="15" t="n">
        <v>85243531147</v>
      </c>
    </row>
    <row r="377" customFormat="false" ht="26.3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944</v>
      </c>
      <c r="N377" s="0"/>
      <c r="O377" s="8" t="s">
        <v>945</v>
      </c>
      <c r="P377" s="2" t="s">
        <v>39</v>
      </c>
      <c r="Q377" s="10" t="n">
        <f aca="false">2014-VALUE(RIGHT(O377,4))</f>
        <v>23</v>
      </c>
      <c r="R377" s="11" t="str">
        <f aca="false">IF(Q377&lt;21,"&lt; 21",IF(Q377&lt;=30,"21 - 30",IF(Q377&lt;=40,"31 - 40",IF(Q377&lt;=50,"41 - 50","&gt; 50" ))))</f>
        <v>21 - 30</v>
      </c>
      <c r="V377" s="20"/>
      <c r="W377" s="15" t="n">
        <v>81343333212</v>
      </c>
    </row>
    <row r="378" customFormat="false" ht="26.3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946</v>
      </c>
      <c r="N378" s="0"/>
      <c r="O378" s="8"/>
      <c r="P378" s="2" t="s">
        <v>39</v>
      </c>
      <c r="Q378" s="10"/>
      <c r="R378" s="11"/>
      <c r="V378" s="20" t="s">
        <v>55</v>
      </c>
      <c r="W378" s="15" t="n">
        <v>82179649174</v>
      </c>
    </row>
    <row r="379" customFormat="false" ht="26.3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947</v>
      </c>
      <c r="N379" s="0"/>
      <c r="O379" s="8" t="s">
        <v>948</v>
      </c>
      <c r="P379" s="2" t="s">
        <v>39</v>
      </c>
      <c r="Q379" s="10" t="n">
        <f aca="false">2014-VALUE(RIGHT(O379,4))</f>
        <v>21</v>
      </c>
      <c r="R379" s="11" t="str">
        <f aca="false">IF(Q379&lt;21,"&lt; 21",IF(Q379&lt;=30,"21 - 30",IF(Q379&lt;=40,"31 - 40",IF(Q379&lt;=50,"41 - 50","&gt; 50" ))))</f>
        <v>21 - 30</v>
      </c>
      <c r="V379" s="20" t="s">
        <v>949</v>
      </c>
      <c r="W379" s="15" t="n">
        <v>85243500778</v>
      </c>
    </row>
    <row r="380" customFormat="false" ht="26.3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950</v>
      </c>
      <c r="N380" s="0"/>
      <c r="O380" s="8" t="s">
        <v>951</v>
      </c>
      <c r="P380" s="2" t="s">
        <v>39</v>
      </c>
      <c r="Q380" s="10" t="n">
        <f aca="false">2014-VALUE(RIGHT(O380,4))</f>
        <v>20</v>
      </c>
      <c r="R380" s="11" t="str">
        <f aca="false">IF(Q380&lt;21,"&lt; 21",IF(Q380&lt;=30,"21 - 30",IF(Q380&lt;=40,"31 - 40",IF(Q380&lt;=50,"41 - 50","&gt; 50" ))))</f>
        <v>&lt; 21</v>
      </c>
      <c r="S380" s="2" t="s">
        <v>35</v>
      </c>
      <c r="V380" s="20" t="s">
        <v>447</v>
      </c>
      <c r="W380" s="15" t="n">
        <v>82238194577</v>
      </c>
    </row>
    <row r="381" customFormat="false" ht="26.3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952</v>
      </c>
      <c r="N381" s="0"/>
      <c r="O381" s="8" t="s">
        <v>953</v>
      </c>
      <c r="P381" s="2" t="s">
        <v>39</v>
      </c>
      <c r="Q381" s="10" t="n">
        <f aca="false">2014-VALUE(RIGHT(O381,4))</f>
        <v>22</v>
      </c>
      <c r="R381" s="11" t="str">
        <f aca="false">IF(Q381&lt;21,"&lt; 21",IF(Q381&lt;=30,"21 - 30",IF(Q381&lt;=40,"31 - 40",IF(Q381&lt;=50,"41 - 50","&gt; 50" ))))</f>
        <v>21 - 30</v>
      </c>
      <c r="S381" s="2" t="s">
        <v>35</v>
      </c>
      <c r="V381" s="20" t="s">
        <v>954</v>
      </c>
      <c r="W381" s="15" t="n">
        <v>85344590021</v>
      </c>
    </row>
    <row r="382" customFormat="false" ht="26.3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955</v>
      </c>
      <c r="N382" s="0"/>
      <c r="O382" s="8" t="s">
        <v>956</v>
      </c>
      <c r="P382" s="2" t="s">
        <v>39</v>
      </c>
      <c r="Q382" s="10" t="n">
        <f aca="false">2014-VALUE(RIGHT(O382,4))</f>
        <v>20</v>
      </c>
      <c r="R382" s="11" t="str">
        <f aca="false">IF(Q382&lt;21,"&lt; 21",IF(Q382&lt;=30,"21 - 30",IF(Q382&lt;=40,"31 - 40",IF(Q382&lt;=50,"41 - 50","&gt; 50" ))))</f>
        <v>&lt; 21</v>
      </c>
      <c r="S382" s="2" t="s">
        <v>35</v>
      </c>
      <c r="V382" s="20" t="s">
        <v>957</v>
      </c>
      <c r="W382" s="15" t="n">
        <v>85344317723</v>
      </c>
    </row>
    <row r="383" customFormat="false" ht="26.3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958</v>
      </c>
      <c r="N383" s="0"/>
      <c r="O383" s="8" t="s">
        <v>959</v>
      </c>
      <c r="P383" s="2" t="s">
        <v>28</v>
      </c>
      <c r="Q383" s="10" t="n">
        <f aca="false">2014-VALUE(RIGHT(O383,4))</f>
        <v>19</v>
      </c>
      <c r="R383" s="11" t="str">
        <f aca="false">IF(Q383&lt;21,"&lt; 21",IF(Q383&lt;=30,"21 - 30",IF(Q383&lt;=40,"31 - 40",IF(Q383&lt;=50,"41 - 50","&gt; 50" ))))</f>
        <v>&lt; 21</v>
      </c>
      <c r="S383" s="2" t="s">
        <v>35</v>
      </c>
      <c r="V383" s="20" t="s">
        <v>960</v>
      </c>
      <c r="W383" s="15" t="n">
        <v>82398287639</v>
      </c>
    </row>
    <row r="384" customFormat="false" ht="26.3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961</v>
      </c>
      <c r="N384" s="0"/>
      <c r="O384" s="8" t="s">
        <v>962</v>
      </c>
      <c r="P384" s="2" t="s">
        <v>39</v>
      </c>
      <c r="Q384" s="10" t="n">
        <f aca="false">2014-VALUE(RIGHT(O384,4))</f>
        <v>21</v>
      </c>
      <c r="R384" s="11" t="str">
        <f aca="false">IF(Q384&lt;21,"&lt; 21",IF(Q384&lt;=30,"21 - 30",IF(Q384&lt;=40,"31 - 40",IF(Q384&lt;=50,"41 - 50","&gt; 50" ))))</f>
        <v>21 - 30</v>
      </c>
      <c r="S384" s="2" t="s">
        <v>35</v>
      </c>
      <c r="V384" s="20" t="s">
        <v>397</v>
      </c>
      <c r="W384" s="15" t="n">
        <v>85243561196</v>
      </c>
    </row>
    <row r="385" customFormat="false" ht="26.3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963</v>
      </c>
      <c r="N385" s="0"/>
      <c r="O385" s="8" t="s">
        <v>964</v>
      </c>
      <c r="P385" s="2" t="s">
        <v>39</v>
      </c>
      <c r="Q385" s="10" t="n">
        <f aca="false">2014-VALUE(RIGHT(O385,4))</f>
        <v>26</v>
      </c>
      <c r="R385" s="11" t="str">
        <f aca="false">IF(Q385&lt;21,"&lt; 21",IF(Q385&lt;=30,"21 - 30",IF(Q385&lt;=40,"31 - 40",IF(Q385&lt;=50,"41 - 50","&gt; 50" ))))</f>
        <v>21 - 30</v>
      </c>
      <c r="S385" s="2" t="s">
        <v>35</v>
      </c>
      <c r="V385" s="20" t="s">
        <v>397</v>
      </c>
      <c r="W385" s="15" t="n">
        <v>85243107255</v>
      </c>
    </row>
    <row r="386" customFormat="false" ht="26.3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965</v>
      </c>
      <c r="N386" s="0"/>
      <c r="O386" s="8" t="s">
        <v>966</v>
      </c>
      <c r="P386" s="2" t="s">
        <v>39</v>
      </c>
      <c r="Q386" s="10" t="n">
        <f aca="false">2014-VALUE(RIGHT(O386,4))</f>
        <v>24</v>
      </c>
      <c r="R386" s="11" t="str">
        <f aca="false">IF(Q386&lt;21,"&lt; 21",IF(Q386&lt;=30,"21 - 30",IF(Q386&lt;=40,"31 - 40",IF(Q386&lt;=50,"41 - 50","&gt; 50" ))))</f>
        <v>21 - 30</v>
      </c>
      <c r="S386" s="2" t="s">
        <v>35</v>
      </c>
      <c r="V386" s="21" t="s">
        <v>967</v>
      </c>
      <c r="W386" s="15" t="n">
        <v>82301354077</v>
      </c>
    </row>
    <row r="387" customFormat="false" ht="26.3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968</v>
      </c>
      <c r="N387" s="0"/>
      <c r="O387" s="8" t="s">
        <v>969</v>
      </c>
      <c r="P387" s="2" t="s">
        <v>39</v>
      </c>
      <c r="Q387" s="10" t="n">
        <f aca="false">2014-VALUE(RIGHT(O387,4))</f>
        <v>19</v>
      </c>
      <c r="R387" s="11" t="str">
        <f aca="false">IF(Q387&lt;21,"&lt; 21",IF(Q387&lt;=30,"21 - 30",IF(Q387&lt;=40,"31 - 40",IF(Q387&lt;=50,"41 - 50","&gt; 50" ))))</f>
        <v>&lt; 21</v>
      </c>
      <c r="S387" s="2" t="s">
        <v>35</v>
      </c>
      <c r="V387" s="20" t="s">
        <v>970</v>
      </c>
      <c r="W387" s="15" t="n">
        <v>85344426318</v>
      </c>
    </row>
    <row r="388" customFormat="false" ht="14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950</v>
      </c>
      <c r="N388" s="0"/>
      <c r="O388" s="23" t="s">
        <v>971</v>
      </c>
      <c r="P388" s="2" t="s">
        <v>39</v>
      </c>
      <c r="Q388" s="10" t="n">
        <f aca="false">2014-VALUE(RIGHT(O388,4))</f>
        <v>24</v>
      </c>
      <c r="R388" s="11" t="str">
        <f aca="false">IF(Q388&lt;21,"&lt; 21",IF(Q388&lt;=30,"21 - 30",IF(Q388&lt;=40,"31 - 40",IF(Q388&lt;=50,"41 - 50","&gt; 50" ))))</f>
        <v>21 - 30</v>
      </c>
      <c r="V388" s="20" t="s">
        <v>972</v>
      </c>
      <c r="W388" s="15"/>
    </row>
    <row r="389" customFormat="false" ht="26.3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973</v>
      </c>
      <c r="N389" s="0"/>
      <c r="O389" s="8" t="s">
        <v>974</v>
      </c>
      <c r="P389" s="2" t="s">
        <v>39</v>
      </c>
      <c r="Q389" s="10" t="n">
        <f aca="false">2014-VALUE(RIGHT(O389,4))</f>
        <v>19</v>
      </c>
      <c r="R389" s="11" t="str">
        <f aca="false">IF(Q389&lt;21,"&lt; 21",IF(Q389&lt;=30,"21 - 30",IF(Q389&lt;=40,"31 - 40",IF(Q389&lt;=50,"41 - 50","&gt; 50" ))))</f>
        <v>&lt; 21</v>
      </c>
      <c r="S389" s="2" t="s">
        <v>35</v>
      </c>
      <c r="V389" s="14" t="s">
        <v>975</v>
      </c>
      <c r="W389" s="15" t="n">
        <v>82239224575</v>
      </c>
    </row>
    <row r="390" customFormat="false" ht="26.3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976</v>
      </c>
      <c r="N390" s="0"/>
      <c r="O390" s="8" t="s">
        <v>977</v>
      </c>
      <c r="P390" s="2" t="s">
        <v>28</v>
      </c>
      <c r="Q390" s="10" t="n">
        <f aca="false">2014-VALUE(RIGHT(O390,4))</f>
        <v>19</v>
      </c>
      <c r="R390" s="11" t="str">
        <f aca="false">IF(Q390&lt;21,"&lt; 21",IF(Q390&lt;=30,"21 - 30",IF(Q390&lt;=40,"31 - 40",IF(Q390&lt;=50,"41 - 50","&gt; 50" ))))</f>
        <v>&lt; 21</v>
      </c>
      <c r="S390" s="2" t="s">
        <v>35</v>
      </c>
      <c r="V390" s="14" t="s">
        <v>174</v>
      </c>
      <c r="W390" s="15" t="n">
        <v>85796883914</v>
      </c>
    </row>
    <row r="391" customFormat="false" ht="26.3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978</v>
      </c>
      <c r="N391" s="0"/>
      <c r="O391" s="8" t="s">
        <v>979</v>
      </c>
      <c r="P391" s="2" t="s">
        <v>28</v>
      </c>
      <c r="Q391" s="10" t="n">
        <f aca="false">2014-VALUE(RIGHT(O391,4))</f>
        <v>19</v>
      </c>
      <c r="R391" s="11" t="str">
        <f aca="false">IF(Q391&lt;21,"&lt; 21",IF(Q391&lt;=30,"21 - 30",IF(Q391&lt;=40,"31 - 40",IF(Q391&lt;=50,"41 - 50","&gt; 50" ))))</f>
        <v>&lt; 21</v>
      </c>
      <c r="S391" s="2" t="s">
        <v>35</v>
      </c>
      <c r="V391" s="16" t="s">
        <v>980</v>
      </c>
      <c r="W391" s="15" t="n">
        <v>82397645720</v>
      </c>
    </row>
    <row r="392" customFormat="false" ht="26.3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981</v>
      </c>
      <c r="N392" s="0"/>
      <c r="O392" s="8" t="s">
        <v>982</v>
      </c>
      <c r="P392" s="2" t="s">
        <v>28</v>
      </c>
      <c r="Q392" s="10" t="n">
        <f aca="false">2014-VALUE(RIGHT(O392,4))</f>
        <v>19</v>
      </c>
      <c r="R392" s="11" t="str">
        <f aca="false">IF(Q392&lt;21,"&lt; 21",IF(Q392&lt;=30,"21 - 30",IF(Q392&lt;=40,"31 - 40",IF(Q392&lt;=50,"41 - 50","&gt; 50" ))))</f>
        <v>&lt; 21</v>
      </c>
      <c r="S392" s="2" t="s">
        <v>35</v>
      </c>
      <c r="V392" s="14" t="s">
        <v>983</v>
      </c>
      <c r="W392" s="15" t="n">
        <v>82398242073</v>
      </c>
    </row>
    <row r="393" customFormat="false" ht="26.3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984</v>
      </c>
      <c r="N393" s="0"/>
      <c r="O393" s="8" t="s">
        <v>985</v>
      </c>
      <c r="P393" s="2" t="s">
        <v>39</v>
      </c>
      <c r="Q393" s="10" t="n">
        <f aca="false">2014-VALUE(RIGHT(O393,4))</f>
        <v>20</v>
      </c>
      <c r="R393" s="11" t="str">
        <f aca="false">IF(Q393&lt;21,"&lt; 21",IF(Q393&lt;=30,"21 - 30",IF(Q393&lt;=40,"31 - 40",IF(Q393&lt;=50,"41 - 50","&gt; 50" ))))</f>
        <v>&lt; 21</v>
      </c>
      <c r="S393" s="2" t="s">
        <v>35</v>
      </c>
      <c r="V393" s="14" t="s">
        <v>986</v>
      </c>
      <c r="W393" s="15" t="n">
        <v>85235182086</v>
      </c>
    </row>
    <row r="394" customFormat="false" ht="26.3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987</v>
      </c>
      <c r="N394" s="0"/>
      <c r="O394" s="8" t="s">
        <v>988</v>
      </c>
      <c r="P394" s="2" t="s">
        <v>39</v>
      </c>
      <c r="Q394" s="10" t="n">
        <f aca="false">2014-VALUE(RIGHT(O394,4))</f>
        <v>18</v>
      </c>
      <c r="R394" s="11" t="str">
        <f aca="false">IF(Q394&lt;21,"&lt; 21",IF(Q394&lt;=30,"21 - 30",IF(Q394&lt;=40,"31 - 40",IF(Q394&lt;=50,"41 - 50","&gt; 50" ))))</f>
        <v>&lt; 21</v>
      </c>
      <c r="S394" s="2" t="s">
        <v>35</v>
      </c>
      <c r="V394" s="14" t="s">
        <v>989</v>
      </c>
      <c r="W394" s="15" t="n">
        <v>85259486498</v>
      </c>
    </row>
    <row r="395" customFormat="false" ht="26.3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990</v>
      </c>
      <c r="N395" s="0"/>
      <c r="O395" s="8" t="s">
        <v>991</v>
      </c>
      <c r="P395" s="2" t="s">
        <v>39</v>
      </c>
      <c r="Q395" s="10" t="n">
        <f aca="false">2014-VALUE(RIGHT(O395,4))</f>
        <v>19</v>
      </c>
      <c r="R395" s="11" t="str">
        <f aca="false">IF(Q395&lt;21,"&lt; 21",IF(Q395&lt;=30,"21 - 30",IF(Q395&lt;=40,"31 - 40",IF(Q395&lt;=50,"41 - 50","&gt; 50" ))))</f>
        <v>&lt; 21</v>
      </c>
      <c r="S395" s="2" t="s">
        <v>35</v>
      </c>
      <c r="V395" s="7" t="s">
        <v>992</v>
      </c>
      <c r="W395" s="15" t="n">
        <v>85243742449</v>
      </c>
    </row>
    <row r="396" customFormat="false" ht="26.3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993</v>
      </c>
      <c r="N396" s="0"/>
      <c r="O396" s="8" t="s">
        <v>994</v>
      </c>
      <c r="P396" s="2" t="s">
        <v>39</v>
      </c>
      <c r="Q396" s="10" t="n">
        <f aca="false">2014-VALUE(RIGHT(O396,4))</f>
        <v>20</v>
      </c>
      <c r="R396" s="11" t="str">
        <f aca="false">IF(Q396&lt;21,"&lt; 21",IF(Q396&lt;=30,"21 - 30",IF(Q396&lt;=40,"31 - 40",IF(Q396&lt;=50,"41 - 50","&gt; 50" ))))</f>
        <v>&lt; 21</v>
      </c>
      <c r="S396" s="2" t="s">
        <v>35</v>
      </c>
      <c r="V396" s="14" t="s">
        <v>986</v>
      </c>
      <c r="W396" s="15" t="n">
        <v>82398696285</v>
      </c>
    </row>
    <row r="397" customFormat="false" ht="26.3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995</v>
      </c>
      <c r="N397" s="0"/>
      <c r="O397" s="8" t="s">
        <v>996</v>
      </c>
      <c r="P397" s="2" t="s">
        <v>39</v>
      </c>
      <c r="Q397" s="10" t="n">
        <f aca="false">2014-VALUE(RIGHT(O397,4))</f>
        <v>20</v>
      </c>
      <c r="R397" s="11" t="str">
        <f aca="false">IF(Q397&lt;21,"&lt; 21",IF(Q397&lt;=30,"21 - 30",IF(Q397&lt;=40,"31 - 40",IF(Q397&lt;=50,"41 - 50","&gt; 50" ))))</f>
        <v>&lt; 21</v>
      </c>
      <c r="S397" s="2" t="s">
        <v>35</v>
      </c>
      <c r="V397" s="14" t="s">
        <v>216</v>
      </c>
      <c r="W397" s="15" t="n">
        <v>82197687249</v>
      </c>
    </row>
    <row r="398" customFormat="false" ht="26.3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997</v>
      </c>
      <c r="N398" s="0"/>
      <c r="O398" s="8" t="s">
        <v>998</v>
      </c>
      <c r="P398" s="2" t="s">
        <v>39</v>
      </c>
      <c r="Q398" s="10" t="n">
        <f aca="false">2014-VALUE(RIGHT(O398,4))</f>
        <v>21</v>
      </c>
      <c r="R398" s="11" t="str">
        <f aca="false">IF(Q398&lt;21,"&lt; 21",IF(Q398&lt;=30,"21 - 30",IF(Q398&lt;=40,"31 - 40",IF(Q398&lt;=50,"41 - 50","&gt; 50" ))))</f>
        <v>21 - 30</v>
      </c>
      <c r="S398" s="2" t="s">
        <v>35</v>
      </c>
      <c r="V398" s="14" t="s">
        <v>999</v>
      </c>
      <c r="W398" s="15" t="n">
        <v>85244765692</v>
      </c>
    </row>
    <row r="399" customFormat="false" ht="26.3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1000</v>
      </c>
      <c r="N399" s="0"/>
      <c r="O399" s="8" t="s">
        <v>1001</v>
      </c>
      <c r="P399" s="2" t="s">
        <v>39</v>
      </c>
      <c r="Q399" s="10" t="n">
        <f aca="false">2014-VALUE(RIGHT(O399,4))</f>
        <v>21</v>
      </c>
      <c r="R399" s="11" t="str">
        <f aca="false">IF(Q399&lt;21,"&lt; 21",IF(Q399&lt;=30,"21 - 30",IF(Q399&lt;=40,"31 - 40",IF(Q399&lt;=50,"41 - 50","&gt; 50" ))))</f>
        <v>21 - 30</v>
      </c>
      <c r="V399" s="14" t="s">
        <v>61</v>
      </c>
      <c r="W399" s="15" t="n">
        <v>85243172211</v>
      </c>
    </row>
    <row r="400" customFormat="false" ht="14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1002</v>
      </c>
      <c r="N400" s="0"/>
      <c r="O400" s="8" t="s">
        <v>1003</v>
      </c>
      <c r="P400" s="2" t="s">
        <v>39</v>
      </c>
      <c r="Q400" s="10" t="n">
        <f aca="false">2014-VALUE(RIGHT(O400,4))</f>
        <v>27</v>
      </c>
      <c r="R400" s="11" t="str">
        <f aca="false">IF(Q400&lt;21,"&lt; 21",IF(Q400&lt;=30,"21 - 30",IF(Q400&lt;=40,"31 - 40",IF(Q400&lt;=50,"41 - 50","&gt; 50" ))))</f>
        <v>21 - 30</v>
      </c>
      <c r="V400" s="14" t="s">
        <v>397</v>
      </c>
      <c r="W400" s="15"/>
    </row>
    <row r="401" customFormat="false" ht="26.3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1004</v>
      </c>
      <c r="N401" s="0"/>
      <c r="O401" s="8" t="s">
        <v>1005</v>
      </c>
      <c r="P401" s="2" t="s">
        <v>39</v>
      </c>
      <c r="Q401" s="10" t="n">
        <f aca="false">2014-VALUE(RIGHT(O401,4))</f>
        <v>20</v>
      </c>
      <c r="R401" s="11" t="str">
        <f aca="false">IF(Q401&lt;21,"&lt; 21",IF(Q401&lt;=30,"21 - 30",IF(Q401&lt;=40,"31 - 40",IF(Q401&lt;=50,"41 - 50","&gt; 50" ))))</f>
        <v>&lt; 21</v>
      </c>
      <c r="S401" s="2" t="s">
        <v>35</v>
      </c>
      <c r="V401" s="14" t="s">
        <v>322</v>
      </c>
      <c r="W401" s="15" t="n">
        <v>82115593801</v>
      </c>
    </row>
    <row r="402" customFormat="false" ht="14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1006</v>
      </c>
      <c r="N402" s="0"/>
      <c r="O402" s="8" t="s">
        <v>1007</v>
      </c>
      <c r="P402" s="2" t="s">
        <v>28</v>
      </c>
      <c r="Q402" s="10" t="n">
        <f aca="false">2014-VALUE(RIGHT(O402,4))</f>
        <v>20</v>
      </c>
      <c r="R402" s="11" t="str">
        <f aca="false">IF(Q402&lt;21,"&lt; 21",IF(Q402&lt;=30,"21 - 30",IF(Q402&lt;=40,"31 - 40",IF(Q402&lt;=50,"41 - 50","&gt; 50" ))))</f>
        <v>&lt; 21</v>
      </c>
      <c r="S402" s="2" t="s">
        <v>35</v>
      </c>
      <c r="V402" s="14" t="s">
        <v>1008</v>
      </c>
      <c r="W402" s="15"/>
    </row>
    <row r="403" customFormat="false" ht="14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1009</v>
      </c>
      <c r="N403" s="0"/>
      <c r="O403" s="8" t="s">
        <v>1010</v>
      </c>
      <c r="P403" s="2" t="s">
        <v>39</v>
      </c>
      <c r="Q403" s="10" t="n">
        <f aca="false">2014-VALUE(RIGHT(O403,4))</f>
        <v>23</v>
      </c>
      <c r="R403" s="11" t="str">
        <f aca="false">IF(Q403&lt;21,"&lt; 21",IF(Q403&lt;=30,"21 - 30",IF(Q403&lt;=40,"31 - 40",IF(Q403&lt;=50,"41 - 50","&gt; 50" ))))</f>
        <v>21 - 30</v>
      </c>
      <c r="S403" s="2" t="s">
        <v>35</v>
      </c>
      <c r="V403" s="14" t="s">
        <v>986</v>
      </c>
      <c r="W403" s="15"/>
    </row>
    <row r="404" customFormat="false" ht="14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1011</v>
      </c>
      <c r="N404" s="0"/>
      <c r="O404" s="8" t="s">
        <v>1012</v>
      </c>
      <c r="P404" s="2" t="s">
        <v>28</v>
      </c>
      <c r="Q404" s="10" t="n">
        <f aca="false">2014-VALUE(RIGHT(O404,4))</f>
        <v>19</v>
      </c>
      <c r="R404" s="11" t="str">
        <f aca="false">IF(Q404&lt;21,"&lt; 21",IF(Q404&lt;=30,"21 - 30",IF(Q404&lt;=40,"31 - 40",IF(Q404&lt;=50,"41 - 50","&gt; 50" ))))</f>
        <v>&lt; 21</v>
      </c>
      <c r="S404" s="2" t="s">
        <v>35</v>
      </c>
      <c r="V404" s="17" t="s">
        <v>1013</v>
      </c>
      <c r="W404" s="15" t="n">
        <v>8239827639</v>
      </c>
    </row>
    <row r="405" customFormat="false" ht="26.3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1014</v>
      </c>
      <c r="N405" s="0"/>
      <c r="O405" s="8" t="s">
        <v>1015</v>
      </c>
      <c r="P405" s="2" t="s">
        <v>39</v>
      </c>
      <c r="Q405" s="10" t="n">
        <f aca="false">2014-VALUE(RIGHT(O405,4))</f>
        <v>18</v>
      </c>
      <c r="R405" s="11" t="str">
        <f aca="false">IF(Q405&lt;21,"&lt; 21",IF(Q405&lt;=30,"21 - 30",IF(Q405&lt;=40,"31 - 40",IF(Q405&lt;=50,"41 - 50","&gt; 50" ))))</f>
        <v>&lt; 21</v>
      </c>
      <c r="S405" s="2" t="s">
        <v>35</v>
      </c>
      <c r="V405" s="14" t="s">
        <v>1016</v>
      </c>
      <c r="W405" s="15" t="n">
        <v>85243581697</v>
      </c>
    </row>
    <row r="406" customFormat="false" ht="26.3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1017</v>
      </c>
      <c r="N406" s="0"/>
      <c r="O406" s="18" t="s">
        <v>1018</v>
      </c>
      <c r="P406" s="2" t="s">
        <v>39</v>
      </c>
      <c r="Q406" s="10" t="n">
        <f aca="false">2014-VALUE(RIGHT(O406,4))</f>
        <v>23</v>
      </c>
      <c r="R406" s="11" t="str">
        <f aca="false">IF(Q406&lt;21,"&lt; 21",IF(Q406&lt;=30,"21 - 30",IF(Q406&lt;=40,"31 - 40",IF(Q406&lt;=50,"41 - 50","&gt; 50" ))))</f>
        <v>21 - 30</v>
      </c>
      <c r="S406" s="2" t="s">
        <v>35</v>
      </c>
      <c r="V406" s="14" t="s">
        <v>270</v>
      </c>
      <c r="W406" s="15" t="n">
        <v>85344326466</v>
      </c>
    </row>
    <row r="407" customFormat="false" ht="26.3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1019</v>
      </c>
      <c r="N407" s="0"/>
      <c r="O407" s="8" t="s">
        <v>1020</v>
      </c>
      <c r="P407" s="2" t="s">
        <v>28</v>
      </c>
      <c r="Q407" s="10" t="n">
        <f aca="false">2014-VALUE(RIGHT(O407,4))</f>
        <v>20</v>
      </c>
      <c r="R407" s="11" t="str">
        <f aca="false">IF(Q407&lt;21,"&lt; 21",IF(Q407&lt;=30,"21 - 30",IF(Q407&lt;=40,"31 - 40",IF(Q407&lt;=50,"41 - 50","&gt; 50" ))))</f>
        <v>&lt; 21</v>
      </c>
      <c r="S407" s="2" t="s">
        <v>35</v>
      </c>
      <c r="V407" s="20" t="s">
        <v>270</v>
      </c>
      <c r="W407" s="15" t="n">
        <v>85343365831</v>
      </c>
    </row>
    <row r="408" customFormat="false" ht="26.3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1021</v>
      </c>
      <c r="N408" s="0"/>
      <c r="O408" s="8" t="s">
        <v>1022</v>
      </c>
      <c r="P408" s="2" t="s">
        <v>39</v>
      </c>
      <c r="Q408" s="10" t="n">
        <f aca="false">2014-VALUE(RIGHT(O408,4))</f>
        <v>18</v>
      </c>
      <c r="R408" s="11" t="str">
        <f aca="false">IF(Q408&lt;21,"&lt; 21",IF(Q408&lt;=30,"21 - 30",IF(Q408&lt;=40,"31 - 40",IF(Q408&lt;=50,"41 - 50","&gt; 50" ))))</f>
        <v>&lt; 21</v>
      </c>
      <c r="S408" s="2" t="s">
        <v>35</v>
      </c>
      <c r="V408" s="20" t="s">
        <v>999</v>
      </c>
      <c r="W408" s="15" t="n">
        <v>82238646878</v>
      </c>
    </row>
    <row r="409" customFormat="false" ht="26.3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1023</v>
      </c>
      <c r="N409" s="0"/>
      <c r="O409" s="8" t="s">
        <v>1024</v>
      </c>
      <c r="P409" s="2" t="s">
        <v>39</v>
      </c>
      <c r="Q409" s="10" t="n">
        <f aca="false">2014-VALUE(RIGHT(O409,4))</f>
        <v>21</v>
      </c>
      <c r="R409" s="11" t="str">
        <f aca="false">IF(Q409&lt;21,"&lt; 21",IF(Q409&lt;=30,"21 - 30",IF(Q409&lt;=40,"31 - 40",IF(Q409&lt;=50,"41 - 50","&gt; 50" ))))</f>
        <v>21 - 30</v>
      </c>
      <c r="S409" s="2" t="s">
        <v>35</v>
      </c>
      <c r="V409" s="20" t="s">
        <v>397</v>
      </c>
      <c r="W409" s="15" t="n">
        <v>82397887352</v>
      </c>
    </row>
    <row r="410" customFormat="false" ht="26.3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1025</v>
      </c>
      <c r="N410" s="0"/>
      <c r="O410" s="8" t="s">
        <v>1026</v>
      </c>
      <c r="P410" s="2" t="s">
        <v>39</v>
      </c>
      <c r="Q410" s="10" t="n">
        <f aca="false">2014-VALUE(RIGHT(O410,4))</f>
        <v>19</v>
      </c>
      <c r="R410" s="11" t="str">
        <f aca="false">IF(Q410&lt;21,"&lt; 21",IF(Q410&lt;=30,"21 - 30",IF(Q410&lt;=40,"31 - 40",IF(Q410&lt;=50,"41 - 50","&gt; 50" ))))</f>
        <v>&lt; 21</v>
      </c>
      <c r="S410" s="2" t="s">
        <v>35</v>
      </c>
      <c r="V410" s="20" t="s">
        <v>1027</v>
      </c>
      <c r="W410" s="15" t="n">
        <v>85254629917</v>
      </c>
    </row>
    <row r="411" customFormat="false" ht="26.3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1028</v>
      </c>
      <c r="N411" s="0"/>
      <c r="O411" s="8" t="s">
        <v>1029</v>
      </c>
      <c r="P411" s="2" t="s">
        <v>28</v>
      </c>
      <c r="Q411" s="10" t="n">
        <f aca="false">2014-VALUE(RIGHT(O411,4))</f>
        <v>21</v>
      </c>
      <c r="R411" s="11" t="str">
        <f aca="false">IF(Q411&lt;21,"&lt; 21",IF(Q411&lt;=30,"21 - 30",IF(Q411&lt;=40,"31 - 40",IF(Q411&lt;=50,"41 - 50","&gt; 50" ))))</f>
        <v>21 - 30</v>
      </c>
      <c r="S411" s="2" t="s">
        <v>35</v>
      </c>
      <c r="V411" s="20" t="s">
        <v>1030</v>
      </c>
      <c r="W411" s="15" t="n">
        <v>85254606617</v>
      </c>
    </row>
    <row r="412" customFormat="false" ht="26.3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1031</v>
      </c>
      <c r="N412" s="0"/>
      <c r="O412" s="8" t="s">
        <v>1032</v>
      </c>
      <c r="P412" s="2" t="s">
        <v>39</v>
      </c>
      <c r="Q412" s="10" t="n">
        <f aca="false">2014-VALUE(RIGHT(O412,4))</f>
        <v>18</v>
      </c>
      <c r="R412" s="11" t="str">
        <f aca="false">IF(Q412&lt;21,"&lt; 21",IF(Q412&lt;=30,"21 - 30",IF(Q412&lt;=40,"31 - 40",IF(Q412&lt;=50,"41 - 50","&gt; 50" ))))</f>
        <v>&lt; 21</v>
      </c>
      <c r="S412" s="2" t="s">
        <v>35</v>
      </c>
      <c r="V412" s="20" t="s">
        <v>1033</v>
      </c>
      <c r="W412" s="15" t="n">
        <v>82397848796</v>
      </c>
    </row>
    <row r="413" customFormat="false" ht="26.3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1034</v>
      </c>
      <c r="N413" s="0"/>
      <c r="O413" s="8" t="s">
        <v>1035</v>
      </c>
      <c r="P413" s="2" t="s">
        <v>28</v>
      </c>
      <c r="Q413" s="10" t="n">
        <f aca="false">2014-VALUE(RIGHT(O413,4))</f>
        <v>43</v>
      </c>
      <c r="R413" s="11" t="str">
        <f aca="false">IF(Q413&lt;21,"&lt; 21",IF(Q413&lt;=30,"21 - 30",IF(Q413&lt;=40,"31 - 40",IF(Q413&lt;=50,"41 - 50","&gt; 50" ))))</f>
        <v>41 - 50</v>
      </c>
      <c r="S413" s="2" t="s">
        <v>35</v>
      </c>
      <c r="V413" s="20" t="s">
        <v>1036</v>
      </c>
      <c r="W413" s="15" t="n">
        <v>85254032858</v>
      </c>
    </row>
    <row r="414" customFormat="false" ht="26.3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1037</v>
      </c>
      <c r="N414" s="0"/>
      <c r="O414" s="8" t="s">
        <v>1038</v>
      </c>
      <c r="P414" s="2" t="s">
        <v>28</v>
      </c>
      <c r="Q414" s="10" t="n">
        <f aca="false">2014-VALUE(RIGHT(O414,4))</f>
        <v>20</v>
      </c>
      <c r="R414" s="11" t="str">
        <f aca="false">IF(Q414&lt;21,"&lt; 21",IF(Q414&lt;=30,"21 - 30",IF(Q414&lt;=40,"31 - 40",IF(Q414&lt;=50,"41 - 50","&gt; 50" ))))</f>
        <v>&lt; 21</v>
      </c>
      <c r="S414" s="2" t="s">
        <v>35</v>
      </c>
      <c r="V414" s="20" t="s">
        <v>1039</v>
      </c>
      <c r="W414" s="15" t="n">
        <v>85756985006</v>
      </c>
    </row>
    <row r="415" customFormat="false" ht="26.3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1040</v>
      </c>
      <c r="N415" s="0"/>
      <c r="O415" s="8" t="s">
        <v>1041</v>
      </c>
      <c r="P415" s="2" t="s">
        <v>28</v>
      </c>
      <c r="Q415" s="10" t="n">
        <f aca="false">2014-VALUE(RIGHT(O415,4))</f>
        <v>19</v>
      </c>
      <c r="R415" s="11" t="str">
        <f aca="false">IF(Q415&lt;21,"&lt; 21",IF(Q415&lt;=30,"21 - 30",IF(Q415&lt;=40,"31 - 40",IF(Q415&lt;=50,"41 - 50","&gt; 50" ))))</f>
        <v>&lt; 21</v>
      </c>
      <c r="S415" s="2" t="s">
        <v>35</v>
      </c>
      <c r="V415" s="20" t="s">
        <v>1042</v>
      </c>
      <c r="W415" s="15" t="n">
        <v>85244433684</v>
      </c>
    </row>
    <row r="416" customFormat="false" ht="26.3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1043</v>
      </c>
      <c r="N416" s="0"/>
      <c r="O416" s="8" t="s">
        <v>1044</v>
      </c>
      <c r="P416" s="2" t="s">
        <v>28</v>
      </c>
      <c r="Q416" s="10" t="n">
        <f aca="false">2014-VALUE(RIGHT(O416,4))</f>
        <v>21</v>
      </c>
      <c r="R416" s="11" t="str">
        <f aca="false">IF(Q416&lt;21,"&lt; 21",IF(Q416&lt;=30,"21 - 30",IF(Q416&lt;=40,"31 - 40",IF(Q416&lt;=50,"41 - 50","&gt; 50" ))))</f>
        <v>21 - 30</v>
      </c>
      <c r="S416" s="2" t="s">
        <v>35</v>
      </c>
      <c r="V416" s="21" t="s">
        <v>1045</v>
      </c>
      <c r="W416" s="15" t="n">
        <v>85254727333</v>
      </c>
    </row>
    <row r="417" customFormat="false" ht="26.3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1046</v>
      </c>
      <c r="N417" s="0"/>
      <c r="O417" s="8" t="s">
        <v>1047</v>
      </c>
      <c r="P417" s="2" t="s">
        <v>28</v>
      </c>
      <c r="Q417" s="10" t="n">
        <f aca="false">2014-VALUE(RIGHT(O417,4))</f>
        <v>39</v>
      </c>
      <c r="R417" s="11" t="str">
        <f aca="false">IF(Q417&lt;21,"&lt; 21",IF(Q417&lt;=30,"21 - 30",IF(Q417&lt;=40,"31 - 40",IF(Q417&lt;=50,"41 - 50","&gt; 50" ))))</f>
        <v>31 - 40</v>
      </c>
      <c r="S417" s="2" t="s">
        <v>35</v>
      </c>
      <c r="V417" s="20" t="s">
        <v>1048</v>
      </c>
      <c r="W417" s="15" t="n">
        <v>85312208840</v>
      </c>
    </row>
    <row r="418" customFormat="false" ht="26.3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1049</v>
      </c>
      <c r="N418" s="0"/>
      <c r="O418" s="23" t="s">
        <v>1050</v>
      </c>
      <c r="P418" s="2" t="s">
        <v>39</v>
      </c>
      <c r="Q418" s="10" t="n">
        <f aca="false">2014-VALUE(RIGHT(O418,4))</f>
        <v>19</v>
      </c>
      <c r="R418" s="11" t="str">
        <f aca="false">IF(Q418&lt;21,"&lt; 21",IF(Q418&lt;=30,"21 - 30",IF(Q418&lt;=40,"31 - 40",IF(Q418&lt;=50,"41 - 50","&gt; 50" ))))</f>
        <v>&lt; 21</v>
      </c>
      <c r="S418" s="2" t="s">
        <v>35</v>
      </c>
      <c r="V418" s="20" t="s">
        <v>1051</v>
      </c>
      <c r="W418" s="15" t="n">
        <v>82238518002</v>
      </c>
    </row>
    <row r="419" customFormat="false" ht="26.3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1052</v>
      </c>
      <c r="N419" s="0"/>
      <c r="O419" s="8" t="s">
        <v>1053</v>
      </c>
      <c r="P419" s="2" t="s">
        <v>39</v>
      </c>
      <c r="Q419" s="10" t="n">
        <f aca="false">2014-VALUE(RIGHT(O419,4))</f>
        <v>22</v>
      </c>
      <c r="R419" s="11" t="str">
        <f aca="false">IF(Q419&lt;21,"&lt; 21",IF(Q419&lt;=30,"21 - 30",IF(Q419&lt;=40,"31 - 40",IF(Q419&lt;=50,"41 - 50","&gt; 50" ))))</f>
        <v>21 - 30</v>
      </c>
      <c r="S419" s="2" t="s">
        <v>35</v>
      </c>
      <c r="V419" s="14" t="s">
        <v>1054</v>
      </c>
      <c r="W419" s="15" t="n">
        <v>81247937889</v>
      </c>
    </row>
    <row r="420" customFormat="false" ht="26.3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1055</v>
      </c>
      <c r="N420" s="0"/>
      <c r="O420" s="8" t="s">
        <v>1056</v>
      </c>
      <c r="P420" s="2" t="s">
        <v>28</v>
      </c>
      <c r="Q420" s="10" t="n">
        <f aca="false">2014-VALUE(RIGHT(O420,4))</f>
        <v>20</v>
      </c>
      <c r="R420" s="11" t="str">
        <f aca="false">IF(Q420&lt;21,"&lt; 21",IF(Q420&lt;=30,"21 - 30",IF(Q420&lt;=40,"31 - 40",IF(Q420&lt;=50,"41 - 50","&gt; 50" ))))</f>
        <v>&lt; 21</v>
      </c>
      <c r="S420" s="2" t="s">
        <v>35</v>
      </c>
      <c r="V420" s="14" t="s">
        <v>1057</v>
      </c>
      <c r="W420" s="15" t="n">
        <v>85696446298</v>
      </c>
    </row>
    <row r="421" customFormat="false" ht="26.3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1058</v>
      </c>
      <c r="N421" s="0"/>
      <c r="O421" s="8" t="s">
        <v>1059</v>
      </c>
      <c r="P421" s="2" t="s">
        <v>39</v>
      </c>
      <c r="Q421" s="10" t="n">
        <f aca="false">2014-VALUE(RIGHT(O421,4))</f>
        <v>19</v>
      </c>
      <c r="R421" s="11" t="str">
        <f aca="false">IF(Q421&lt;21,"&lt; 21",IF(Q421&lt;=30,"21 - 30",IF(Q421&lt;=40,"31 - 40",IF(Q421&lt;=50,"41 - 50","&gt; 50" ))))</f>
        <v>&lt; 21</v>
      </c>
      <c r="S421" s="2" t="s">
        <v>35</v>
      </c>
      <c r="V421" s="16" t="s">
        <v>338</v>
      </c>
      <c r="W421" s="15" t="n">
        <v>85244459595</v>
      </c>
    </row>
    <row r="422" customFormat="false" ht="26.3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1060</v>
      </c>
      <c r="N422" s="0"/>
      <c r="O422" s="8" t="s">
        <v>1061</v>
      </c>
      <c r="P422" s="2" t="s">
        <v>39</v>
      </c>
      <c r="Q422" s="10" t="n">
        <f aca="false">2014-VALUE(RIGHT(O422,4))</f>
        <v>34</v>
      </c>
      <c r="R422" s="11" t="str">
        <f aca="false">IF(Q422&lt;21,"&lt; 21",IF(Q422&lt;=30,"21 - 30",IF(Q422&lt;=40,"31 - 40",IF(Q422&lt;=50,"41 - 50","&gt; 50" ))))</f>
        <v>31 - 40</v>
      </c>
      <c r="S422" s="2" t="s">
        <v>35</v>
      </c>
      <c r="V422" s="14" t="s">
        <v>338</v>
      </c>
      <c r="W422" s="15" t="n">
        <v>82199813508</v>
      </c>
    </row>
    <row r="423" customFormat="false" ht="26.3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1062</v>
      </c>
      <c r="N423" s="0"/>
      <c r="O423" s="8" t="s">
        <v>1063</v>
      </c>
      <c r="P423" s="2" t="s">
        <v>39</v>
      </c>
      <c r="Q423" s="10" t="n">
        <f aca="false">2014-VALUE(RIGHT(O423,4))</f>
        <v>24</v>
      </c>
      <c r="R423" s="11" t="str">
        <f aca="false">IF(Q423&lt;21,"&lt; 21",IF(Q423&lt;=30,"21 - 30",IF(Q423&lt;=40,"31 - 40",IF(Q423&lt;=50,"41 - 50","&gt; 50" ))))</f>
        <v>21 - 30</v>
      </c>
      <c r="S423" s="2" t="s">
        <v>35</v>
      </c>
      <c r="V423" s="14" t="s">
        <v>302</v>
      </c>
      <c r="W423" s="15" t="n">
        <v>82399228226</v>
      </c>
    </row>
    <row r="424" customFormat="false" ht="26.3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1064</v>
      </c>
      <c r="N424" s="0"/>
      <c r="O424" s="8" t="s">
        <v>1065</v>
      </c>
      <c r="P424" s="2" t="s">
        <v>39</v>
      </c>
      <c r="Q424" s="10" t="n">
        <f aca="false">2014-VALUE(RIGHT(O424,4))</f>
        <v>23</v>
      </c>
      <c r="R424" s="11" t="str">
        <f aca="false">IF(Q424&lt;21,"&lt; 21",IF(Q424&lt;=30,"21 - 30",IF(Q424&lt;=40,"31 - 40",IF(Q424&lt;=50,"41 - 50","&gt; 50" ))))</f>
        <v>21 - 30</v>
      </c>
      <c r="S424" s="2" t="s">
        <v>35</v>
      </c>
      <c r="V424" s="14" t="s">
        <v>1066</v>
      </c>
      <c r="W424" s="15" t="n">
        <v>85757132397</v>
      </c>
    </row>
    <row r="425" customFormat="false" ht="26.3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1067</v>
      </c>
      <c r="N425" s="0"/>
      <c r="O425" s="8" t="s">
        <v>1068</v>
      </c>
      <c r="P425" s="2" t="s">
        <v>39</v>
      </c>
      <c r="Q425" s="10" t="n">
        <f aca="false">2014-VALUE(RIGHT(O425,4))</f>
        <v>20</v>
      </c>
      <c r="R425" s="11" t="str">
        <f aca="false">IF(Q425&lt;21,"&lt; 21",IF(Q425&lt;=30,"21 - 30",IF(Q425&lt;=40,"31 - 40",IF(Q425&lt;=50,"41 - 50","&gt; 50" ))))</f>
        <v>&lt; 21</v>
      </c>
      <c r="S425" s="2" t="s">
        <v>35</v>
      </c>
      <c r="V425" s="7" t="s">
        <v>1069</v>
      </c>
      <c r="W425" s="15" t="n">
        <v>85241520025</v>
      </c>
    </row>
    <row r="426" customFormat="false" ht="26.3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1070</v>
      </c>
      <c r="N426" s="0"/>
      <c r="O426" s="8" t="s">
        <v>1071</v>
      </c>
      <c r="P426" s="2" t="s">
        <v>39</v>
      </c>
      <c r="Q426" s="10" t="n">
        <f aca="false">2014-VALUE(RIGHT(O426,4))</f>
        <v>24</v>
      </c>
      <c r="R426" s="11" t="str">
        <f aca="false">IF(Q426&lt;21,"&lt; 21",IF(Q426&lt;=30,"21 - 30",IF(Q426&lt;=40,"31 - 40",IF(Q426&lt;=50,"41 - 50","&gt; 50" ))))</f>
        <v>21 - 30</v>
      </c>
      <c r="S426" s="2" t="s">
        <v>35</v>
      </c>
      <c r="V426" s="14" t="s">
        <v>397</v>
      </c>
      <c r="W426" s="15" t="n">
        <v>81343328178</v>
      </c>
    </row>
    <row r="427" customFormat="false" ht="26.3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1072</v>
      </c>
      <c r="N427" s="0"/>
      <c r="O427" s="8" t="s">
        <v>1073</v>
      </c>
      <c r="P427" s="2" t="s">
        <v>39</v>
      </c>
      <c r="Q427" s="10" t="n">
        <f aca="false">2014-VALUE(RIGHT(O427,4))</f>
        <v>23</v>
      </c>
      <c r="R427" s="11" t="str">
        <f aca="false">IF(Q427&lt;21,"&lt; 21",IF(Q427&lt;=30,"21 - 30",IF(Q427&lt;=40,"31 - 40",IF(Q427&lt;=50,"41 - 50","&gt; 50" ))))</f>
        <v>21 - 30</v>
      </c>
      <c r="S427" s="2" t="s">
        <v>35</v>
      </c>
      <c r="V427" s="14" t="s">
        <v>1069</v>
      </c>
      <c r="W427" s="15" t="n">
        <v>82197465533</v>
      </c>
    </row>
    <row r="428" customFormat="false" ht="26.3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1074</v>
      </c>
      <c r="N428" s="0"/>
      <c r="O428" s="8" t="s">
        <v>1075</v>
      </c>
      <c r="P428" s="2" t="s">
        <v>39</v>
      </c>
      <c r="Q428" s="10" t="n">
        <f aca="false">2014-VALUE(RIGHT(O428,4))</f>
        <v>22</v>
      </c>
      <c r="R428" s="11" t="str">
        <f aca="false">IF(Q428&lt;21,"&lt; 21",IF(Q428&lt;=30,"21 - 30",IF(Q428&lt;=40,"31 - 40",IF(Q428&lt;=50,"41 - 50","&gt; 50" ))))</f>
        <v>21 - 30</v>
      </c>
      <c r="S428" s="2" t="s">
        <v>35</v>
      </c>
      <c r="V428" s="14" t="s">
        <v>1076</v>
      </c>
      <c r="W428" s="15" t="n">
        <v>82397881018</v>
      </c>
    </row>
    <row r="429" customFormat="false" ht="26.3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1077</v>
      </c>
      <c r="N429" s="0"/>
      <c r="O429" s="8" t="s">
        <v>1078</v>
      </c>
      <c r="P429" s="2" t="s">
        <v>39</v>
      </c>
      <c r="Q429" s="10" t="n">
        <f aca="false">2014-VALUE(RIGHT(O429,4))</f>
        <v>21</v>
      </c>
      <c r="R429" s="11" t="str">
        <f aca="false">IF(Q429&lt;21,"&lt; 21",IF(Q429&lt;=30,"21 - 30",IF(Q429&lt;=40,"31 - 40",IF(Q429&lt;=50,"41 - 50","&gt; 50" ))))</f>
        <v>21 - 30</v>
      </c>
      <c r="S429" s="2" t="s">
        <v>35</v>
      </c>
      <c r="V429" s="14" t="s">
        <v>1069</v>
      </c>
      <c r="W429" s="15" t="n">
        <v>85342312208</v>
      </c>
    </row>
    <row r="430" customFormat="false" ht="26.3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1079</v>
      </c>
      <c r="N430" s="0"/>
      <c r="O430" s="8" t="s">
        <v>1080</v>
      </c>
      <c r="P430" s="2" t="s">
        <v>39</v>
      </c>
      <c r="Q430" s="10" t="n">
        <f aca="false">2014-VALUE(RIGHT(O430,4))</f>
        <v>25</v>
      </c>
      <c r="R430" s="11" t="str">
        <f aca="false">IF(Q430&lt;21,"&lt; 21",IF(Q430&lt;=30,"21 - 30",IF(Q430&lt;=40,"31 - 40",IF(Q430&lt;=50,"41 - 50","&gt; 50" ))))</f>
        <v>21 - 30</v>
      </c>
      <c r="S430" s="2" t="s">
        <v>32</v>
      </c>
      <c r="V430" s="14" t="s">
        <v>1081</v>
      </c>
      <c r="W430" s="15" t="n">
        <v>81343474674</v>
      </c>
    </row>
    <row r="431" customFormat="false" ht="14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1082</v>
      </c>
      <c r="N431" s="0"/>
      <c r="O431" s="8" t="s">
        <v>1083</v>
      </c>
      <c r="P431" s="2" t="s">
        <v>28</v>
      </c>
      <c r="Q431" s="10" t="n">
        <f aca="false">2014-VALUE(RIGHT(O431,4))</f>
        <v>25</v>
      </c>
      <c r="R431" s="11" t="str">
        <f aca="false">IF(Q431&lt;21,"&lt; 21",IF(Q431&lt;=30,"21 - 30",IF(Q431&lt;=40,"31 - 40",IF(Q431&lt;=50,"41 - 50","&gt; 50" ))))</f>
        <v>21 - 30</v>
      </c>
      <c r="S431" s="2" t="s">
        <v>32</v>
      </c>
      <c r="V431" s="14"/>
      <c r="W431" s="15" t="n">
        <v>8534210081</v>
      </c>
    </row>
    <row r="432" customFormat="false" ht="26.3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1084</v>
      </c>
      <c r="N432" s="0"/>
      <c r="O432" s="8" t="s">
        <v>1085</v>
      </c>
      <c r="P432" s="2" t="s">
        <v>28</v>
      </c>
      <c r="Q432" s="10" t="n">
        <f aca="false">2014-VALUE(RIGHT(O432,4))</f>
        <v>24</v>
      </c>
      <c r="R432" s="11" t="str">
        <f aca="false">IF(Q432&lt;21,"&lt; 21",IF(Q432&lt;=30,"21 - 30",IF(Q432&lt;=40,"31 - 40",IF(Q432&lt;=50,"41 - 50","&gt; 50" ))))</f>
        <v>21 - 30</v>
      </c>
      <c r="S432" s="2" t="s">
        <v>32</v>
      </c>
      <c r="V432" s="14" t="s">
        <v>1086</v>
      </c>
      <c r="W432" s="15" t="n">
        <v>81343710710</v>
      </c>
    </row>
    <row r="433" customFormat="false" ht="14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1087</v>
      </c>
      <c r="N433" s="0"/>
      <c r="O433" s="8" t="s">
        <v>1088</v>
      </c>
      <c r="P433" s="2" t="s">
        <v>28</v>
      </c>
      <c r="Q433" s="10" t="n">
        <f aca="false">2014-VALUE(RIGHT(O433,4))</f>
        <v>24</v>
      </c>
      <c r="R433" s="11" t="str">
        <f aca="false">IF(Q433&lt;21,"&lt; 21",IF(Q433&lt;=30,"21 - 30",IF(Q433&lt;=40,"31 - 40",IF(Q433&lt;=50,"41 - 50","&gt; 50" ))))</f>
        <v>21 - 30</v>
      </c>
      <c r="S433" s="2" t="s">
        <v>32</v>
      </c>
      <c r="V433" s="14" t="s">
        <v>1069</v>
      </c>
      <c r="W433" s="15" t="n">
        <v>8534121248</v>
      </c>
    </row>
    <row r="434" customFormat="false" ht="26.3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1089</v>
      </c>
      <c r="N434" s="0"/>
      <c r="O434" s="8" t="s">
        <v>1090</v>
      </c>
      <c r="P434" s="2" t="s">
        <v>28</v>
      </c>
      <c r="Q434" s="10" t="n">
        <f aca="false">2014-VALUE(RIGHT(O434,4))</f>
        <v>32</v>
      </c>
      <c r="R434" s="11" t="str">
        <f aca="false">IF(Q434&lt;21,"&lt; 21",IF(Q434&lt;=30,"21 - 30",IF(Q434&lt;=40,"31 - 40",IF(Q434&lt;=50,"41 - 50","&gt; 50" ))))</f>
        <v>31 - 40</v>
      </c>
      <c r="S434" s="2" t="s">
        <v>32</v>
      </c>
      <c r="V434" s="17" t="s">
        <v>1091</v>
      </c>
      <c r="W434" s="15" t="n">
        <v>85354316246</v>
      </c>
    </row>
    <row r="435" customFormat="false" ht="14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1092</v>
      </c>
      <c r="N435" s="0"/>
      <c r="O435" s="8" t="s">
        <v>1093</v>
      </c>
      <c r="P435" s="2" t="s">
        <v>28</v>
      </c>
      <c r="Q435" s="10" t="n">
        <f aca="false">2014-VALUE(RIGHT(O435,4))</f>
        <v>22</v>
      </c>
      <c r="R435" s="11" t="str">
        <f aca="false">IF(Q435&lt;21,"&lt; 21",IF(Q435&lt;=30,"21 - 30",IF(Q435&lt;=40,"31 - 40",IF(Q435&lt;=50,"41 - 50","&gt; 50" ))))</f>
        <v>21 - 30</v>
      </c>
      <c r="S435" s="2" t="s">
        <v>35</v>
      </c>
      <c r="V435" s="14" t="s">
        <v>1094</v>
      </c>
      <c r="W435" s="15"/>
    </row>
    <row r="436" customFormat="false" ht="26.3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1095</v>
      </c>
      <c r="N436" s="0"/>
      <c r="O436" s="18" t="s">
        <v>1096</v>
      </c>
      <c r="P436" s="2" t="s">
        <v>28</v>
      </c>
      <c r="Q436" s="10" t="n">
        <f aca="false">2014-VALUE(RIGHT(O436,4))</f>
        <v>32</v>
      </c>
      <c r="R436" s="11" t="str">
        <f aca="false">IF(Q436&lt;21,"&lt; 21",IF(Q436&lt;=30,"21 - 30",IF(Q436&lt;=40,"31 - 40",IF(Q436&lt;=50,"41 - 50","&gt; 50" ))))</f>
        <v>31 - 40</v>
      </c>
      <c r="S436" s="2" t="s">
        <v>32</v>
      </c>
      <c r="V436" s="14" t="s">
        <v>137</v>
      </c>
      <c r="W436" s="15" t="n">
        <v>82315479021</v>
      </c>
    </row>
    <row r="437" customFormat="false" ht="26.3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1097</v>
      </c>
      <c r="N437" s="0"/>
      <c r="O437" s="8" t="s">
        <v>1098</v>
      </c>
      <c r="P437" s="2" t="s">
        <v>28</v>
      </c>
      <c r="Q437" s="10" t="n">
        <f aca="false">2014-VALUE(RIGHT(O437,4))</f>
        <v>34</v>
      </c>
      <c r="R437" s="11" t="str">
        <f aca="false">IF(Q437&lt;21,"&lt; 21",IF(Q437&lt;=30,"21 - 30",IF(Q437&lt;=40,"31 - 40",IF(Q437&lt;=50,"41 - 50","&gt; 50" ))))</f>
        <v>31 - 40</v>
      </c>
      <c r="S437" s="2" t="s">
        <v>32</v>
      </c>
      <c r="V437" s="20" t="s">
        <v>182</v>
      </c>
      <c r="W437" s="15" t="n">
        <v>85729051293</v>
      </c>
    </row>
    <row r="438" customFormat="false" ht="26.3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1099</v>
      </c>
      <c r="N438" s="0"/>
      <c r="O438" s="8" t="s">
        <v>1100</v>
      </c>
      <c r="P438" s="2" t="s">
        <v>39</v>
      </c>
      <c r="Q438" s="10" t="n">
        <f aca="false">2014-VALUE(RIGHT(O438,4))</f>
        <v>20</v>
      </c>
      <c r="R438" s="11" t="str">
        <f aca="false">IF(Q438&lt;21,"&lt; 21",IF(Q438&lt;=30,"21 - 30",IF(Q438&lt;=40,"31 - 40",IF(Q438&lt;=50,"41 - 50","&gt; 50" ))))</f>
        <v>&lt; 21</v>
      </c>
      <c r="S438" s="2" t="s">
        <v>35</v>
      </c>
      <c r="V438" s="20" t="s">
        <v>302</v>
      </c>
      <c r="W438" s="15" t="n">
        <v>82347509015</v>
      </c>
    </row>
    <row r="439" customFormat="false" ht="26.3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1101</v>
      </c>
      <c r="N439" s="0"/>
      <c r="O439" s="8" t="s">
        <v>1102</v>
      </c>
      <c r="P439" s="2" t="s">
        <v>28</v>
      </c>
      <c r="Q439" s="10" t="n">
        <f aca="false">2014-VALUE(RIGHT(O439,4))</f>
        <v>34</v>
      </c>
      <c r="R439" s="11" t="str">
        <f aca="false">IF(Q439&lt;21,"&lt; 21",IF(Q439&lt;=30,"21 - 30",IF(Q439&lt;=40,"31 - 40",IF(Q439&lt;=50,"41 - 50","&gt; 50" ))))</f>
        <v>31 - 40</v>
      </c>
      <c r="S439" s="2" t="s">
        <v>32</v>
      </c>
      <c r="V439" s="20" t="s">
        <v>356</v>
      </c>
      <c r="W439" s="15" t="n">
        <v>81343052871</v>
      </c>
    </row>
    <row r="440" customFormat="false" ht="14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1103</v>
      </c>
      <c r="N440" s="0"/>
      <c r="O440" s="8" t="s">
        <v>1104</v>
      </c>
      <c r="P440" s="2" t="s">
        <v>39</v>
      </c>
      <c r="Q440" s="10" t="n">
        <f aca="false">2014-VALUE(RIGHT(O440,4))</f>
        <v>34</v>
      </c>
      <c r="R440" s="11" t="str">
        <f aca="false">IF(Q440&lt;21,"&lt; 21",IF(Q440&lt;=30,"21 - 30",IF(Q440&lt;=40,"31 - 40",IF(Q440&lt;=50,"41 - 50","&gt; 50" ))))</f>
        <v>31 - 40</v>
      </c>
      <c r="S440" s="2" t="s">
        <v>35</v>
      </c>
      <c r="V440" s="20" t="s">
        <v>1105</v>
      </c>
      <c r="W440" s="15"/>
    </row>
    <row r="441" customFormat="false" ht="26.3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1106</v>
      </c>
      <c r="N441" s="0"/>
      <c r="O441" s="8" t="s">
        <v>1107</v>
      </c>
      <c r="P441" s="2" t="s">
        <v>39</v>
      </c>
      <c r="Q441" s="10" t="n">
        <f aca="false">2014-VALUE(RIGHT(O441,4))</f>
        <v>22</v>
      </c>
      <c r="R441" s="11" t="str">
        <f aca="false">IF(Q441&lt;21,"&lt; 21",IF(Q441&lt;=30,"21 - 30",IF(Q441&lt;=40,"31 - 40",IF(Q441&lt;=50,"41 - 50","&gt; 50" ))))</f>
        <v>21 - 30</v>
      </c>
      <c r="S441" s="2" t="s">
        <v>35</v>
      </c>
      <c r="V441" s="20" t="s">
        <v>356</v>
      </c>
      <c r="W441" s="15" t="n">
        <v>85243074590</v>
      </c>
    </row>
    <row r="442" customFormat="false" ht="26.3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1108</v>
      </c>
      <c r="N442" s="0"/>
      <c r="O442" s="8" t="s">
        <v>1109</v>
      </c>
      <c r="P442" s="2" t="s">
        <v>39</v>
      </c>
      <c r="Q442" s="10" t="n">
        <f aca="false">2014-VALUE(RIGHT(O442,4))</f>
        <v>22</v>
      </c>
      <c r="R442" s="11" t="str">
        <f aca="false">IF(Q442&lt;21,"&lt; 21",IF(Q442&lt;=30,"21 - 30",IF(Q442&lt;=40,"31 - 40",IF(Q442&lt;=50,"41 - 50","&gt; 50" ))))</f>
        <v>21 - 30</v>
      </c>
      <c r="S442" s="2" t="s">
        <v>35</v>
      </c>
      <c r="V442" s="20" t="s">
        <v>55</v>
      </c>
      <c r="W442" s="15" t="n">
        <v>85243564882</v>
      </c>
    </row>
    <row r="443" customFormat="false" ht="26.3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1110</v>
      </c>
      <c r="N443" s="0"/>
      <c r="O443" s="8" t="s">
        <v>1111</v>
      </c>
      <c r="P443" s="2" t="s">
        <v>39</v>
      </c>
      <c r="Q443" s="10" t="n">
        <f aca="false">2014-VALUE(RIGHT(O443,4))</f>
        <v>24</v>
      </c>
      <c r="R443" s="11" t="str">
        <f aca="false">IF(Q443&lt;21,"&lt; 21",IF(Q443&lt;=30,"21 - 30",IF(Q443&lt;=40,"31 - 40",IF(Q443&lt;=50,"41 - 50","&gt; 50" ))))</f>
        <v>21 - 30</v>
      </c>
      <c r="S443" s="2" t="s">
        <v>35</v>
      </c>
      <c r="V443" s="20" t="s">
        <v>356</v>
      </c>
      <c r="W443" s="15" t="n">
        <v>85243125984</v>
      </c>
    </row>
    <row r="444" customFormat="false" ht="26.3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1112</v>
      </c>
      <c r="N444" s="0"/>
      <c r="O444" s="8" t="s">
        <v>1113</v>
      </c>
      <c r="P444" s="2" t="s">
        <v>28</v>
      </c>
      <c r="Q444" s="10" t="n">
        <f aca="false">2014-VALUE(RIGHT(O444,4))</f>
        <v>22</v>
      </c>
      <c r="R444" s="11" t="str">
        <f aca="false">IF(Q444&lt;21,"&lt; 21",IF(Q444&lt;=30,"21 - 30",IF(Q444&lt;=40,"31 - 40",IF(Q444&lt;=50,"41 - 50","&gt; 50" ))))</f>
        <v>21 - 30</v>
      </c>
      <c r="S444" s="2" t="s">
        <v>35</v>
      </c>
      <c r="V444" s="20" t="s">
        <v>621</v>
      </c>
      <c r="W444" s="15" t="n">
        <v>85243290655</v>
      </c>
    </row>
    <row r="445" customFormat="false" ht="26.3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1114</v>
      </c>
      <c r="N445" s="0"/>
      <c r="O445" s="8" t="s">
        <v>1115</v>
      </c>
      <c r="P445" s="2" t="s">
        <v>39</v>
      </c>
      <c r="Q445" s="10" t="n">
        <f aca="false">2014-VALUE(RIGHT(O445,4))</f>
        <v>21</v>
      </c>
      <c r="R445" s="11" t="str">
        <f aca="false">IF(Q445&lt;21,"&lt; 21",IF(Q445&lt;=30,"21 - 30",IF(Q445&lt;=40,"31 - 40",IF(Q445&lt;=50,"41 - 50","&gt; 50" ))))</f>
        <v>21 - 30</v>
      </c>
      <c r="S445" s="2" t="s">
        <v>35</v>
      </c>
      <c r="V445" s="20" t="s">
        <v>986</v>
      </c>
      <c r="W445" s="15" t="n">
        <v>85789991931</v>
      </c>
    </row>
    <row r="446" customFormat="false" ht="26.3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1116</v>
      </c>
      <c r="N446" s="0"/>
      <c r="O446" s="8" t="s">
        <v>1117</v>
      </c>
      <c r="P446" s="2" t="s">
        <v>28</v>
      </c>
      <c r="Q446" s="10" t="n">
        <f aca="false">2014-VALUE(RIGHT(O446,4))</f>
        <v>22</v>
      </c>
      <c r="R446" s="11" t="str">
        <f aca="false">IF(Q446&lt;21,"&lt; 21",IF(Q446&lt;=30,"21 - 30",IF(Q446&lt;=40,"31 - 40",IF(Q446&lt;=50,"41 - 50","&gt; 50" ))))</f>
        <v>21 - 30</v>
      </c>
      <c r="S446" s="2" t="s">
        <v>35</v>
      </c>
      <c r="V446" s="21" t="s">
        <v>137</v>
      </c>
      <c r="W446" s="15" t="n">
        <v>81343456843</v>
      </c>
    </row>
    <row r="447" customFormat="false" ht="26.3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1118</v>
      </c>
      <c r="N447" s="0"/>
      <c r="O447" s="8" t="s">
        <v>1119</v>
      </c>
      <c r="P447" s="2" t="s">
        <v>39</v>
      </c>
      <c r="Q447" s="10" t="n">
        <f aca="false">2014-VALUE(RIGHT(O447,4))</f>
        <v>21</v>
      </c>
      <c r="R447" s="11" t="str">
        <f aca="false">IF(Q447&lt;21,"&lt; 21",IF(Q447&lt;=30,"21 - 30",IF(Q447&lt;=40,"31 - 40",IF(Q447&lt;=50,"41 - 50","&gt; 50" ))))</f>
        <v>21 - 30</v>
      </c>
      <c r="S447" s="2" t="s">
        <v>35</v>
      </c>
      <c r="V447" s="20" t="s">
        <v>1120</v>
      </c>
      <c r="W447" s="15" t="n">
        <v>81342095784</v>
      </c>
    </row>
    <row r="448" customFormat="false" ht="26.3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1121</v>
      </c>
      <c r="N448" s="0"/>
      <c r="O448" s="23" t="s">
        <v>1122</v>
      </c>
      <c r="P448" s="2" t="s">
        <v>28</v>
      </c>
      <c r="Q448" s="10" t="n">
        <f aca="false">2014-VALUE(RIGHT(O448,4))</f>
        <v>20</v>
      </c>
      <c r="R448" s="11" t="str">
        <f aca="false">IF(Q448&lt;21,"&lt; 21",IF(Q448&lt;=30,"21 - 30",IF(Q448&lt;=40,"31 - 40",IF(Q448&lt;=50,"41 - 50","&gt; 50" ))))</f>
        <v>&lt; 21</v>
      </c>
      <c r="S448" s="2" t="s">
        <v>35</v>
      </c>
      <c r="V448" s="20" t="s">
        <v>55</v>
      </c>
      <c r="W448" s="15" t="n">
        <v>85749035113</v>
      </c>
    </row>
    <row r="449" customFormat="false" ht="26.3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1123</v>
      </c>
      <c r="N449" s="0"/>
      <c r="O449" s="8" t="s">
        <v>1124</v>
      </c>
      <c r="P449" s="2" t="s">
        <v>39</v>
      </c>
      <c r="Q449" s="10" t="n">
        <f aca="false">2014-VALUE(RIGHT(O449,4))</f>
        <v>21</v>
      </c>
      <c r="R449" s="11" t="str">
        <f aca="false">IF(Q449&lt;21,"&lt; 21",IF(Q449&lt;=30,"21 - 30",IF(Q449&lt;=40,"31 - 40",IF(Q449&lt;=50,"41 - 50","&gt; 50" ))))</f>
        <v>21 - 30</v>
      </c>
      <c r="V449" s="14" t="s">
        <v>1125</v>
      </c>
      <c r="W449" s="15" t="n">
        <v>85342790482</v>
      </c>
    </row>
    <row r="450" customFormat="false" ht="14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1126</v>
      </c>
      <c r="N450" s="0"/>
      <c r="O450" s="8" t="s">
        <v>1127</v>
      </c>
      <c r="P450" s="2" t="s">
        <v>39</v>
      </c>
      <c r="Q450" s="10" t="n">
        <f aca="false">2014-VALUE(RIGHT(O450,4))</f>
        <v>20</v>
      </c>
      <c r="R450" s="11" t="str">
        <f aca="false">IF(Q450&lt;21,"&lt; 21",IF(Q450&lt;=30,"21 - 30",IF(Q450&lt;=40,"31 - 40",IF(Q450&lt;=50,"41 - 50","&gt; 50" ))))</f>
        <v>&lt; 21</v>
      </c>
      <c r="S450" s="2" t="s">
        <v>35</v>
      </c>
      <c r="V450" s="14" t="s">
        <v>1128</v>
      </c>
      <c r="W450" s="15"/>
    </row>
    <row r="451" customFormat="false" ht="14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1129</v>
      </c>
      <c r="N451" s="0"/>
      <c r="O451" s="8" t="s">
        <v>1130</v>
      </c>
      <c r="P451" s="2" t="s">
        <v>28</v>
      </c>
      <c r="Q451" s="10" t="n">
        <f aca="false">2014-VALUE(RIGHT(O451,4))</f>
        <v>22</v>
      </c>
      <c r="R451" s="11" t="str">
        <f aca="false">IF(Q451&lt;21,"&lt; 21",IF(Q451&lt;=30,"21 - 30",IF(Q451&lt;=40,"31 - 40",IF(Q451&lt;=50,"41 - 50","&gt; 50" ))))</f>
        <v>21 - 30</v>
      </c>
      <c r="S451" s="2" t="s">
        <v>35</v>
      </c>
      <c r="V451" s="16" t="s">
        <v>1131</v>
      </c>
      <c r="W451" s="15"/>
    </row>
    <row r="452" customFormat="false" ht="26.3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1132</v>
      </c>
      <c r="N452" s="0"/>
      <c r="O452" s="8" t="s">
        <v>1133</v>
      </c>
      <c r="P452" s="2" t="s">
        <v>28</v>
      </c>
      <c r="Q452" s="10"/>
      <c r="R452" s="11"/>
      <c r="S452" s="2" t="s">
        <v>35</v>
      </c>
      <c r="V452" s="14" t="s">
        <v>1134</v>
      </c>
      <c r="W452" s="15" t="n">
        <v>85212354413</v>
      </c>
    </row>
    <row r="453" customFormat="false" ht="26.3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1135</v>
      </c>
      <c r="N453" s="0"/>
      <c r="O453" s="8" t="s">
        <v>1136</v>
      </c>
      <c r="P453" s="2" t="s">
        <v>28</v>
      </c>
      <c r="Q453" s="10"/>
      <c r="R453" s="11"/>
      <c r="S453" s="2" t="s">
        <v>35</v>
      </c>
      <c r="V453" s="14" t="s">
        <v>182</v>
      </c>
      <c r="W453" s="15" t="n">
        <v>81343478424</v>
      </c>
    </row>
    <row r="454" customFormat="false" ht="26.3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1137</v>
      </c>
      <c r="N454" s="0"/>
      <c r="O454" s="8" t="s">
        <v>1138</v>
      </c>
      <c r="P454" s="2" t="s">
        <v>28</v>
      </c>
      <c r="Q454" s="10" t="n">
        <f aca="false">2014-VALUE(RIGHT(O454,4))</f>
        <v>24</v>
      </c>
      <c r="R454" s="11" t="str">
        <f aca="false">IF(Q454&lt;21,"&lt; 21",IF(Q454&lt;=30,"21 - 30",IF(Q454&lt;=40,"31 - 40",IF(Q454&lt;=50,"41 - 50","&gt; 50" ))))</f>
        <v>21 - 30</v>
      </c>
      <c r="S454" s="2" t="s">
        <v>35</v>
      </c>
      <c r="V454" s="14" t="s">
        <v>999</v>
      </c>
      <c r="W454" s="15" t="n">
        <v>82398556811</v>
      </c>
    </row>
    <row r="455" customFormat="false" ht="14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1139</v>
      </c>
      <c r="N455" s="0"/>
      <c r="O455" s="8" t="s">
        <v>1140</v>
      </c>
      <c r="P455" s="2" t="s">
        <v>28</v>
      </c>
      <c r="Q455" s="10" t="n">
        <f aca="false">2014-VALUE(RIGHT(O455,4))</f>
        <v>29</v>
      </c>
      <c r="R455" s="11" t="str">
        <f aca="false">IF(Q455&lt;21,"&lt; 21",IF(Q455&lt;=30,"21 - 30",IF(Q455&lt;=40,"31 - 40",IF(Q455&lt;=50,"41 - 50","&gt; 50" ))))</f>
        <v>21 - 30</v>
      </c>
      <c r="S455" s="2" t="s">
        <v>35</v>
      </c>
      <c r="V455" s="7" t="s">
        <v>1141</v>
      </c>
      <c r="W455" s="15"/>
    </row>
    <row r="456" customFormat="false" ht="14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1142</v>
      </c>
      <c r="N456" s="0"/>
      <c r="O456" s="8" t="s">
        <v>1143</v>
      </c>
      <c r="P456" s="2" t="s">
        <v>28</v>
      </c>
      <c r="Q456" s="10" t="n">
        <f aca="false">2014-VALUE(RIGHT(O456,4))</f>
        <v>27</v>
      </c>
      <c r="R456" s="11" t="str">
        <f aca="false">IF(Q456&lt;21,"&lt; 21",IF(Q456&lt;=30,"21 - 30",IF(Q456&lt;=40,"31 - 40",IF(Q456&lt;=50,"41 - 50","&gt; 50" ))))</f>
        <v>21 - 30</v>
      </c>
      <c r="S456" s="2" t="s">
        <v>35</v>
      </c>
      <c r="V456" s="14" t="s">
        <v>1141</v>
      </c>
      <c r="W456" s="15"/>
    </row>
    <row r="457" customFormat="false" ht="14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1144</v>
      </c>
      <c r="N457" s="0"/>
      <c r="O457" s="8" t="s">
        <v>1145</v>
      </c>
      <c r="P457" s="2" t="s">
        <v>28</v>
      </c>
      <c r="Q457" s="10" t="n">
        <f aca="false">2014-VALUE(RIGHT(O457,4))</f>
        <v>27</v>
      </c>
      <c r="R457" s="11" t="str">
        <f aca="false">IF(Q457&lt;21,"&lt; 21",IF(Q457&lt;=30,"21 - 30",IF(Q457&lt;=40,"31 - 40",IF(Q457&lt;=50,"41 - 50","&gt; 50" ))))</f>
        <v>21 - 30</v>
      </c>
      <c r="V457" s="14" t="s">
        <v>1146</v>
      </c>
      <c r="W457" s="15"/>
    </row>
    <row r="458" customFormat="false" ht="14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1147</v>
      </c>
      <c r="N458" s="0"/>
      <c r="O458" s="8" t="s">
        <v>1148</v>
      </c>
      <c r="P458" s="2" t="s">
        <v>39</v>
      </c>
      <c r="Q458" s="10" t="n">
        <f aca="false">2014-VALUE(RIGHT(O458,4))</f>
        <v>32</v>
      </c>
      <c r="R458" s="11" t="str">
        <f aca="false">IF(Q458&lt;21,"&lt; 21",IF(Q458&lt;=30,"21 - 30",IF(Q458&lt;=40,"31 - 40",IF(Q458&lt;=50,"41 - 50","&gt; 50" ))))</f>
        <v>31 - 40</v>
      </c>
      <c r="V458" s="14" t="s">
        <v>1149</v>
      </c>
      <c r="W458" s="15"/>
    </row>
    <row r="459" customFormat="false" ht="14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1150</v>
      </c>
      <c r="N459" s="0"/>
      <c r="O459" s="8" t="s">
        <v>1151</v>
      </c>
      <c r="P459" s="2" t="s">
        <v>39</v>
      </c>
      <c r="Q459" s="10" t="n">
        <f aca="false">2014-VALUE(RIGHT(O459,4))</f>
        <v>28</v>
      </c>
      <c r="R459" s="11" t="str">
        <f aca="false">IF(Q459&lt;21,"&lt; 21",IF(Q459&lt;=30,"21 - 30",IF(Q459&lt;=40,"31 - 40",IF(Q459&lt;=50,"41 - 50","&gt; 50" ))))</f>
        <v>21 - 30</v>
      </c>
      <c r="V459" s="14"/>
      <c r="W459" s="15"/>
    </row>
    <row r="460" customFormat="false" ht="14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1152</v>
      </c>
      <c r="N460" s="0"/>
      <c r="O460" s="8" t="s">
        <v>1153</v>
      </c>
      <c r="P460" s="2" t="s">
        <v>39</v>
      </c>
      <c r="Q460" s="10" t="n">
        <f aca="false">2014-VALUE(RIGHT(O460,4))</f>
        <v>24</v>
      </c>
      <c r="R460" s="11" t="str">
        <f aca="false">IF(Q460&lt;21,"&lt; 21",IF(Q460&lt;=30,"21 - 30",IF(Q460&lt;=40,"31 - 40",IF(Q460&lt;=50,"41 - 50","&gt; 50" ))))</f>
        <v>21 - 30</v>
      </c>
      <c r="S460" s="2" t="s">
        <v>35</v>
      </c>
      <c r="V460" s="14" t="s">
        <v>1154</v>
      </c>
      <c r="W460" s="15"/>
    </row>
    <row r="461" customFormat="false" ht="14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1155</v>
      </c>
      <c r="N461" s="0"/>
      <c r="O461" s="8" t="s">
        <v>1156</v>
      </c>
      <c r="P461" s="2" t="s">
        <v>39</v>
      </c>
      <c r="Q461" s="10" t="n">
        <f aca="false">2014-VALUE(RIGHT(O461,4))</f>
        <v>42</v>
      </c>
      <c r="R461" s="11" t="str">
        <f aca="false">IF(Q461&lt;21,"&lt; 21",IF(Q461&lt;=30,"21 - 30",IF(Q461&lt;=40,"31 - 40",IF(Q461&lt;=50,"41 - 50","&gt; 50" ))))</f>
        <v>41 - 50</v>
      </c>
      <c r="V461" s="14" t="s">
        <v>302</v>
      </c>
      <c r="W461" s="15"/>
    </row>
    <row r="462" customFormat="false" ht="14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1157</v>
      </c>
      <c r="N462" s="0"/>
      <c r="O462" s="8" t="s">
        <v>1158</v>
      </c>
      <c r="P462" s="2" t="s">
        <v>39</v>
      </c>
      <c r="Q462" s="10" t="n">
        <f aca="false">2014-VALUE(RIGHT(O462,4))</f>
        <v>28</v>
      </c>
      <c r="R462" s="11" t="str">
        <f aca="false">IF(Q462&lt;21,"&lt; 21",IF(Q462&lt;=30,"21 - 30",IF(Q462&lt;=40,"31 - 40",IF(Q462&lt;=50,"41 - 50","&gt; 50" ))))</f>
        <v>21 - 30</v>
      </c>
      <c r="V462" s="14" t="s">
        <v>1159</v>
      </c>
      <c r="W462" s="15"/>
    </row>
    <row r="463" customFormat="false" ht="14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1160</v>
      </c>
      <c r="N463" s="0"/>
      <c r="O463" s="8" t="s">
        <v>1161</v>
      </c>
      <c r="P463" s="2" t="s">
        <v>39</v>
      </c>
      <c r="Q463" s="10" t="n">
        <f aca="false">2014-VALUE(RIGHT(O463,4))</f>
        <v>19</v>
      </c>
      <c r="R463" s="11" t="str">
        <f aca="false">IF(Q463&lt;21,"&lt; 21",IF(Q463&lt;=30,"21 - 30",IF(Q463&lt;=40,"31 - 40",IF(Q463&lt;=50,"41 - 50","&gt; 50" ))))</f>
        <v>&lt; 21</v>
      </c>
      <c r="S463" s="2" t="s">
        <v>35</v>
      </c>
      <c r="V463" s="14" t="s">
        <v>216</v>
      </c>
      <c r="W463" s="15"/>
    </row>
    <row r="464" customFormat="false" ht="14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1162</v>
      </c>
      <c r="N464" s="0"/>
      <c r="O464" s="8" t="s">
        <v>1163</v>
      </c>
      <c r="P464" s="2" t="s">
        <v>39</v>
      </c>
      <c r="Q464" s="10" t="n">
        <f aca="false">2014-VALUE(RIGHT(O464,4))</f>
        <v>19</v>
      </c>
      <c r="R464" s="11" t="str">
        <f aca="false">IF(Q464&lt;21,"&lt; 21",IF(Q464&lt;=30,"21 - 30",IF(Q464&lt;=40,"31 - 40",IF(Q464&lt;=50,"41 - 50","&gt; 50" ))))</f>
        <v>&lt; 21</v>
      </c>
      <c r="S464" s="2" t="s">
        <v>35</v>
      </c>
      <c r="V464" s="17" t="s">
        <v>216</v>
      </c>
      <c r="W464" s="15"/>
    </row>
    <row r="465" customFormat="false" ht="14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1164</v>
      </c>
      <c r="N465" s="0"/>
      <c r="O465" s="8" t="s">
        <v>1165</v>
      </c>
      <c r="P465" s="2" t="s">
        <v>28</v>
      </c>
      <c r="Q465" s="10" t="n">
        <f aca="false">2014-VALUE(RIGHT(O465,4))</f>
        <v>18</v>
      </c>
      <c r="R465" s="11" t="str">
        <f aca="false">IF(Q465&lt;21,"&lt; 21",IF(Q465&lt;=30,"21 - 30",IF(Q465&lt;=40,"31 - 40",IF(Q465&lt;=50,"41 - 50","&gt; 50" ))))</f>
        <v>&lt; 21</v>
      </c>
      <c r="S465" s="2" t="s">
        <v>35</v>
      </c>
      <c r="V465" s="14" t="s">
        <v>113</v>
      </c>
      <c r="W465" s="15"/>
    </row>
    <row r="466" customFormat="false" ht="14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1166</v>
      </c>
      <c r="N466" s="0"/>
      <c r="O466" s="18" t="s">
        <v>1167</v>
      </c>
      <c r="P466" s="2" t="s">
        <v>39</v>
      </c>
      <c r="Q466" s="10" t="n">
        <f aca="false">2014-VALUE(RIGHT(O466,4))</f>
        <v>19</v>
      </c>
      <c r="R466" s="11" t="str">
        <f aca="false">IF(Q466&lt;21,"&lt; 21",IF(Q466&lt;=30,"21 - 30",IF(Q466&lt;=40,"31 - 40",IF(Q466&lt;=50,"41 - 50","&gt; 50" ))))</f>
        <v>&lt; 21</v>
      </c>
      <c r="S466" s="2" t="s">
        <v>35</v>
      </c>
      <c r="V466" s="14" t="s">
        <v>999</v>
      </c>
      <c r="W466" s="15"/>
    </row>
    <row r="467" customFormat="false" ht="14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1168</v>
      </c>
      <c r="N467" s="0"/>
      <c r="O467" s="8" t="s">
        <v>1169</v>
      </c>
      <c r="P467" s="2" t="s">
        <v>28</v>
      </c>
      <c r="Q467" s="10" t="n">
        <f aca="false">2014-VALUE(RIGHT(O467,4))</f>
        <v>24</v>
      </c>
      <c r="R467" s="11" t="str">
        <f aca="false">IF(Q467&lt;21,"&lt; 21",IF(Q467&lt;=30,"21 - 30",IF(Q467&lt;=40,"31 - 40",IF(Q467&lt;=50,"41 - 50","&gt; 50" ))))</f>
        <v>21 - 30</v>
      </c>
      <c r="S467" s="2" t="s">
        <v>35</v>
      </c>
      <c r="V467" s="20" t="s">
        <v>1170</v>
      </c>
      <c r="W467" s="15"/>
    </row>
    <row r="468" customFormat="false" ht="14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1171</v>
      </c>
      <c r="N468" s="0"/>
      <c r="O468" s="8" t="s">
        <v>1172</v>
      </c>
      <c r="P468" s="2" t="s">
        <v>28</v>
      </c>
      <c r="Q468" s="10" t="n">
        <f aca="false">2014-VALUE(RIGHT(O468,4))</f>
        <v>20</v>
      </c>
      <c r="R468" s="11" t="str">
        <f aca="false">IF(Q468&lt;21,"&lt; 21",IF(Q468&lt;=30,"21 - 30",IF(Q468&lt;=40,"31 - 40",IF(Q468&lt;=50,"41 - 50","&gt; 50" ))))</f>
        <v>&lt; 21</v>
      </c>
      <c r="S468" s="2" t="s">
        <v>35</v>
      </c>
      <c r="V468" s="20" t="s">
        <v>121</v>
      </c>
      <c r="W468" s="15"/>
    </row>
    <row r="469" customFormat="false" ht="14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1173</v>
      </c>
      <c r="N469" s="0"/>
      <c r="O469" s="8" t="s">
        <v>1174</v>
      </c>
      <c r="P469" s="2" t="s">
        <v>28</v>
      </c>
      <c r="Q469" s="10" t="n">
        <f aca="false">2014-VALUE(RIGHT(O469,4))</f>
        <v>25</v>
      </c>
      <c r="R469" s="11" t="str">
        <f aca="false">IF(Q469&lt;21,"&lt; 21",IF(Q469&lt;=30,"21 - 30",IF(Q469&lt;=40,"31 - 40",IF(Q469&lt;=50,"41 - 50","&gt; 50" ))))</f>
        <v>21 - 30</v>
      </c>
      <c r="S469" s="2" t="s">
        <v>32</v>
      </c>
      <c r="V469" s="20" t="s">
        <v>309</v>
      </c>
      <c r="W469" s="15"/>
    </row>
    <row r="470" customFormat="false" ht="14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1175</v>
      </c>
      <c r="N470" s="0"/>
      <c r="O470" s="8" t="s">
        <v>1176</v>
      </c>
      <c r="P470" s="2" t="s">
        <v>39</v>
      </c>
      <c r="Q470" s="10" t="n">
        <f aca="false">2014-VALUE(RIGHT(O470,4))</f>
        <v>25</v>
      </c>
      <c r="R470" s="11" t="str">
        <f aca="false">IF(Q470&lt;21,"&lt; 21",IF(Q470&lt;=30,"21 - 30",IF(Q470&lt;=40,"31 - 40",IF(Q470&lt;=50,"41 - 50","&gt; 50" ))))</f>
        <v>21 - 30</v>
      </c>
      <c r="S470" s="2" t="s">
        <v>32</v>
      </c>
      <c r="V470" s="20" t="s">
        <v>698</v>
      </c>
      <c r="W470" s="15"/>
    </row>
    <row r="471" customFormat="false" ht="14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1177</v>
      </c>
      <c r="N471" s="0"/>
      <c r="O471" s="8" t="s">
        <v>1178</v>
      </c>
      <c r="P471" s="2" t="s">
        <v>28</v>
      </c>
      <c r="Q471" s="10" t="n">
        <f aca="false">2014-VALUE(RIGHT(O471,4))</f>
        <v>24</v>
      </c>
      <c r="R471" s="11" t="str">
        <f aca="false">IF(Q471&lt;21,"&lt; 21",IF(Q471&lt;=30,"21 - 30",IF(Q471&lt;=40,"31 - 40",IF(Q471&lt;=50,"41 - 50","&gt; 50" ))))</f>
        <v>21 - 30</v>
      </c>
      <c r="S471" s="2" t="s">
        <v>35</v>
      </c>
      <c r="V471" s="20" t="s">
        <v>632</v>
      </c>
      <c r="W471" s="15"/>
    </row>
    <row r="472" customFormat="false" ht="26.3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1179</v>
      </c>
      <c r="N472" s="0"/>
      <c r="O472" s="8" t="s">
        <v>1180</v>
      </c>
      <c r="P472" s="2" t="s">
        <v>39</v>
      </c>
      <c r="Q472" s="10" t="n">
        <f aca="false">2014-VALUE(RIGHT(O472,4))</f>
        <v>21</v>
      </c>
      <c r="R472" s="11" t="str">
        <f aca="false">IF(Q472&lt;21,"&lt; 21",IF(Q472&lt;=30,"21 - 30",IF(Q472&lt;=40,"31 - 40",IF(Q472&lt;=50,"41 - 50","&gt; 50" ))))</f>
        <v>21 - 30</v>
      </c>
      <c r="S472" s="2" t="s">
        <v>35</v>
      </c>
      <c r="V472" s="20" t="s">
        <v>530</v>
      </c>
      <c r="W472" s="15" t="n">
        <v>85796922556</v>
      </c>
    </row>
    <row r="473" customFormat="false" ht="26.3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1181</v>
      </c>
      <c r="N473" s="0"/>
      <c r="O473" s="8" t="s">
        <v>1182</v>
      </c>
      <c r="P473" s="2" t="s">
        <v>39</v>
      </c>
      <c r="Q473" s="10" t="n">
        <f aca="false">2014-VALUE(RIGHT(O473,4))</f>
        <v>20</v>
      </c>
      <c r="R473" s="11" t="str">
        <f aca="false">IF(Q473&lt;21,"&lt; 21",IF(Q473&lt;=30,"21 - 30",IF(Q473&lt;=40,"31 - 40",IF(Q473&lt;=50,"41 - 50","&gt; 50" ))))</f>
        <v>&lt; 21</v>
      </c>
      <c r="S473" s="2" t="s">
        <v>35</v>
      </c>
      <c r="V473" s="20" t="s">
        <v>338</v>
      </c>
      <c r="W473" s="15" t="n">
        <v>82199755377</v>
      </c>
    </row>
    <row r="474" customFormat="false" ht="26.3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1183</v>
      </c>
      <c r="N474" s="0"/>
      <c r="O474" s="8" t="s">
        <v>1184</v>
      </c>
      <c r="P474" s="2" t="s">
        <v>28</v>
      </c>
      <c r="Q474" s="10" t="n">
        <f aca="false">2014-VALUE(RIGHT(O474,4))</f>
        <v>28</v>
      </c>
      <c r="R474" s="11" t="str">
        <f aca="false">IF(Q474&lt;21,"&lt; 21",IF(Q474&lt;=30,"21 - 30",IF(Q474&lt;=40,"31 - 40",IF(Q474&lt;=50,"41 - 50","&gt; 50" ))))</f>
        <v>21 - 30</v>
      </c>
      <c r="S474" s="2" t="s">
        <v>35</v>
      </c>
      <c r="V474" s="20" t="s">
        <v>338</v>
      </c>
      <c r="W474" s="15" t="n">
        <v>82397401304</v>
      </c>
    </row>
    <row r="475" customFormat="false" ht="26.3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1185</v>
      </c>
      <c r="N475" s="0"/>
      <c r="O475" s="8" t="s">
        <v>1186</v>
      </c>
      <c r="P475" s="2" t="s">
        <v>28</v>
      </c>
      <c r="Q475" s="10" t="n">
        <f aca="false">2014-VALUE(RIGHT(O475,4))</f>
        <v>22</v>
      </c>
      <c r="R475" s="11" t="str">
        <f aca="false">IF(Q475&lt;21,"&lt; 21",IF(Q475&lt;=30,"21 - 30",IF(Q475&lt;=40,"31 - 40",IF(Q475&lt;=50,"41 - 50","&gt; 50" ))))</f>
        <v>21 - 30</v>
      </c>
      <c r="S475" s="2" t="s">
        <v>35</v>
      </c>
      <c r="V475" s="20" t="s">
        <v>1187</v>
      </c>
      <c r="W475" s="15" t="n">
        <v>82397848843</v>
      </c>
    </row>
    <row r="476" customFormat="false" ht="26.3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1188</v>
      </c>
      <c r="N476" s="0"/>
      <c r="O476" s="8" t="s">
        <v>1189</v>
      </c>
      <c r="P476" s="2" t="s">
        <v>28</v>
      </c>
      <c r="Q476" s="10" t="n">
        <f aca="false">2014-VALUE(RIGHT(O476,4))</f>
        <v>19</v>
      </c>
      <c r="R476" s="11" t="str">
        <f aca="false">IF(Q476&lt;21,"&lt; 21",IF(Q476&lt;=30,"21 - 30",IF(Q476&lt;=40,"31 - 40",IF(Q476&lt;=50,"41 - 50","&gt; 50" ))))</f>
        <v>&lt; 21</v>
      </c>
      <c r="S476" s="2" t="s">
        <v>35</v>
      </c>
      <c r="V476" s="21" t="s">
        <v>137</v>
      </c>
      <c r="W476" s="15" t="n">
        <v>85285733257</v>
      </c>
    </row>
    <row r="477" customFormat="false" ht="26.3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1190</v>
      </c>
      <c r="N477" s="0"/>
      <c r="O477" s="8" t="s">
        <v>1191</v>
      </c>
      <c r="P477" s="2" t="s">
        <v>28</v>
      </c>
      <c r="Q477" s="10" t="n">
        <f aca="false">2014-VALUE(RIGHT(O477,4))</f>
        <v>23</v>
      </c>
      <c r="R477" s="11" t="str">
        <f aca="false">IF(Q477&lt;21,"&lt; 21",IF(Q477&lt;=30,"21 - 30",IF(Q477&lt;=40,"31 - 40",IF(Q477&lt;=50,"41 - 50","&gt; 50" ))))</f>
        <v>21 - 30</v>
      </c>
      <c r="S477" s="2" t="s">
        <v>35</v>
      </c>
      <c r="V477" s="20" t="s">
        <v>338</v>
      </c>
      <c r="W477" s="15" t="n">
        <v>82238592212</v>
      </c>
    </row>
    <row r="478" customFormat="false" ht="26.3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1192</v>
      </c>
      <c r="N478" s="0"/>
      <c r="O478" s="23" t="s">
        <v>1193</v>
      </c>
      <c r="P478" s="2" t="s">
        <v>28</v>
      </c>
      <c r="Q478" s="10" t="n">
        <f aca="false">2014-VALUE(RIGHT(O478,4))</f>
        <v>22</v>
      </c>
      <c r="R478" s="11" t="str">
        <f aca="false">IF(Q478&lt;21,"&lt; 21",IF(Q478&lt;=30,"21 - 30",IF(Q478&lt;=40,"31 - 40",IF(Q478&lt;=50,"41 - 50","&gt; 50" ))))</f>
        <v>21 - 30</v>
      </c>
      <c r="S478" s="2" t="s">
        <v>35</v>
      </c>
      <c r="V478" s="20" t="s">
        <v>338</v>
      </c>
      <c r="W478" s="15" t="n">
        <v>82238613222</v>
      </c>
    </row>
    <row r="479" customFormat="false" ht="27.2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1194</v>
      </c>
      <c r="N479" s="0"/>
      <c r="O479" s="8" t="s">
        <v>1195</v>
      </c>
      <c r="P479" s="2" t="s">
        <v>28</v>
      </c>
      <c r="Q479" s="10" t="n">
        <f aca="false">2014-VALUE(RIGHT(O479,4))</f>
        <v>22</v>
      </c>
      <c r="R479" s="11" t="str">
        <f aca="false">IF(Q479&lt;21,"&lt; 21",IF(Q479&lt;=30,"21 - 30",IF(Q479&lt;=40,"31 - 40",IF(Q479&lt;=50,"41 - 50","&gt; 50" ))))</f>
        <v>21 - 30</v>
      </c>
      <c r="S479" s="2" t="s">
        <v>35</v>
      </c>
      <c r="V479" s="14" t="s">
        <v>1196</v>
      </c>
      <c r="W479" s="15" t="n">
        <v>856571522126</v>
      </c>
    </row>
    <row r="480" customFormat="false" ht="26.3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1197</v>
      </c>
      <c r="N480" s="0"/>
      <c r="O480" s="8" t="s">
        <v>1198</v>
      </c>
      <c r="P480" s="2" t="s">
        <v>28</v>
      </c>
      <c r="Q480" s="10" t="n">
        <f aca="false">2014-VALUE(RIGHT(O480,4))</f>
        <v>22</v>
      </c>
      <c r="R480" s="11" t="str">
        <f aca="false">IF(Q480&lt;21,"&lt; 21",IF(Q480&lt;=30,"21 - 30",IF(Q480&lt;=40,"31 - 40",IF(Q480&lt;=50,"41 - 50","&gt; 50" ))))</f>
        <v>21 - 30</v>
      </c>
      <c r="S480" s="2" t="s">
        <v>35</v>
      </c>
      <c r="V480" s="16" t="s">
        <v>1199</v>
      </c>
      <c r="W480" s="15" t="n">
        <v>85796841487</v>
      </c>
    </row>
    <row r="481" customFormat="false" ht="26.3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1200</v>
      </c>
      <c r="N481" s="0"/>
      <c r="O481" s="8" t="s">
        <v>1201</v>
      </c>
      <c r="P481" s="2" t="s">
        <v>28</v>
      </c>
      <c r="Q481" s="10" t="n">
        <f aca="false">2014-VALUE(RIGHT(O481,4))</f>
        <v>21</v>
      </c>
      <c r="R481" s="11" t="str">
        <f aca="false">IF(Q481&lt;21,"&lt; 21",IF(Q481&lt;=30,"21 - 30",IF(Q481&lt;=40,"31 - 40",IF(Q481&lt;=50,"41 - 50","&gt; 50" ))))</f>
        <v>21 - 30</v>
      </c>
      <c r="S481" s="2" t="s">
        <v>35</v>
      </c>
      <c r="V481" s="14" t="s">
        <v>1202</v>
      </c>
      <c r="W481" s="15" t="n">
        <v>85770212273</v>
      </c>
    </row>
    <row r="482" customFormat="false" ht="26.3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1203</v>
      </c>
      <c r="N482" s="0"/>
      <c r="O482" s="8" t="s">
        <v>1204</v>
      </c>
      <c r="P482" s="2" t="s">
        <v>28</v>
      </c>
      <c r="Q482" s="10" t="n">
        <f aca="false">2014-VALUE(RIGHT(O482,4))</f>
        <v>21</v>
      </c>
      <c r="R482" s="11" t="str">
        <f aca="false">IF(Q482&lt;21,"&lt; 21",IF(Q482&lt;=30,"21 - 30",IF(Q482&lt;=40,"31 - 40",IF(Q482&lt;=50,"41 - 50","&gt; 50" ))))</f>
        <v>21 - 30</v>
      </c>
      <c r="S482" s="2" t="s">
        <v>35</v>
      </c>
      <c r="V482" s="14" t="s">
        <v>1205</v>
      </c>
      <c r="W482" s="15" t="n">
        <v>85243200920</v>
      </c>
    </row>
    <row r="483" customFormat="false" ht="26.3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1206</v>
      </c>
      <c r="N483" s="0"/>
      <c r="O483" s="8" t="s">
        <v>1207</v>
      </c>
      <c r="P483" s="2" t="s">
        <v>39</v>
      </c>
      <c r="Q483" s="10" t="n">
        <f aca="false">2014-VALUE(RIGHT(O483,4))</f>
        <v>25</v>
      </c>
      <c r="R483" s="11" t="str">
        <f aca="false">IF(Q483&lt;21,"&lt; 21",IF(Q483&lt;=30,"21 - 30",IF(Q483&lt;=40,"31 - 40",IF(Q483&lt;=50,"41 - 50","&gt; 50" ))))</f>
        <v>21 - 30</v>
      </c>
      <c r="S483" s="2" t="s">
        <v>35</v>
      </c>
      <c r="V483" s="14" t="s">
        <v>338</v>
      </c>
      <c r="W483" s="15" t="n">
        <v>82197661455</v>
      </c>
    </row>
    <row r="484" customFormat="false" ht="26.3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1208</v>
      </c>
      <c r="N484" s="0"/>
      <c r="O484" s="8" t="s">
        <v>1209</v>
      </c>
      <c r="P484" s="2" t="s">
        <v>28</v>
      </c>
      <c r="Q484" s="10" t="n">
        <f aca="false">2014-VALUE(RIGHT(O484,4))</f>
        <v>20</v>
      </c>
      <c r="R484" s="11" t="str">
        <f aca="false">IF(Q484&lt;21,"&lt; 21",IF(Q484&lt;=30,"21 - 30",IF(Q484&lt;=40,"31 - 40",IF(Q484&lt;=50,"41 - 50","&gt; 50" ))))</f>
        <v>&lt; 21</v>
      </c>
      <c r="S484" s="2" t="s">
        <v>35</v>
      </c>
      <c r="V484" s="7" t="s">
        <v>1210</v>
      </c>
      <c r="W484" s="15" t="n">
        <v>85285853505</v>
      </c>
    </row>
    <row r="485" customFormat="false" ht="26.3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1211</v>
      </c>
      <c r="N485" s="0"/>
      <c r="O485" s="8" t="s">
        <v>1212</v>
      </c>
      <c r="P485" s="2" t="s">
        <v>39</v>
      </c>
      <c r="Q485" s="10" t="n">
        <f aca="false">2014-VALUE(RIGHT(O485,4))</f>
        <v>21</v>
      </c>
      <c r="R485" s="11" t="str">
        <f aca="false">IF(Q485&lt;21,"&lt; 21",IF(Q485&lt;=30,"21 - 30",IF(Q485&lt;=40,"31 - 40",IF(Q485&lt;=50,"41 - 50","&gt; 50" ))))</f>
        <v>21 - 30</v>
      </c>
      <c r="S485" s="2" t="s">
        <v>35</v>
      </c>
      <c r="V485" s="14" t="s">
        <v>1213</v>
      </c>
      <c r="W485" s="15" t="n">
        <v>82397000600</v>
      </c>
    </row>
    <row r="486" customFormat="false" ht="26.3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1214</v>
      </c>
      <c r="N486" s="0"/>
      <c r="O486" s="8" t="s">
        <v>1215</v>
      </c>
      <c r="P486" s="2" t="s">
        <v>28</v>
      </c>
      <c r="Q486" s="10" t="n">
        <f aca="false">2014-VALUE(RIGHT(O486,4))</f>
        <v>20</v>
      </c>
      <c r="R486" s="11" t="str">
        <f aca="false">IF(Q486&lt;21,"&lt; 21",IF(Q486&lt;=30,"21 - 30",IF(Q486&lt;=40,"31 - 40",IF(Q486&lt;=50,"41 - 50","&gt; 50" ))))</f>
        <v>&lt; 21</v>
      </c>
      <c r="S486" s="2" t="s">
        <v>35</v>
      </c>
      <c r="V486" s="14" t="s">
        <v>1216</v>
      </c>
      <c r="W486" s="15" t="n">
        <v>82238119684</v>
      </c>
    </row>
    <row r="487" customFormat="false" ht="26.3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1217</v>
      </c>
      <c r="N487" s="0"/>
      <c r="O487" s="8" t="s">
        <v>1218</v>
      </c>
      <c r="P487" s="2" t="s">
        <v>39</v>
      </c>
      <c r="Q487" s="10" t="n">
        <f aca="false">2014-VALUE(RIGHT(O487,4))</f>
        <v>21</v>
      </c>
      <c r="R487" s="11" t="str">
        <f aca="false">IF(Q487&lt;21,"&lt; 21",IF(Q487&lt;=30,"21 - 30",IF(Q487&lt;=40,"31 - 40",IF(Q487&lt;=50,"41 - 50","&gt; 50" ))))</f>
        <v>21 - 30</v>
      </c>
      <c r="S487" s="2" t="s">
        <v>35</v>
      </c>
      <c r="V487" s="14" t="s">
        <v>1219</v>
      </c>
      <c r="W487" s="15" t="n">
        <v>85243574248</v>
      </c>
    </row>
    <row r="488" customFormat="false" ht="26.3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1220</v>
      </c>
      <c r="N488" s="0"/>
      <c r="O488" s="8" t="s">
        <v>1221</v>
      </c>
      <c r="P488" s="2" t="s">
        <v>28</v>
      </c>
      <c r="Q488" s="10" t="n">
        <f aca="false">2014-VALUE(RIGHT(O488,4))</f>
        <v>20</v>
      </c>
      <c r="R488" s="11" t="str">
        <f aca="false">IF(Q488&lt;21,"&lt; 21",IF(Q488&lt;=30,"21 - 30",IF(Q488&lt;=40,"31 - 40",IF(Q488&lt;=50,"41 - 50","&gt; 50" ))))</f>
        <v>&lt; 21</v>
      </c>
      <c r="S488" s="2" t="s">
        <v>35</v>
      </c>
      <c r="V488" s="14" t="s">
        <v>1222</v>
      </c>
      <c r="W488" s="15" t="n">
        <v>85211099644</v>
      </c>
    </row>
    <row r="489" customFormat="false" ht="26.3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1223</v>
      </c>
      <c r="N489" s="0"/>
      <c r="O489" s="8" t="s">
        <v>611</v>
      </c>
      <c r="P489" s="2" t="s">
        <v>28</v>
      </c>
      <c r="Q489" s="10" t="n">
        <f aca="false">2014-VALUE(RIGHT(O489,4))</f>
        <v>20</v>
      </c>
      <c r="R489" s="11" t="str">
        <f aca="false">IF(Q489&lt;21,"&lt; 21",IF(Q489&lt;=30,"21 - 30",IF(Q489&lt;=40,"31 - 40",IF(Q489&lt;=50,"41 - 50","&gt; 50" ))))</f>
        <v>&lt; 21</v>
      </c>
      <c r="S489" s="2" t="s">
        <v>35</v>
      </c>
      <c r="V489" s="14" t="s">
        <v>248</v>
      </c>
      <c r="W489" s="15" t="n">
        <v>85343167831</v>
      </c>
    </row>
    <row r="490" customFormat="false" ht="26.3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1224</v>
      </c>
      <c r="N490" s="0"/>
      <c r="O490" s="8" t="s">
        <v>1225</v>
      </c>
      <c r="P490" s="2" t="s">
        <v>39</v>
      </c>
      <c r="Q490" s="10" t="n">
        <f aca="false">2014-VALUE(RIGHT(O490,4))</f>
        <v>21</v>
      </c>
      <c r="R490" s="11" t="str">
        <f aca="false">IF(Q490&lt;21,"&lt; 21",IF(Q490&lt;=30,"21 - 30",IF(Q490&lt;=40,"31 - 40",IF(Q490&lt;=50,"41 - 50","&gt; 50" ))))</f>
        <v>21 - 30</v>
      </c>
      <c r="S490" s="2" t="s">
        <v>35</v>
      </c>
      <c r="V490" s="14" t="s">
        <v>960</v>
      </c>
      <c r="W490" s="15" t="n">
        <v>85254015274</v>
      </c>
    </row>
    <row r="491" customFormat="false" ht="26.3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1226</v>
      </c>
      <c r="N491" s="0"/>
      <c r="O491" s="8" t="s">
        <v>1227</v>
      </c>
      <c r="P491" s="2" t="s">
        <v>39</v>
      </c>
      <c r="Q491" s="10" t="n">
        <f aca="false">2014-VALUE(RIGHT(O491,4))</f>
        <v>22</v>
      </c>
      <c r="R491" s="11" t="str">
        <f aca="false">IF(Q491&lt;21,"&lt; 21",IF(Q491&lt;=30,"21 - 30",IF(Q491&lt;=40,"31 - 40",IF(Q491&lt;=50,"41 - 50","&gt; 50" ))))</f>
        <v>21 - 30</v>
      </c>
      <c r="S491" s="2" t="s">
        <v>32</v>
      </c>
      <c r="V491" s="14" t="s">
        <v>1228</v>
      </c>
      <c r="W491" s="15" t="n">
        <v>85354506224</v>
      </c>
    </row>
    <row r="492" customFormat="false" ht="26.3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1229</v>
      </c>
      <c r="N492" s="0"/>
      <c r="O492" s="8" t="s">
        <v>1230</v>
      </c>
      <c r="P492" s="2" t="s">
        <v>39</v>
      </c>
      <c r="Q492" s="10" t="n">
        <f aca="false">2014-VALUE(RIGHT(O492,4))</f>
        <v>20</v>
      </c>
      <c r="R492" s="11" t="str">
        <f aca="false">IF(Q492&lt;21,"&lt; 21",IF(Q492&lt;=30,"21 - 30",IF(Q492&lt;=40,"31 - 40",IF(Q492&lt;=50,"41 - 50","&gt; 50" ))))</f>
        <v>&lt; 21</v>
      </c>
      <c r="S492" s="2" t="s">
        <v>32</v>
      </c>
      <c r="V492" s="14" t="s">
        <v>1231</v>
      </c>
      <c r="W492" s="15" t="n">
        <v>81343296812</v>
      </c>
    </row>
    <row r="493" customFormat="false" ht="26.3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1232</v>
      </c>
      <c r="N493" s="0"/>
      <c r="O493" s="8" t="s">
        <v>1233</v>
      </c>
      <c r="P493" s="2" t="s">
        <v>39</v>
      </c>
      <c r="Q493" s="10" t="n">
        <f aca="false">2014-VALUE(RIGHT(O493,4))</f>
        <v>21</v>
      </c>
      <c r="R493" s="11" t="str">
        <f aca="false">IF(Q493&lt;21,"&lt; 21",IF(Q493&lt;=30,"21 - 30",IF(Q493&lt;=40,"31 - 40",IF(Q493&lt;=50,"41 - 50","&gt; 50" ))))</f>
        <v>21 - 30</v>
      </c>
      <c r="S493" s="2" t="s">
        <v>32</v>
      </c>
      <c r="V493" s="17" t="s">
        <v>1234</v>
      </c>
      <c r="W493" s="15" t="n">
        <v>85354716333</v>
      </c>
    </row>
    <row r="494" customFormat="false" ht="26.3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1235</v>
      </c>
      <c r="N494" s="0"/>
      <c r="O494" s="8" t="s">
        <v>1236</v>
      </c>
      <c r="P494" s="2" t="s">
        <v>39</v>
      </c>
      <c r="Q494" s="10" t="n">
        <f aca="false">2014-VALUE(RIGHT(O494,4))</f>
        <v>24</v>
      </c>
      <c r="R494" s="11" t="str">
        <f aca="false">IF(Q494&lt;21,"&lt; 21",IF(Q494&lt;=30,"21 - 30",IF(Q494&lt;=40,"31 - 40",IF(Q494&lt;=50,"41 - 50","&gt; 50" ))))</f>
        <v>21 - 30</v>
      </c>
      <c r="S494" s="2" t="s">
        <v>32</v>
      </c>
      <c r="V494" s="14" t="s">
        <v>1237</v>
      </c>
      <c r="W494" s="15" t="n">
        <v>82319988081</v>
      </c>
    </row>
    <row r="495" customFormat="false" ht="26.3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1238</v>
      </c>
      <c r="N495" s="0"/>
      <c r="O495" s="18" t="s">
        <v>1239</v>
      </c>
      <c r="P495" s="2" t="s">
        <v>39</v>
      </c>
      <c r="Q495" s="10" t="n">
        <f aca="false">2014-VALUE(RIGHT(O495,4))</f>
        <v>20</v>
      </c>
      <c r="R495" s="11" t="str">
        <f aca="false">IF(Q495&lt;21,"&lt; 21",IF(Q495&lt;=30,"21 - 30",IF(Q495&lt;=40,"31 - 40",IF(Q495&lt;=50,"41 - 50","&gt; 50" ))))</f>
        <v>&lt; 21</v>
      </c>
      <c r="S495" s="2" t="s">
        <v>32</v>
      </c>
      <c r="V495" s="14" t="s">
        <v>1240</v>
      </c>
      <c r="W495" s="15" t="n">
        <v>82238514384</v>
      </c>
    </row>
    <row r="496" customFormat="false" ht="26.3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1241</v>
      </c>
      <c r="N496" s="0"/>
      <c r="O496" s="8" t="s">
        <v>1242</v>
      </c>
      <c r="P496" s="2" t="s">
        <v>39</v>
      </c>
      <c r="Q496" s="10" t="n">
        <f aca="false">2014-VALUE(RIGHT(O496,4))</f>
        <v>22</v>
      </c>
      <c r="R496" s="11" t="str">
        <f aca="false">IF(Q496&lt;21,"&lt; 21",IF(Q496&lt;=30,"21 - 30",IF(Q496&lt;=40,"31 - 40",IF(Q496&lt;=50,"41 - 50","&gt; 50" ))))</f>
        <v>21 - 30</v>
      </c>
      <c r="S496" s="2" t="s">
        <v>32</v>
      </c>
      <c r="V496" s="20" t="s">
        <v>1243</v>
      </c>
      <c r="W496" s="15" t="n">
        <v>82193229395</v>
      </c>
    </row>
    <row r="497" customFormat="false" ht="26.3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1244</v>
      </c>
      <c r="N497" s="0"/>
      <c r="O497" s="8" t="s">
        <v>1245</v>
      </c>
      <c r="P497" s="2" t="s">
        <v>39</v>
      </c>
      <c r="Q497" s="10" t="n">
        <f aca="false">2014-VALUE(RIGHT(O497,4))</f>
        <v>19</v>
      </c>
      <c r="R497" s="11" t="str">
        <f aca="false">IF(Q497&lt;21,"&lt; 21",IF(Q497&lt;=30,"21 - 30",IF(Q497&lt;=40,"31 - 40",IF(Q497&lt;=50,"41 - 50","&gt; 50" ))))</f>
        <v>&lt; 21</v>
      </c>
      <c r="S497" s="2" t="s">
        <v>32</v>
      </c>
      <c r="V497" s="20" t="s">
        <v>1246</v>
      </c>
      <c r="W497" s="15" t="n">
        <v>85656898974</v>
      </c>
    </row>
    <row r="498" customFormat="false" ht="26.3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1247</v>
      </c>
      <c r="N498" s="0"/>
      <c r="O498" s="8" t="s">
        <v>1248</v>
      </c>
      <c r="P498" s="2" t="s">
        <v>39</v>
      </c>
      <c r="Q498" s="10" t="n">
        <f aca="false">2014-VALUE(RIGHT(O498,4))</f>
        <v>22</v>
      </c>
      <c r="R498" s="11" t="str">
        <f aca="false">IF(Q498&lt;21,"&lt; 21",IF(Q498&lt;=30,"21 - 30",IF(Q498&lt;=40,"31 - 40",IF(Q498&lt;=50,"41 - 50","&gt; 50" ))))</f>
        <v>21 - 30</v>
      </c>
      <c r="S498" s="2" t="s">
        <v>35</v>
      </c>
      <c r="V498" s="20" t="s">
        <v>1249</v>
      </c>
      <c r="W498" s="15" t="n">
        <v>81343770225</v>
      </c>
    </row>
    <row r="499" customFormat="false" ht="26.3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1250</v>
      </c>
      <c r="N499" s="0"/>
      <c r="O499" s="8" t="s">
        <v>1251</v>
      </c>
      <c r="P499" s="2" t="s">
        <v>39</v>
      </c>
      <c r="Q499" s="10" t="n">
        <f aca="false">2014-VALUE(RIGHT(O499,4))</f>
        <v>20</v>
      </c>
      <c r="R499" s="11" t="str">
        <f aca="false">IF(Q499&lt;21,"&lt; 21",IF(Q499&lt;=30,"21 - 30",IF(Q499&lt;=40,"31 - 40",IF(Q499&lt;=50,"41 - 50","&gt; 50" ))))</f>
        <v>&lt; 21</v>
      </c>
      <c r="S499" s="2" t="s">
        <v>32</v>
      </c>
      <c r="V499" s="20" t="s">
        <v>397</v>
      </c>
      <c r="W499" s="15" t="n">
        <v>85343145505</v>
      </c>
    </row>
    <row r="500" customFormat="false" ht="26.3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1252</v>
      </c>
      <c r="N500" s="0"/>
      <c r="O500" s="8" t="s">
        <v>1253</v>
      </c>
      <c r="P500" s="2" t="s">
        <v>39</v>
      </c>
      <c r="Q500" s="10" t="n">
        <f aca="false">2014-VALUE(RIGHT(O500,4))</f>
        <v>23</v>
      </c>
      <c r="R500" s="11" t="str">
        <f aca="false">IF(Q500&lt;21,"&lt; 21",IF(Q500&lt;=30,"21 - 30",IF(Q500&lt;=40,"31 - 40",IF(Q500&lt;=50,"41 - 50","&gt; 50" ))))</f>
        <v>21 - 30</v>
      </c>
      <c r="S500" s="2" t="s">
        <v>35</v>
      </c>
      <c r="V500" s="20" t="s">
        <v>1254</v>
      </c>
      <c r="W500" s="15" t="n">
        <v>85243176106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