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<sst xmlns="http://schemas.openxmlformats.org/spreadsheetml/2006/main" count="264" uniqueCount="149">
  <si>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</si>
  <si>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</si>
  <si>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</si>
  <si>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</si>
  <si>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</si>
  <si>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</si>
  <si>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</si>
  <si>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</si>
  <si>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</si>
  <si>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</si>
  <si>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</si>
  <si>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</si>
  <si>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</si>
  <si>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</si>
  <si>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</si>
  <si>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</si>
  <si>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</si>
  <si>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</si>
  <si>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</si>
  <si>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</si>
  <si>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</si>
  <si>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</si>
  <si>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</si>
  <si>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</si>
  <si>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</si>
  <si>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</si>
  <si>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Husain Pama</t>
  </si>
  <si>
    <t>Jeneponto, 1 - 1 - 1959</t>
  </si>
  <si>
    <t>L</t>
  </si>
  <si>
    <t>S1</t>
  </si>
  <si>
    <t>Jl. M. Ali Gassing No. 29, Belokallong</t>
  </si>
  <si>
    <t>085242096925</t>
  </si>
  <si>
    <t>H. Bahtiar Lau</t>
  </si>
  <si>
    <t>Jeneponto, 2 - 5 - 1975</t>
  </si>
  <si>
    <t>Jl. Aspol No. 43</t>
  </si>
  <si>
    <t>085255080506</t>
  </si>
  <si>
    <t>Andi Sappewali</t>
  </si>
  <si>
    <t>Baranti, 2 - 3 - 1963</t>
  </si>
  <si>
    <t>Jl. M. Dg Tau</t>
  </si>
  <si>
    <t>085241514951</t>
  </si>
  <si>
    <t>Muftihair Mansyur</t>
  </si>
  <si>
    <t>Pammase, 12 - 3 - 1974</t>
  </si>
  <si>
    <t>Jl. Lingkar</t>
  </si>
  <si>
    <t>085230422676</t>
  </si>
  <si>
    <t>Syamsina Nappu</t>
  </si>
  <si>
    <t>Bontosunggu, 1 - 10 - 1962</t>
  </si>
  <si>
    <t>P</t>
  </si>
  <si>
    <t>Jl. Tuntu dg Mggro No. 13</t>
  </si>
  <si>
    <t>081543389022</t>
  </si>
  <si>
    <t>St. Hamsinah</t>
  </si>
  <si>
    <t>Balangloe, 8 - 12 - 1964</t>
  </si>
  <si>
    <t>S2</t>
  </si>
  <si>
    <t>Balangloe Palajau Ds. Kalua punglae</t>
  </si>
  <si>
    <t>085398889901</t>
  </si>
  <si>
    <t>Salmawati</t>
  </si>
  <si>
    <t>Bulo-Bulo, 15 - 5 - 1975</t>
  </si>
  <si>
    <t>Ds. Bulo-Bulo, Arungkekg</t>
  </si>
  <si>
    <t>082319544391</t>
  </si>
  <si>
    <t>Selvina</t>
  </si>
  <si>
    <t>Jeneponto, 26 - 11 - 1992</t>
  </si>
  <si>
    <t>SLTA</t>
  </si>
  <si>
    <t>082346456166</t>
  </si>
  <si>
    <t>Hasriani</t>
  </si>
  <si>
    <t>Kalukuang, 11 - 11 - 1990</t>
  </si>
  <si>
    <t>Kalukuang Ds. Kampala, Arungkeke, Jeneponto</t>
  </si>
  <si>
    <t>085399585295</t>
  </si>
  <si>
    <t>Abdul Kadir</t>
  </si>
  <si>
    <t>Jeneponto, 3 - 9 - 1966</t>
  </si>
  <si>
    <t>Jl. Anggrek No. 18 BTN Agangjeng, Empoang, Binamu Jeneponto</t>
  </si>
  <si>
    <t>085395872049</t>
  </si>
  <si>
    <t>Latif S</t>
  </si>
  <si>
    <t>Birangloe, 4 - 6 - 1962</t>
  </si>
  <si>
    <t>Jl. Balang Toa, Balang, Binamu</t>
  </si>
  <si>
    <t>085255908639</t>
  </si>
  <si>
    <t>Baso Labo</t>
  </si>
  <si>
    <t>Karampangpaja, 6 - 9 - 1974</t>
  </si>
  <si>
    <t>BTN Romanga, Balang, Binamu, Jeneponto</t>
  </si>
  <si>
    <t>085242275791</t>
  </si>
  <si>
    <t>Syamsuddin</t>
  </si>
  <si>
    <t>Kassi, 9 - 7 - 1973</t>
  </si>
  <si>
    <t>Kassi, Tonrokassi barat, Jeneponto</t>
  </si>
  <si>
    <t>Sirajuddin</t>
  </si>
  <si>
    <t>Kassi, 7 - 11 - 1980</t>
  </si>
  <si>
    <t>085341923167</t>
  </si>
  <si>
    <t>Nasrul Mangung</t>
  </si>
  <si>
    <t>Jeneponto, 27 - 1 - 1974</t>
  </si>
  <si>
    <t>Tamarunang, Pabiringa, Binamu</t>
  </si>
  <si>
    <t>085399936574</t>
  </si>
  <si>
    <t>Muhammad Akhmadi</t>
  </si>
  <si>
    <t>Pokobulo, 8 - 6 - 1968</t>
  </si>
  <si>
    <t>Jl. Lanto D6 Pasewang NO. 369, Balang, Binamu Jeneponto</t>
  </si>
  <si>
    <t>081354907444</t>
  </si>
  <si>
    <t>Agustina A.</t>
  </si>
  <si>
    <t>Ujung pandang, 31 - 8 - 1969</t>
  </si>
  <si>
    <t>Jl. M. Ali D6 Bassing 219, Binamu</t>
  </si>
  <si>
    <t>085299629225</t>
  </si>
  <si>
    <t>Nini Mulfiani</t>
  </si>
  <si>
    <t>Pa'bentengan, 15 - 7 - 1985</t>
  </si>
  <si>
    <t>Pa'bentengan, Ds. Kayuloe Barat</t>
  </si>
  <si>
    <t>085255555457</t>
  </si>
  <si>
    <t>Muh Syarif</t>
  </si>
  <si>
    <t>Jeneponto, 7 - 6 - 1971</t>
  </si>
  <si>
    <t>Jl. Mawar Blok B3/1 BTN Bukit Binamu Permai Aganhjene</t>
  </si>
  <si>
    <t>08524209493</t>
  </si>
  <si>
    <t>Nazaruddin</t>
  </si>
  <si>
    <t>Bantaeng, 7 - 10 - 1966</t>
  </si>
  <si>
    <t>BTN Bumi Lontara Indah A.1/23</t>
  </si>
  <si>
    <t>085253766466</t>
  </si>
  <si>
    <t>Salmawatia A</t>
  </si>
  <si>
    <t>Jeneponto, 3 - 2 - 1975</t>
  </si>
  <si>
    <t>Kassi, Tonrokassi, tamalatea</t>
  </si>
  <si>
    <t>081241086520</t>
  </si>
  <si>
    <t>ST. Halima</t>
  </si>
  <si>
    <t>Sawitto, 10 - 12 - 1963</t>
  </si>
  <si>
    <t>Sawitto, Palengu, bangkala, Jeneponto</t>
  </si>
  <si>
    <t>085257328465</t>
  </si>
  <si>
    <t>Marhani</t>
  </si>
  <si>
    <t>Balangloe, 5 - 10 - 1990</t>
  </si>
  <si>
    <t>Balangloe, Ds. Kalumpang Loe, Arungkeke, Jeneponto</t>
  </si>
  <si>
    <t>085390975444</t>
  </si>
  <si>
    <t>Syamsuarni Syarif</t>
  </si>
  <si>
    <t>Jeneponto, 20 - 5 - 1973</t>
  </si>
  <si>
    <t>BTN Pepabri</t>
  </si>
  <si>
    <t>085255457799</t>
  </si>
  <si>
    <t>Ramlah Thalib</t>
  </si>
  <si>
    <t>Togo-togo, 21 - 4 - 1970</t>
  </si>
  <si>
    <t>Bolouapa, Togo-togo, Batang</t>
  </si>
  <si>
    <t>081242007147</t>
  </si>
  <si>
    <t>Hijriani</t>
  </si>
  <si>
    <t>Ujung pandang, 4 - 12 - 1973</t>
  </si>
  <si>
    <t>Jl. Hv. Worang No. 5 Tamarunang, Pabiringa, Binamu</t>
  </si>
  <si>
    <t>085242924524</t>
  </si>
  <si>
    <t>Husriani Husain</t>
  </si>
  <si>
    <t>Jeneponto, 23 - 10 - 1989</t>
  </si>
  <si>
    <t>Jl. M. Ali Gassing No. 29, Balang Toa, Binamu, Jeneponto</t>
  </si>
  <si>
    <t>085299885114</t>
  </si>
  <si>
    <t>Murniati</t>
  </si>
  <si>
    <t>Benteng, 6 - 2 - 1970</t>
  </si>
  <si>
    <t>Borong Untia Timur, Benteng, Bangkala, Jeneponto</t>
  </si>
  <si>
    <t>085397504792</t>
  </si>
  <si>
    <t>Muhammad Zain</t>
  </si>
  <si>
    <t>Jeneponto, 11 - 12 - 1955</t>
  </si>
  <si>
    <t>DIII</t>
  </si>
  <si>
    <t>Tanrusampe, Pabiringa, Binamu</t>
  </si>
  <si>
    <t>085242012107</t>
  </si>
  <si>
    <t>Muh. Basir</t>
  </si>
  <si>
    <t>Karampangpaja, 13 - 2 - 1965</t>
  </si>
  <si>
    <t>Karampangpaja</t>
  </si>
  <si>
    <t>085396716325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</si>
</sst>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75" zoomScaleNormal="75" zoomScalePageLayoutView="100" workbookViewId="0">
      <selection pane="topLeft" activeCell="R2" activeCellId="0" sqref="R2:R31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55</v>
      </c>
      <c r="R2" s="8" t="str">
        <f aca="false">IF(Q2&lt;21,"&lt; 21",IF(Q2&lt;=30,"21 - 30",IF(Q2&lt;=40,"31 - 40",IF(Q2&lt;=50,"41 - 50","&gt; 50" ))))</f>
        <v>&gt; 50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6" t="s">
        <v>28</v>
      </c>
      <c r="Q3" s="7" t="n">
        <v>39</v>
      </c>
      <c r="R3" s="8" t="str">
        <f aca="false">IF(Q3&lt;21,"&lt; 21",IF(Q3&lt;=30,"21 - 30",IF(Q3&lt;=40,"31 - 40",IF(Q3&lt;=50,"41 - 50","&gt; 50" ))))</f>
        <v>31 - 40</v>
      </c>
      <c r="S3" s="9" t="s">
        <v>29</v>
      </c>
      <c r="T3" s="6"/>
      <c r="U3" s="10"/>
      <c r="V3" s="11" t="s">
        <v>34</v>
      </c>
      <c r="W3" s="12" t="s">
        <v>35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36</v>
      </c>
      <c r="N4" s="0"/>
      <c r="O4" s="5" t="s">
        <v>37</v>
      </c>
      <c r="P4" s="6" t="s">
        <v>28</v>
      </c>
      <c r="Q4" s="7" t="n">
        <v>51</v>
      </c>
      <c r="R4" s="8" t="str">
        <f aca="false">IF(Q4&lt;21,"&lt; 21",IF(Q4&lt;=30,"21 - 30",IF(Q4&lt;=40,"31 - 40",IF(Q4&lt;=50,"41 - 50","&gt; 50" ))))</f>
        <v>&gt; 50</v>
      </c>
      <c r="S4" s="9" t="s">
        <v>29</v>
      </c>
      <c r="T4" s="6"/>
      <c r="U4" s="10"/>
      <c r="V4" s="14" t="s">
        <v>38</v>
      </c>
      <c r="W4" s="12" t="s">
        <v>39</v>
      </c>
      <c r="Y4" s="6"/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40</v>
      </c>
      <c r="N5" s="0"/>
      <c r="O5" s="5" t="s">
        <v>41</v>
      </c>
      <c r="P5" s="6" t="s">
        <v>28</v>
      </c>
      <c r="Q5" s="7" t="n">
        <v>40</v>
      </c>
      <c r="R5" s="8" t="str">
        <f aca="false">IF(Q5&lt;21,"&lt; 21",IF(Q5&lt;=30,"21 - 30",IF(Q5&lt;=40,"31 - 40",IF(Q5&lt;=50,"41 - 50","&gt; 50" ))))</f>
        <v>31 - 40</v>
      </c>
      <c r="S5" s="9" t="s">
        <v>29</v>
      </c>
      <c r="T5" s="6"/>
      <c r="U5" s="10"/>
      <c r="V5" s="11" t="s">
        <v>42</v>
      </c>
      <c r="W5" s="12" t="s">
        <v>43</v>
      </c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44</v>
      </c>
      <c r="N6" s="0"/>
      <c r="O6" s="5" t="s">
        <v>45</v>
      </c>
      <c r="P6" s="6" t="s">
        <v>46</v>
      </c>
      <c r="Q6" s="7" t="n">
        <v>52</v>
      </c>
      <c r="R6" s="8" t="str">
        <f aca="false">IF(Q6&lt;21,"&lt; 21",IF(Q6&lt;=30,"21 - 30",IF(Q6&lt;=40,"31 - 40",IF(Q6&lt;=50,"41 - 50","&gt; 50" ))))</f>
        <v>&gt; 50</v>
      </c>
      <c r="S6" s="9" t="s">
        <v>29</v>
      </c>
      <c r="T6" s="6"/>
      <c r="U6" s="10"/>
      <c r="V6" s="11" t="s">
        <v>47</v>
      </c>
      <c r="W6" s="12" t="s">
        <v>48</v>
      </c>
      <c r="Y6" s="6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49</v>
      </c>
      <c r="N7" s="0"/>
      <c r="O7" s="5" t="s">
        <v>50</v>
      </c>
      <c r="P7" s="6" t="s">
        <v>46</v>
      </c>
      <c r="Q7" s="7" t="n">
        <v>50</v>
      </c>
      <c r="R7" s="8" t="str">
        <f aca="false">IF(Q7&lt;21,"&lt; 21",IF(Q7&lt;=30,"21 - 30",IF(Q7&lt;=40,"31 - 40",IF(Q7&lt;=50,"41 - 50","&gt; 50" ))))</f>
        <v>41 - 50</v>
      </c>
      <c r="S7" s="9" t="s">
        <v>51</v>
      </c>
      <c r="T7" s="6"/>
      <c r="U7" s="10"/>
      <c r="V7" s="11" t="s">
        <v>52</v>
      </c>
      <c r="W7" s="12" t="s">
        <v>53</v>
      </c>
      <c r="Y7" s="6"/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54</v>
      </c>
      <c r="N8" s="0"/>
      <c r="O8" s="5" t="s">
        <v>55</v>
      </c>
      <c r="P8" s="6" t="s">
        <v>46</v>
      </c>
      <c r="Q8" s="7" t="n">
        <v>39</v>
      </c>
      <c r="R8" s="8" t="str">
        <f aca="false">IF(Q8&lt;21,"&lt; 21",IF(Q8&lt;=30,"21 - 30",IF(Q8&lt;=40,"31 - 40",IF(Q8&lt;=50,"41 - 50","&gt; 50" ))))</f>
        <v>31 - 40</v>
      </c>
      <c r="S8" s="9" t="s">
        <v>29</v>
      </c>
      <c r="T8" s="6"/>
      <c r="U8" s="10"/>
      <c r="V8" s="5" t="s">
        <v>56</v>
      </c>
      <c r="W8" s="12" t="s">
        <v>57</v>
      </c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58</v>
      </c>
      <c r="N9" s="0"/>
      <c r="O9" s="5" t="s">
        <v>59</v>
      </c>
      <c r="P9" s="6" t="s">
        <v>46</v>
      </c>
      <c r="Q9" s="7" t="n">
        <v>22</v>
      </c>
      <c r="R9" s="8" t="str">
        <f aca="false">IF(Q9&lt;21,"&lt; 21",IF(Q9&lt;=30,"21 - 30",IF(Q9&lt;=40,"31 - 40",IF(Q9&lt;=50,"41 - 50","&gt; 50" ))))</f>
        <v>21 - 30</v>
      </c>
      <c r="S9" s="9" t="s">
        <v>60</v>
      </c>
      <c r="T9" s="6"/>
      <c r="U9" s="10"/>
      <c r="V9" s="11" t="s">
        <v>56</v>
      </c>
      <c r="W9" s="12" t="s">
        <v>61</v>
      </c>
      <c r="Y9" s="6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62</v>
      </c>
      <c r="N10" s="0"/>
      <c r="O10" s="5" t="s">
        <v>63</v>
      </c>
      <c r="P10" s="6" t="s">
        <v>46</v>
      </c>
      <c r="Q10" s="7" t="n">
        <v>24</v>
      </c>
      <c r="R10" s="8" t="str">
        <f aca="false">IF(Q10&lt;21,"&lt; 21",IF(Q10&lt;=30,"21 - 30",IF(Q10&lt;=40,"31 - 40",IF(Q10&lt;=50,"41 - 50","&gt; 50" ))))</f>
        <v>21 - 30</v>
      </c>
      <c r="S10" s="9" t="s">
        <v>60</v>
      </c>
      <c r="T10" s="6"/>
      <c r="U10" s="10"/>
      <c r="V10" s="11" t="s">
        <v>64</v>
      </c>
      <c r="W10" s="12" t="s">
        <v>65</v>
      </c>
      <c r="Y10" s="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66</v>
      </c>
      <c r="N11" s="0"/>
      <c r="O11" s="5" t="s">
        <v>67</v>
      </c>
      <c r="P11" s="6" t="s">
        <v>28</v>
      </c>
      <c r="Q11" s="7" t="n">
        <v>48</v>
      </c>
      <c r="R11" s="8" t="str">
        <f aca="false">IF(Q11&lt;21,"&lt; 21",IF(Q11&lt;=30,"21 - 30",IF(Q11&lt;=40,"31 - 40",IF(Q11&lt;=50,"41 - 50","&gt; 50" ))))</f>
        <v>41 - 50</v>
      </c>
      <c r="S11" s="9" t="s">
        <v>51</v>
      </c>
      <c r="T11" s="6"/>
      <c r="U11" s="10"/>
      <c r="V11" s="11" t="s">
        <v>68</v>
      </c>
      <c r="W11" s="12" t="s">
        <v>69</v>
      </c>
      <c r="Y11" s="6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70</v>
      </c>
      <c r="N12" s="0"/>
      <c r="O12" s="13" t="s">
        <v>71</v>
      </c>
      <c r="P12" s="6" t="s">
        <v>28</v>
      </c>
      <c r="Q12" s="7" t="n">
        <v>52</v>
      </c>
      <c r="R12" s="8" t="str">
        <f aca="false">IF(Q12&lt;21,"&lt; 21",IF(Q12&lt;=30,"21 - 30",IF(Q12&lt;=40,"31 - 40",IF(Q12&lt;=50,"41 - 50","&gt; 50" ))))</f>
        <v>&gt; 50</v>
      </c>
      <c r="S12" s="9" t="s">
        <v>29</v>
      </c>
      <c r="T12" s="6"/>
      <c r="U12" s="10"/>
      <c r="V12" s="11" t="s">
        <v>72</v>
      </c>
      <c r="W12" s="12" t="s">
        <v>73</v>
      </c>
      <c r="Y12" s="6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74</v>
      </c>
      <c r="N13" s="0"/>
      <c r="O13" s="5" t="s">
        <v>75</v>
      </c>
      <c r="P13" s="6" t="s">
        <v>28</v>
      </c>
      <c r="Q13" s="7" t="n">
        <v>40</v>
      </c>
      <c r="R13" s="8" t="str">
        <f aca="false">IF(Q13&lt;21,"&lt; 21",IF(Q13&lt;=30,"21 - 30",IF(Q13&lt;=40,"31 - 40",IF(Q13&lt;=50,"41 - 50","&gt; 50" ))))</f>
        <v>31 - 40</v>
      </c>
      <c r="S13" s="9" t="s">
        <v>51</v>
      </c>
      <c r="T13" s="6"/>
      <c r="U13" s="10"/>
      <c r="V13" s="11" t="s">
        <v>76</v>
      </c>
      <c r="W13" s="12" t="s">
        <v>77</v>
      </c>
      <c r="Y13" s="6"/>
    </row>
    <row r="14" customFormat="false" ht="14.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78</v>
      </c>
      <c r="N14" s="0"/>
      <c r="O14" s="5" t="s">
        <v>79</v>
      </c>
      <c r="P14" s="6" t="s">
        <v>28</v>
      </c>
      <c r="Q14" s="7" t="n">
        <v>41</v>
      </c>
      <c r="R14" s="8" t="str">
        <f aca="false">IF(Q14&lt;21,"&lt; 21",IF(Q14&lt;=30,"21 - 30",IF(Q14&lt;=40,"31 - 40",IF(Q14&lt;=50,"41 - 50","&gt; 50" ))))</f>
        <v>41 - 50</v>
      </c>
      <c r="S14" s="9" t="s">
        <v>29</v>
      </c>
      <c r="T14" s="6"/>
      <c r="U14" s="10"/>
      <c r="V14" s="11" t="s">
        <v>80</v>
      </c>
      <c r="W14" s="12"/>
      <c r="Y14" s="6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81</v>
      </c>
      <c r="N15" s="0"/>
      <c r="O15" s="13" t="s">
        <v>82</v>
      </c>
      <c r="P15" s="6" t="s">
        <v>28</v>
      </c>
      <c r="Q15" s="7" t="n">
        <v>34</v>
      </c>
      <c r="R15" s="8" t="str">
        <f aca="false">IF(Q15&lt;21,"&lt; 21",IF(Q15&lt;=30,"21 - 30",IF(Q15&lt;=40,"31 - 40",IF(Q15&lt;=50,"41 - 50","&gt; 50" ))))</f>
        <v>31 - 40</v>
      </c>
      <c r="S15" s="9" t="s">
        <v>51</v>
      </c>
      <c r="T15" s="6"/>
      <c r="U15" s="10"/>
      <c r="V15" s="11" t="s">
        <v>80</v>
      </c>
      <c r="W15" s="12" t="s">
        <v>83</v>
      </c>
      <c r="Y15" s="6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84</v>
      </c>
      <c r="N16" s="0"/>
      <c r="O16" s="5" t="s">
        <v>85</v>
      </c>
      <c r="P16" s="6" t="s">
        <v>28</v>
      </c>
      <c r="Q16" s="7" t="n">
        <v>40</v>
      </c>
      <c r="R16" s="8" t="str">
        <f aca="false">IF(Q16&lt;21,"&lt; 21",IF(Q16&lt;=30,"21 - 30",IF(Q16&lt;=40,"31 - 40",IF(Q16&lt;=50,"41 - 50","&gt; 50" ))))</f>
        <v>31 - 40</v>
      </c>
      <c r="S16" s="9" t="s">
        <v>29</v>
      </c>
      <c r="T16" s="6"/>
      <c r="U16" s="10"/>
      <c r="V16" s="11" t="s">
        <v>86</v>
      </c>
      <c r="W16" s="12" t="s">
        <v>87</v>
      </c>
      <c r="Y16" s="6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88</v>
      </c>
      <c r="N17" s="0"/>
      <c r="O17" s="5" t="s">
        <v>89</v>
      </c>
      <c r="P17" s="6" t="s">
        <v>28</v>
      </c>
      <c r="Q17" s="7" t="n">
        <v>46</v>
      </c>
      <c r="R17" s="8" t="str">
        <f aca="false">IF(Q17&lt;21,"&lt; 21",IF(Q17&lt;=30,"21 - 30",IF(Q17&lt;=40,"31 - 40",IF(Q17&lt;=50,"41 - 50","&gt; 50" ))))</f>
        <v>41 - 50</v>
      </c>
      <c r="S17" s="9" t="s">
        <v>29</v>
      </c>
      <c r="T17" s="6"/>
      <c r="U17" s="10"/>
      <c r="V17" s="15" t="s">
        <v>90</v>
      </c>
      <c r="W17" s="12" t="s">
        <v>91</v>
      </c>
      <c r="Y17" s="6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92</v>
      </c>
      <c r="N18" s="0"/>
      <c r="O18" s="5" t="s">
        <v>93</v>
      </c>
      <c r="P18" s="6" t="s">
        <v>46</v>
      </c>
      <c r="Q18" s="7" t="n">
        <v>45</v>
      </c>
      <c r="R18" s="8" t="str">
        <f aca="false">IF(Q18&lt;21,"&lt; 21",IF(Q18&lt;=30,"21 - 30",IF(Q18&lt;=40,"31 - 40",IF(Q18&lt;=50,"41 - 50","&gt; 50" ))))</f>
        <v>41 - 50</v>
      </c>
      <c r="S18" s="9" t="s">
        <v>60</v>
      </c>
      <c r="T18" s="6"/>
      <c r="U18" s="10"/>
      <c r="V18" s="11" t="s">
        <v>94</v>
      </c>
      <c r="W18" s="12" t="s">
        <v>95</v>
      </c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96</v>
      </c>
      <c r="N19" s="0"/>
      <c r="O19" s="16" t="s">
        <v>97</v>
      </c>
      <c r="P19" s="6" t="s">
        <v>46</v>
      </c>
      <c r="Q19" s="7" t="n">
        <v>29</v>
      </c>
      <c r="R19" s="8" t="str">
        <f aca="false">IF(Q19&lt;21,"&lt; 21",IF(Q19&lt;=30,"21 - 30",IF(Q19&lt;=40,"31 - 40",IF(Q19&lt;=50,"41 - 50","&gt; 50" ))))</f>
        <v>21 - 30</v>
      </c>
      <c r="S19" s="9" t="s">
        <v>29</v>
      </c>
      <c r="T19" s="6"/>
      <c r="U19" s="17"/>
      <c r="V19" s="11" t="s">
        <v>98</v>
      </c>
      <c r="W19" s="12" t="s">
        <v>99</v>
      </c>
      <c r="Y19" s="6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100</v>
      </c>
      <c r="N20" s="0"/>
      <c r="O20" s="5" t="s">
        <v>101</v>
      </c>
      <c r="P20" s="6" t="s">
        <v>28</v>
      </c>
      <c r="Q20" s="7" t="n">
        <v>43</v>
      </c>
      <c r="R20" s="8" t="str">
        <f aca="false">IF(Q20&lt;21,"&lt; 21",IF(Q20&lt;=30,"21 - 30",IF(Q20&lt;=40,"31 - 40",IF(Q20&lt;=50,"41 - 50","&gt; 50" ))))</f>
        <v>41 - 50</v>
      </c>
      <c r="S20" s="9" t="s">
        <v>29</v>
      </c>
      <c r="T20" s="6"/>
      <c r="U20" s="10"/>
      <c r="V20" s="18" t="s">
        <v>102</v>
      </c>
      <c r="W20" s="12" t="s">
        <v>103</v>
      </c>
      <c r="Y20" s="6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104</v>
      </c>
      <c r="N21" s="0"/>
      <c r="O21" s="5" t="s">
        <v>105</v>
      </c>
      <c r="P21" s="6" t="s">
        <v>28</v>
      </c>
      <c r="Q21" s="7" t="n">
        <v>48</v>
      </c>
      <c r="R21" s="8" t="str">
        <f aca="false">IF(Q21&lt;21,"&lt; 21",IF(Q21&lt;=30,"21 - 30",IF(Q21&lt;=40,"31 - 40",IF(Q21&lt;=50,"41 - 50","&gt; 50" ))))</f>
        <v>41 - 50</v>
      </c>
      <c r="S21" s="9" t="s">
        <v>29</v>
      </c>
      <c r="T21" s="6"/>
      <c r="U21" s="17"/>
      <c r="V21" s="18" t="s">
        <v>106</v>
      </c>
      <c r="W21" s="12" t="s">
        <v>107</v>
      </c>
      <c r="Y21" s="6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108</v>
      </c>
      <c r="N22" s="0"/>
      <c r="O22" s="5" t="s">
        <v>109</v>
      </c>
      <c r="P22" s="6" t="s">
        <v>46</v>
      </c>
      <c r="Q22" s="7" t="n">
        <v>39</v>
      </c>
      <c r="R22" s="8" t="str">
        <f aca="false">IF(Q22&lt;21,"&lt; 21",IF(Q22&lt;=30,"21 - 30",IF(Q22&lt;=40,"31 - 40",IF(Q22&lt;=50,"41 - 50","&gt; 50" ))))</f>
        <v>31 - 40</v>
      </c>
      <c r="S22" s="9" t="s">
        <v>29</v>
      </c>
      <c r="T22" s="6"/>
      <c r="U22" s="10"/>
      <c r="V22" s="18" t="s">
        <v>110</v>
      </c>
      <c r="W22" s="12" t="s">
        <v>111</v>
      </c>
      <c r="Y22" s="6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112</v>
      </c>
      <c r="N23" s="0"/>
      <c r="O23" s="5" t="s">
        <v>113</v>
      </c>
      <c r="P23" s="6" t="s">
        <v>46</v>
      </c>
      <c r="Q23" s="7" t="n">
        <v>51</v>
      </c>
      <c r="R23" s="8" t="str">
        <f aca="false">IF(Q23&lt;21,"&lt; 21",IF(Q23&lt;=30,"21 - 30",IF(Q23&lt;=40,"31 - 40",IF(Q23&lt;=50,"41 - 50","&gt; 50" ))))</f>
        <v>&gt; 50</v>
      </c>
      <c r="S23" s="9" t="s">
        <v>29</v>
      </c>
      <c r="T23" s="6"/>
      <c r="U23" s="10"/>
      <c r="V23" s="18" t="s">
        <v>114</v>
      </c>
      <c r="W23" s="12" t="s">
        <v>115</v>
      </c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116</v>
      </c>
      <c r="N24" s="0"/>
      <c r="O24" s="5" t="s">
        <v>117</v>
      </c>
      <c r="P24" s="6" t="s">
        <v>28</v>
      </c>
      <c r="Q24" s="7" t="n">
        <v>24</v>
      </c>
      <c r="R24" s="8" t="str">
        <f aca="false">IF(Q24&lt;21,"&lt; 21",IF(Q24&lt;=30,"21 - 30",IF(Q24&lt;=40,"31 - 40",IF(Q24&lt;=50,"41 - 50","&gt; 50" ))))</f>
        <v>21 - 30</v>
      </c>
      <c r="S24" s="9" t="s">
        <v>60</v>
      </c>
      <c r="T24" s="6"/>
      <c r="U24" s="10"/>
      <c r="V24" s="18" t="s">
        <v>118</v>
      </c>
      <c r="W24" s="12" t="s">
        <v>119</v>
      </c>
      <c r="Y24" s="6"/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8" t="s">
        <v>120</v>
      </c>
      <c r="N25" s="0"/>
      <c r="O25" s="5" t="s">
        <v>121</v>
      </c>
      <c r="P25" s="6" t="s">
        <v>46</v>
      </c>
      <c r="Q25" s="7" t="n">
        <v>41</v>
      </c>
      <c r="R25" s="8" t="str">
        <f aca="false">IF(Q25&lt;21,"&lt; 21",IF(Q25&lt;=30,"21 - 30",IF(Q25&lt;=40,"31 - 40",IF(Q25&lt;=50,"41 - 50","&gt; 50" ))))</f>
        <v>41 - 50</v>
      </c>
      <c r="S25" s="9" t="s">
        <v>29</v>
      </c>
      <c r="T25" s="6"/>
      <c r="U25" s="17"/>
      <c r="V25" s="18" t="s">
        <v>122</v>
      </c>
      <c r="W25" s="12" t="s">
        <v>123</v>
      </c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8" t="s">
        <v>124</v>
      </c>
      <c r="N26" s="0"/>
      <c r="O26" s="5" t="s">
        <v>125</v>
      </c>
      <c r="P26" s="6" t="s">
        <v>46</v>
      </c>
      <c r="Q26" s="7" t="n">
        <v>44</v>
      </c>
      <c r="R26" s="8" t="str">
        <f aca="false">IF(Q26&lt;21,"&lt; 21",IF(Q26&lt;=30,"21 - 30",IF(Q26&lt;=40,"31 - 40",IF(Q26&lt;=50,"41 - 50","&gt; 50" ))))</f>
        <v>41 - 50</v>
      </c>
      <c r="S26" s="9" t="s">
        <v>29</v>
      </c>
      <c r="T26" s="6"/>
      <c r="U26" s="10"/>
      <c r="V26" s="18" t="s">
        <v>126</v>
      </c>
      <c r="W26" s="12" t="s">
        <v>127</v>
      </c>
      <c r="Y26" s="6"/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8" t="s">
        <v>128</v>
      </c>
      <c r="N27" s="0"/>
      <c r="O27" s="5" t="s">
        <v>129</v>
      </c>
      <c r="P27" s="6" t="s">
        <v>46</v>
      </c>
      <c r="Q27" s="7" t="n">
        <v>41</v>
      </c>
      <c r="R27" s="8" t="str">
        <f aca="false">IF(Q27&lt;21,"&lt; 21",IF(Q27&lt;=30,"21 - 30",IF(Q27&lt;=40,"31 - 40",IF(Q27&lt;=50,"41 - 50","&gt; 50" ))))</f>
        <v>41 - 50</v>
      </c>
      <c r="S27" s="9" t="s">
        <v>29</v>
      </c>
      <c r="T27" s="6"/>
      <c r="U27" s="10"/>
      <c r="V27" s="18" t="s">
        <v>130</v>
      </c>
      <c r="W27" s="12" t="s">
        <v>131</v>
      </c>
      <c r="Y27" s="6"/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132</v>
      </c>
      <c r="N28" s="0"/>
      <c r="O28" s="5" t="s">
        <v>133</v>
      </c>
      <c r="P28" s="6" t="s">
        <v>46</v>
      </c>
      <c r="Q28" s="7" t="n">
        <v>25</v>
      </c>
      <c r="R28" s="8" t="str">
        <f aca="false">IF(Q28&lt;21,"&lt; 21",IF(Q28&lt;=30,"21 - 30",IF(Q28&lt;=40,"31 - 40",IF(Q28&lt;=50,"41 - 50","&gt; 50" ))))</f>
        <v>21 - 30</v>
      </c>
      <c r="S28" s="9" t="s">
        <v>29</v>
      </c>
      <c r="T28" s="6"/>
      <c r="U28" s="10"/>
      <c r="V28" s="18" t="s">
        <v>134</v>
      </c>
      <c r="W28" s="12" t="s">
        <v>135</v>
      </c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8" t="s">
        <v>136</v>
      </c>
      <c r="N29" s="0"/>
      <c r="O29" s="5" t="s">
        <v>137</v>
      </c>
      <c r="P29" s="6" t="s">
        <v>46</v>
      </c>
      <c r="Q29" s="7" t="n">
        <v>44</v>
      </c>
      <c r="R29" s="8" t="str">
        <f aca="false">IF(Q29&lt;21,"&lt; 21",IF(Q29&lt;=30,"21 - 30",IF(Q29&lt;=40,"31 - 40",IF(Q29&lt;=50,"41 - 50","&gt; 50" ))))</f>
        <v>41 - 50</v>
      </c>
      <c r="S29" s="9" t="s">
        <v>29</v>
      </c>
      <c r="T29" s="6"/>
      <c r="U29" s="10"/>
      <c r="V29" s="19" t="s">
        <v>138</v>
      </c>
      <c r="W29" s="12" t="s">
        <v>139</v>
      </c>
      <c r="Y29" s="6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8" t="s">
        <v>140</v>
      </c>
      <c r="N30" s="0"/>
      <c r="O30" s="5" t="s">
        <v>141</v>
      </c>
      <c r="P30" s="6" t="s">
        <v>28</v>
      </c>
      <c r="Q30" s="7" t="n">
        <v>59</v>
      </c>
      <c r="R30" s="8" t="str">
        <f aca="false">IF(Q30&lt;21,"&lt; 21",IF(Q30&lt;=30,"21 - 30",IF(Q30&lt;=40,"31 - 40",IF(Q30&lt;=50,"41 - 50","&gt; 50" ))))</f>
        <v>&gt; 50</v>
      </c>
      <c r="S30" s="9" t="s">
        <v>142</v>
      </c>
      <c r="T30" s="6"/>
      <c r="U30" s="10"/>
      <c r="V30" s="18" t="s">
        <v>143</v>
      </c>
      <c r="W30" s="12" t="s">
        <v>144</v>
      </c>
      <c r="Y30" s="6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145</v>
      </c>
      <c r="N31" s="0"/>
      <c r="O31" s="20" t="s">
        <v>146</v>
      </c>
      <c r="P31" s="6" t="s">
        <v>28</v>
      </c>
      <c r="Q31" s="21" t="n">
        <v>49</v>
      </c>
      <c r="R31" s="8" t="str">
        <f aca="false">IF(Q31&lt;21,"&lt; 21",IF(Q31&lt;=30,"21 - 30",IF(Q31&lt;=40,"31 - 40",IF(Q31&lt;=50,"41 - 50","&gt; 50" ))))</f>
        <v>41 - 50</v>
      </c>
      <c r="S31" s="9" t="s">
        <v>29</v>
      </c>
      <c r="T31" s="6"/>
      <c r="U31" s="10"/>
      <c r="V31" s="18" t="s">
        <v>147</v>
      </c>
      <c r="W31" s="12" t="s">
        <v>148</v>
      </c>
      <c r="Y31" s="6"/>
    </row>
    <row r="32" customFormat="false" ht="13.8" hidden="false" customHeight="false" outlineLevel="0" collapsed="false">
      <c r="A32" s="22"/>
      <c r="B32" s="22"/>
      <c r="C32" s="2"/>
      <c r="D32" s="22"/>
      <c r="E32" s="22"/>
      <c r="F32" s="22"/>
      <c r="G32" s="2"/>
      <c r="H32" s="22"/>
      <c r="I32" s="2"/>
      <c r="J32" s="22"/>
      <c r="K32" s="22"/>
      <c r="L32" s="22"/>
      <c r="M32" s="23"/>
      <c r="O32" s="17"/>
      <c r="P32" s="6"/>
      <c r="Q32" s="24"/>
      <c r="R32" s="8"/>
      <c r="S32" s="9"/>
      <c r="T32" s="6"/>
      <c r="U32" s="10"/>
      <c r="V32" s="25"/>
      <c r="W32" s="26"/>
      <c r="Y32" s="6"/>
    </row>
    <row r="33" customFormat="false" ht="13.8" hidden="false" customHeight="false" outlineLevel="0" collapsed="false">
      <c r="A33" s="22"/>
      <c r="B33" s="22"/>
      <c r="C33" s="2"/>
      <c r="D33" s="22"/>
      <c r="E33" s="22"/>
      <c r="F33" s="22"/>
      <c r="G33" s="2"/>
      <c r="H33" s="22"/>
      <c r="I33" s="2"/>
      <c r="J33" s="22"/>
      <c r="K33" s="22"/>
      <c r="L33" s="22"/>
      <c r="M33" s="23"/>
      <c r="O33" s="17"/>
      <c r="P33" s="6"/>
      <c r="Q33" s="24"/>
      <c r="R33" s="8"/>
      <c r="S33" s="9"/>
      <c r="T33" s="6"/>
      <c r="U33" s="10"/>
      <c r="V33" s="25"/>
      <c r="W33" s="26"/>
      <c r="Y33" s="6"/>
    </row>
    <row r="34" customFormat="false" ht="13.8" hidden="false" customHeight="false" outlineLevel="0" collapsed="false">
      <c r="A34" s="22"/>
      <c r="B34" s="22"/>
      <c r="C34" s="2"/>
      <c r="D34" s="22"/>
      <c r="E34" s="22"/>
      <c r="F34" s="22"/>
      <c r="G34" s="2"/>
      <c r="H34" s="22"/>
      <c r="I34" s="2"/>
      <c r="J34" s="22"/>
      <c r="K34" s="22"/>
      <c r="L34" s="22"/>
      <c r="M34" s="23"/>
      <c r="O34" s="17"/>
      <c r="P34" s="6"/>
      <c r="Q34" s="24"/>
      <c r="R34" s="8"/>
      <c r="S34" s="9"/>
      <c r="T34" s="6"/>
      <c r="U34" s="10"/>
      <c r="V34" s="25"/>
      <c r="W34" s="26"/>
      <c r="Y34" s="6"/>
    </row>
    <row r="35" customFormat="false" ht="13.8" hidden="false" customHeight="false" outlineLevel="0" collapsed="false">
      <c r="A35" s="22"/>
      <c r="B35" s="22"/>
      <c r="C35" s="2"/>
      <c r="D35" s="22"/>
      <c r="E35" s="22"/>
      <c r="F35" s="22"/>
      <c r="G35" s="2"/>
      <c r="H35" s="22"/>
      <c r="I35" s="2"/>
      <c r="J35" s="22"/>
      <c r="K35" s="22"/>
      <c r="L35" s="22"/>
      <c r="M35" s="23"/>
      <c r="O35" s="17"/>
      <c r="P35" s="6"/>
      <c r="Q35" s="24"/>
      <c r="R35" s="8"/>
      <c r="S35" s="9"/>
      <c r="T35" s="6"/>
      <c r="U35" s="10"/>
      <c r="V35" s="25"/>
      <c r="W35" s="26"/>
      <c r="Y35" s="6"/>
    </row>
    <row r="36" customFormat="false" ht="13.8" hidden="false" customHeight="false" outlineLevel="0" collapsed="false">
      <c r="A36" s="22"/>
      <c r="B36" s="22"/>
      <c r="C36" s="2"/>
      <c r="D36" s="22"/>
      <c r="E36" s="22"/>
      <c r="F36" s="22"/>
      <c r="G36" s="2"/>
      <c r="H36" s="22"/>
      <c r="I36" s="2"/>
      <c r="J36" s="22"/>
      <c r="K36" s="22"/>
      <c r="L36" s="22"/>
      <c r="M36" s="23"/>
      <c r="O36" s="17"/>
      <c r="P36" s="6"/>
      <c r="Q36" s="24"/>
      <c r="R36" s="8"/>
      <c r="S36" s="9"/>
      <c r="T36" s="6"/>
      <c r="U36" s="10"/>
      <c r="V36" s="25"/>
      <c r="W36" s="26"/>
      <c r="Y36" s="6"/>
    </row>
    <row r="37" customFormat="false" ht="13.8" hidden="false" customHeight="false" outlineLevel="0" collapsed="false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23"/>
      <c r="O37" s="17"/>
      <c r="P37" s="6"/>
      <c r="Q37" s="24"/>
      <c r="R37" s="8"/>
      <c r="S37" s="9"/>
      <c r="T37" s="6"/>
      <c r="U37" s="10"/>
      <c r="V37" s="25"/>
      <c r="W37" s="26"/>
      <c r="Y37" s="6"/>
    </row>
    <row r="38" customFormat="false" ht="13.8" hidden="false" customHeight="false" outlineLevel="0" collapsed="false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23"/>
      <c r="O38" s="17"/>
      <c r="P38" s="6"/>
      <c r="Q38" s="24"/>
      <c r="R38" s="8"/>
      <c r="S38" s="9"/>
      <c r="T38" s="6"/>
      <c r="U38" s="10"/>
      <c r="V38" s="25"/>
      <c r="W38" s="26"/>
      <c r="Y38" s="6"/>
    </row>
    <row r="39" customFormat="false" ht="13.8" hidden="false" customHeight="false" outlineLevel="0" collapsed="false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23"/>
      <c r="O39" s="17"/>
      <c r="P39" s="6"/>
      <c r="Q39" s="24"/>
      <c r="R39" s="8"/>
      <c r="S39" s="9"/>
      <c r="T39" s="6"/>
      <c r="U39" s="10"/>
      <c r="V39" s="25"/>
      <c r="W39" s="26"/>
      <c r="Y39" s="6"/>
    </row>
    <row r="40" customFormat="false" ht="13.8" hidden="false" customHeight="false" outlineLevel="0" collapsed="false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23"/>
      <c r="O40" s="17"/>
      <c r="P40" s="6"/>
      <c r="Q40" s="24"/>
      <c r="R40" s="8"/>
      <c r="S40" s="9"/>
      <c r="T40" s="6"/>
      <c r="U40" s="10"/>
      <c r="V40" s="25"/>
      <c r="W40" s="26"/>
      <c r="Y40" s="6"/>
    </row>
    <row r="41" customFormat="false" ht="13.8" hidden="false" customHeight="false" outlineLevel="0" collapsed="false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23"/>
      <c r="O41" s="17"/>
      <c r="P41" s="6"/>
      <c r="Q41" s="24"/>
      <c r="R41" s="8"/>
      <c r="S41" s="9"/>
      <c r="T41" s="6"/>
      <c r="U41" s="10"/>
      <c r="V41" s="25"/>
      <c r="W41" s="26"/>
      <c r="Y41" s="6"/>
    </row>
    <row r="42" customFormat="false" ht="13.8" hidden="false" customHeight="false" outlineLevel="0" collapsed="false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3"/>
      <c r="O42" s="17"/>
      <c r="P42" s="6"/>
      <c r="Q42" s="24"/>
      <c r="R42" s="8"/>
      <c r="S42" s="9"/>
      <c r="T42" s="6"/>
      <c r="U42" s="10"/>
      <c r="V42" s="25"/>
      <c r="W42" s="6"/>
      <c r="Y42" s="6"/>
    </row>
    <row r="43" customFormat="false" ht="13.8" hidden="false" customHeight="false" outlineLevel="0" collapsed="false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3"/>
      <c r="O43" s="17"/>
      <c r="P43" s="6"/>
      <c r="Q43" s="24"/>
      <c r="R43" s="8"/>
      <c r="S43" s="9"/>
      <c r="T43" s="6"/>
      <c r="U43" s="10"/>
      <c r="V43" s="25"/>
      <c r="W43" s="26"/>
      <c r="Y43" s="6"/>
    </row>
    <row r="44" customFormat="false" ht="13.8" hidden="false" customHeight="false" outlineLevel="0" collapsed="false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3"/>
      <c r="O44" s="17"/>
      <c r="P44" s="6"/>
      <c r="Q44" s="24"/>
      <c r="R44" s="8"/>
      <c r="S44" s="9"/>
      <c r="T44" s="6"/>
      <c r="U44" s="10"/>
      <c r="V44" s="25"/>
      <c r="W44" s="26"/>
      <c r="Y44" s="6"/>
    </row>
    <row r="45" customFormat="false" ht="13.8" hidden="false" customHeight="false" outlineLevel="0" collapsed="false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3"/>
      <c r="O45" s="17"/>
      <c r="P45" s="6"/>
      <c r="Q45" s="24"/>
      <c r="R45" s="8"/>
      <c r="S45" s="9"/>
      <c r="T45" s="6"/>
      <c r="U45" s="10"/>
      <c r="V45" s="25"/>
      <c r="W45" s="26"/>
      <c r="Y45" s="6"/>
    </row>
    <row r="46" customFormat="false" ht="13.8" hidden="false" customHeight="false" outlineLevel="0" collapsed="false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3"/>
      <c r="O46" s="17"/>
      <c r="P46" s="6"/>
      <c r="Q46" s="24"/>
      <c r="R46" s="8"/>
      <c r="S46" s="9"/>
      <c r="T46" s="6"/>
      <c r="U46" s="10"/>
      <c r="V46" s="25"/>
      <c r="W46" s="26"/>
      <c r="Y46" s="6"/>
    </row>
    <row r="47" customFormat="false" ht="13.8" hidden="false" customHeight="false" outlineLevel="0" collapsed="false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3"/>
      <c r="O47" s="17"/>
      <c r="P47" s="6"/>
      <c r="Q47" s="24"/>
      <c r="R47" s="8"/>
      <c r="S47" s="9"/>
      <c r="T47" s="6"/>
      <c r="U47" s="10"/>
      <c r="V47" s="25"/>
      <c r="W47" s="26"/>
      <c r="Y47" s="6"/>
    </row>
    <row r="48" customFormat="false" ht="13.8" hidden="false" customHeight="false" outlineLevel="0" collapsed="false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3"/>
      <c r="O48" s="17"/>
      <c r="P48" s="6"/>
      <c r="Q48" s="24"/>
      <c r="R48" s="8"/>
      <c r="S48" s="9"/>
      <c r="T48" s="6"/>
      <c r="U48" s="10"/>
      <c r="V48" s="25"/>
      <c r="W48" s="26"/>
      <c r="Y48" s="6"/>
    </row>
    <row r="49" customFormat="false" ht="13.8" hidden="false" customHeight="false" outlineLevel="0" collapsed="false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3"/>
      <c r="O49" s="17"/>
      <c r="P49" s="6"/>
      <c r="Q49" s="24"/>
      <c r="R49" s="8"/>
      <c r="S49" s="9"/>
      <c r="T49" s="6"/>
      <c r="U49" s="10"/>
      <c r="V49" s="25"/>
      <c r="W49" s="26"/>
      <c r="Y49" s="6"/>
    </row>
    <row r="50" customFormat="false" ht="13.8" hidden="false" customHeight="false" outlineLevel="0" collapsed="false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3"/>
      <c r="O50" s="17"/>
      <c r="P50" s="6"/>
      <c r="Q50" s="24"/>
      <c r="R50" s="8"/>
      <c r="S50" s="9"/>
      <c r="T50" s="6"/>
      <c r="U50" s="10"/>
      <c r="V50" s="25"/>
      <c r="W50" s="26"/>
      <c r="Y50" s="6"/>
    </row>
    <row r="51" customFormat="false" ht="13.8" hidden="false" customHeight="false" outlineLevel="0" collapsed="false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3"/>
      <c r="O51" s="17"/>
      <c r="P51" s="6"/>
      <c r="Q51" s="24"/>
      <c r="R51" s="8"/>
      <c r="S51" s="9"/>
      <c r="T51" s="6"/>
      <c r="U51" s="10"/>
      <c r="V51" s="25"/>
      <c r="W51" s="26"/>
      <c r="Y51" s="6"/>
    </row>
    <row r="52" customFormat="false" ht="13.8" hidden="false" customHeight="false" outlineLevel="0" collapsed="false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3"/>
      <c r="O52" s="17"/>
      <c r="P52" s="6"/>
      <c r="Q52" s="24"/>
      <c r="R52" s="8"/>
      <c r="S52" s="9"/>
      <c r="T52" s="6"/>
      <c r="U52" s="10"/>
      <c r="V52" s="27"/>
      <c r="W52" s="26"/>
      <c r="Y52" s="6"/>
    </row>
    <row r="53" customFormat="false" ht="13.8" hidden="false" customHeight="false" outlineLevel="0" collapsed="false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3"/>
      <c r="O53" s="17"/>
      <c r="P53" s="6"/>
      <c r="Q53" s="24"/>
      <c r="R53" s="8"/>
      <c r="S53" s="9"/>
      <c r="T53" s="6"/>
      <c r="U53" s="10"/>
      <c r="V53" s="25"/>
      <c r="W53" s="26"/>
      <c r="Y53" s="6"/>
    </row>
    <row r="54" customFormat="false" ht="13.8" hidden="false" customHeight="false" outlineLevel="0" collapsed="false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3"/>
      <c r="O54" s="17"/>
      <c r="P54" s="6"/>
      <c r="Q54" s="24"/>
      <c r="R54" s="8"/>
      <c r="S54" s="9"/>
      <c r="T54" s="6"/>
      <c r="U54" s="10"/>
      <c r="V54" s="27"/>
      <c r="W54" s="26"/>
      <c r="Y54" s="6"/>
    </row>
    <row r="55" customFormat="false" ht="13.8" hidden="false" customHeight="false" outlineLevel="0" collapsed="false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3"/>
      <c r="O55" s="17"/>
      <c r="P55" s="6"/>
      <c r="Q55" s="24"/>
      <c r="R55" s="8"/>
      <c r="S55" s="9"/>
      <c r="T55" s="6"/>
      <c r="U55" s="10"/>
      <c r="V55" s="25"/>
      <c r="W55" s="26"/>
      <c r="Y55" s="6"/>
    </row>
    <row r="56" customFormat="false" ht="13.8" hidden="false" customHeight="false" outlineLevel="0" collapsed="false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3"/>
      <c r="O56" s="28"/>
      <c r="P56" s="6"/>
      <c r="Q56" s="24"/>
      <c r="R56" s="8"/>
      <c r="S56" s="9"/>
      <c r="T56" s="6"/>
      <c r="U56" s="10"/>
      <c r="V56" s="25"/>
      <c r="W56" s="26"/>
      <c r="Y56" s="6"/>
    </row>
    <row r="57" customFormat="false" ht="13.8" hidden="false" customHeight="false" outlineLevel="0" collapsed="false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3"/>
      <c r="O57" s="17"/>
      <c r="P57" s="6"/>
      <c r="Q57" s="24"/>
      <c r="R57" s="8"/>
      <c r="S57" s="9"/>
      <c r="T57" s="6"/>
      <c r="U57" s="10"/>
      <c r="V57" s="29"/>
      <c r="W57" s="26"/>
      <c r="Y57" s="6"/>
    </row>
    <row r="58" customFormat="false" ht="13.8" hidden="false" customHeight="false" outlineLevel="0" collapsed="false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3"/>
      <c r="O58" s="17"/>
      <c r="P58" s="6"/>
      <c r="Q58" s="24"/>
      <c r="R58" s="8"/>
      <c r="S58" s="9"/>
      <c r="T58" s="6"/>
      <c r="U58" s="10"/>
      <c r="V58" s="25"/>
      <c r="W58" s="26"/>
      <c r="Y58" s="6"/>
    </row>
    <row r="59" customFormat="false" ht="13.8" hidden="false" customHeight="false" outlineLevel="0" collapsed="false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3"/>
      <c r="O59" s="17"/>
      <c r="P59" s="6"/>
      <c r="Q59" s="24"/>
      <c r="R59" s="8"/>
      <c r="S59" s="9"/>
      <c r="T59" s="6"/>
      <c r="U59" s="10"/>
      <c r="V59" s="25"/>
      <c r="W59" s="26"/>
      <c r="Y59" s="6"/>
    </row>
    <row r="60" customFormat="false" ht="13.8" hidden="false" customHeight="false" outlineLevel="0" collapsed="false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3"/>
      <c r="O60" s="17"/>
      <c r="P60" s="6"/>
      <c r="Q60" s="24"/>
      <c r="R60" s="8"/>
      <c r="S60" s="9"/>
      <c r="T60" s="6"/>
      <c r="U60" s="10"/>
      <c r="V60" s="25"/>
      <c r="W60" s="6"/>
      <c r="Y60" s="6"/>
    </row>
    <row r="61" customFormat="false" ht="13.8" hidden="false" customHeight="false" outlineLevel="0" collapsed="false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3"/>
      <c r="O61" s="17"/>
      <c r="P61" s="6"/>
      <c r="Q61" s="24"/>
      <c r="R61" s="8"/>
      <c r="S61" s="9"/>
      <c r="T61" s="6"/>
      <c r="U61" s="10"/>
      <c r="V61" s="25"/>
      <c r="W61" s="26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