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<sst xmlns="http://schemas.openxmlformats.org/spreadsheetml/2006/main" count="372" uniqueCount="202">
  <si>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</si>
  <si>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</si>
  <si>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</si>
  <si>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</si>
  <si>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</si>
  <si>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</si>
  <si>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</si>
  <si>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</si>
  <si>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</si>
  <si>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</si>
  <si>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</si>
  <si>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</si>
  <si>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</si>
  <si>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</si>
  <si>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</si>
  <si>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</si>
  <si>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</si>
  <si>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</si>
  <si>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</si>
  <si>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</si>
  <si>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</si>
  <si>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</si>
  <si>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</si>
  <si>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</si>
  <si>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</si>
  <si>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</si>
  <si>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Yuliati Hadjina</t>
  </si>
  <si>
    <t>Takalar, 12-07-1973</t>
  </si>
  <si>
    <t>P</t>
  </si>
  <si>
    <t>S1</t>
  </si>
  <si>
    <t>Jl. Oropa Dg. Nojeng No.145, Takalar</t>
  </si>
  <si>
    <t>Ahmad Amiruddin</t>
  </si>
  <si>
    <t>Bantaeng, 18-09-1986</t>
  </si>
  <si>
    <t>L</t>
  </si>
  <si>
    <t>Ds. Kampala, Kec. Eremerasa, Kab. Bantaeng</t>
  </si>
  <si>
    <t>085397689685</t>
  </si>
  <si>
    <t>Asaiful</t>
  </si>
  <si>
    <t>Amosilu, 08-11-1980</t>
  </si>
  <si>
    <t>Perumnas Bajeng Blok D/156</t>
  </si>
  <si>
    <t>085242562196</t>
  </si>
  <si>
    <t>Jeanette Febyanti</t>
  </si>
  <si>
    <t>Tonasa, 20-08-1981</t>
  </si>
  <si>
    <t>Kel. Sapang, Kec. Bungoro, Kab. Pangkep</t>
  </si>
  <si>
    <t>085398400840</t>
  </si>
  <si>
    <t>Hasbiah</t>
  </si>
  <si>
    <t>Labakkang, 18-03-1981</t>
  </si>
  <si>
    <t>Erasa Kel. Pundata Baji, Kec. Labakkang, Kab. Pangkep</t>
  </si>
  <si>
    <t>081242629297</t>
  </si>
  <si>
    <t>ABD. Wahid</t>
  </si>
  <si>
    <t>Pompanna, 10-08-1973</t>
  </si>
  <si>
    <t>Ds. Maccini Baji, Kec. Bajeng, Kab. Gowa</t>
  </si>
  <si>
    <t>085242793298</t>
  </si>
  <si>
    <t>Mustakini</t>
  </si>
  <si>
    <t>Simpo, 11-11-1973</t>
  </si>
  <si>
    <t>Jl. Hamang DM. Benteng Kep.Selayar</t>
  </si>
  <si>
    <t>082291939951</t>
  </si>
  <si>
    <t>Muhammad Yany</t>
  </si>
  <si>
    <t>Ujun Pandang, 14-01-1977</t>
  </si>
  <si>
    <t>S2</t>
  </si>
  <si>
    <t>Jl. Lanto Dg. Pasewang No.3 (Watampone) (Bone)</t>
  </si>
  <si>
    <t>085255467710</t>
  </si>
  <si>
    <t>Asri</t>
  </si>
  <si>
    <t>Bontolanra, 31-12-1983</t>
  </si>
  <si>
    <t>BTN Hertasning Madani Blok M2/15</t>
  </si>
  <si>
    <t>081241015441</t>
  </si>
  <si>
    <t>Aidel Purnama Putra</t>
  </si>
  <si>
    <t>Makassar, 26-06-1984</t>
  </si>
  <si>
    <t>Jl. Manyingarri DG. Sarrang, Kel. Kalabbirang, Kec. Pattalassang</t>
  </si>
  <si>
    <t>085398824999</t>
  </si>
  <si>
    <t>Nurtanna</t>
  </si>
  <si>
    <t>Bulukumba, 17-11-1973</t>
  </si>
  <si>
    <t>BTN Zamzam Blok A/11, Caile, Ujung Bulu, Bulukumba</t>
  </si>
  <si>
    <t>085259457631</t>
  </si>
  <si>
    <t>Sulfiani</t>
  </si>
  <si>
    <t>Soppeng. 10-04-1983</t>
  </si>
  <si>
    <t>Jl. Kesatria Kel. Botto, Kec. Lalabata, Kab. Soppeng</t>
  </si>
  <si>
    <t>085220906536</t>
  </si>
  <si>
    <t>Hasrianti</t>
  </si>
  <si>
    <t>Soppeng, 02-11-1983</t>
  </si>
  <si>
    <t>Jl. Bila Utara No.165, Kec. Lalabata, Kab. Soppeng</t>
  </si>
  <si>
    <t>085255388852</t>
  </si>
  <si>
    <t>Lisa Yuliana</t>
  </si>
  <si>
    <t>Jeneponto, 15-10-1987</t>
  </si>
  <si>
    <t>Jl. Malangkeri, Perum Bumii Alya Permai No.10</t>
  </si>
  <si>
    <t>085210637479</t>
  </si>
  <si>
    <t>Santi</t>
  </si>
  <si>
    <t>Ajangpuliu, 14-12-1975</t>
  </si>
  <si>
    <t>BTN Dea Permai Blok G. No. 20, JL. A. Pangerang PT. Rani, Kab. Bone</t>
  </si>
  <si>
    <t>085355626868</t>
  </si>
  <si>
    <t>Budi Setyono</t>
  </si>
  <si>
    <t>Sampit, 18-06-1976</t>
  </si>
  <si>
    <t>Jl. Pramuka No. 05, Kab. Takalar</t>
  </si>
  <si>
    <t>08124155263</t>
  </si>
  <si>
    <t>Akbar</t>
  </si>
  <si>
    <t>Kare;;a, 27-02-1986</t>
  </si>
  <si>
    <t>Desa Awo kec. Cina, Kab. Bone</t>
  </si>
  <si>
    <t>085266742158</t>
  </si>
  <si>
    <t>Ani Misnawati</t>
  </si>
  <si>
    <t>Wantampone, 29-09-1983</t>
  </si>
  <si>
    <t>BTN Timurama 1 Blok C No. 17, Kab. Bone</t>
  </si>
  <si>
    <t>081342174811</t>
  </si>
  <si>
    <t>Idiyamin</t>
  </si>
  <si>
    <t>Mare, 24-11-1980</t>
  </si>
  <si>
    <t>Lasepang Kel. Lamalaka Kec. Bantaeng, Kab. Bantaeng</t>
  </si>
  <si>
    <t>085242313183</t>
  </si>
  <si>
    <t>Iskandar</t>
  </si>
  <si>
    <t>Sinjai, 27-11-1974</t>
  </si>
  <si>
    <t>Jl. Pattimura No.8, Sinjai</t>
  </si>
  <si>
    <t>085397914817</t>
  </si>
  <si>
    <t>Asrullah</t>
  </si>
  <si>
    <t>Bonto Tanre, 31-12-1984</t>
  </si>
  <si>
    <t>UKKE Desa Pesse Kec. Donri-Donri, Kab. Soppeng</t>
  </si>
  <si>
    <t>085242399737</t>
  </si>
  <si>
    <t>Yunhiestira Ardhi Nugraha</t>
  </si>
  <si>
    <t>Wantampone, 14-09-1975</t>
  </si>
  <si>
    <t>DIII</t>
  </si>
  <si>
    <t>Jl. D.I Panjaitan Kab. Bone</t>
  </si>
  <si>
    <t>085399737141</t>
  </si>
  <si>
    <t>Adriasmin Ikasary</t>
  </si>
  <si>
    <t>Wantampone, 26-11-1988</t>
  </si>
  <si>
    <t>Jl. Pisang Selatan, Kab. Bone</t>
  </si>
  <si>
    <t>085299886701</t>
  </si>
  <si>
    <t>Andi Alfian A</t>
  </si>
  <si>
    <t>Ujung Pandang, 25-02-1992</t>
  </si>
  <si>
    <t>Jl. A. Mannappiang No.40</t>
  </si>
  <si>
    <t>085242242076</t>
  </si>
  <si>
    <t>Jamaluddin</t>
  </si>
  <si>
    <t>Jeneponto, 06-08-1975</t>
  </si>
  <si>
    <t>Jl. Jl. Lanto Dg Pasewang No. 507, Kel. Balang Toa Kec. Bainamu</t>
  </si>
  <si>
    <t>082187399237</t>
  </si>
  <si>
    <t>Taslim Andi T</t>
  </si>
  <si>
    <t>Wantampone, 09-12-1972</t>
  </si>
  <si>
    <t>Jl. Irian No. 22, Wantampone, Bone</t>
  </si>
  <si>
    <t>085399052025</t>
  </si>
  <si>
    <t>Hendra Jaya</t>
  </si>
  <si>
    <t>Soppeng, 27-07-1987</t>
  </si>
  <si>
    <t>Jl. Cenjawa Kel. Solokasaja, Kec. Lalabafa, Kab. Soppeng</t>
  </si>
  <si>
    <t>085299997987</t>
  </si>
  <si>
    <t>Syaripuddin</t>
  </si>
  <si>
    <t>Bantaeng, 18-09-1982</t>
  </si>
  <si>
    <t>Jl. Raya Lanto No. 1 Rt.001 Rw.002, Kec. Bantaeng</t>
  </si>
  <si>
    <t>085399799829</t>
  </si>
  <si>
    <t>Jumam</t>
  </si>
  <si>
    <t>Sinjai, 01-09-1983</t>
  </si>
  <si>
    <t>Jl. Poros Sinjai- Malino No. A.101, Dusun Kampala, Ds. Kampala, Kec. Sinjai Timur</t>
  </si>
  <si>
    <t>085299702525</t>
  </si>
  <si>
    <t>A. Kamal Razak</t>
  </si>
  <si>
    <t>Ujung Pandang, 14-04-1988</t>
  </si>
  <si>
    <t>Jl,. D. W Sudiro Husodo No. 24, Benteng, Selayar</t>
  </si>
  <si>
    <t>085250986339</t>
  </si>
  <si>
    <t>Syamsuddi</t>
  </si>
  <si>
    <t>Selayar, 01-11-1985</t>
  </si>
  <si>
    <t>Jl. Kihajar Dewantara No. 1, Benteng Selayar</t>
  </si>
  <si>
    <t>085299209641</t>
  </si>
  <si>
    <t>Isjuliyadi</t>
  </si>
  <si>
    <t>Bulukumba, 18-07-1974</t>
  </si>
  <si>
    <t>Jl. Teratai No.46 Kab. Bulukumba</t>
  </si>
  <si>
    <t>085299463181</t>
  </si>
  <si>
    <t>Hariani Alwi</t>
  </si>
  <si>
    <t>Sinjai, 14-06-1976</t>
  </si>
  <si>
    <t>Palla Kel Lamatti Rilau, Kec. Sinjai Utara, Kab. Sinjai</t>
  </si>
  <si>
    <t>085255657770</t>
  </si>
  <si>
    <t>Irwan Ihsan</t>
  </si>
  <si>
    <t>Wantampone, 08-10-1975</t>
  </si>
  <si>
    <t>Desa Pakkasalo Kec. Dua Boccoe, Kab. Bone</t>
  </si>
  <si>
    <t>085342953167</t>
  </si>
  <si>
    <t>Nilansari Idris</t>
  </si>
  <si>
    <t>Jeneponto, 02-05-1984</t>
  </si>
  <si>
    <t>Jl. Sungai Kelara, Agang Jene</t>
  </si>
  <si>
    <t>081242222605</t>
  </si>
  <si>
    <t>Mashun</t>
  </si>
  <si>
    <t>Parngkep, 08-03-1984</t>
  </si>
  <si>
    <t>Jl. Poros Tonasa II No. 53</t>
  </si>
  <si>
    <t>08539900086</t>
  </si>
  <si>
    <t>Arfian Murdani</t>
  </si>
  <si>
    <t>Pangkep, 19-08-1982</t>
  </si>
  <si>
    <t>Jl. Matoa Darise Kec. Bontoa, Kec. Minasateng, Kab. Pangkep</t>
  </si>
  <si>
    <t>081342292927</t>
  </si>
  <si>
    <t>Ilham</t>
  </si>
  <si>
    <t>Sinajai, 15-09-1978</t>
  </si>
  <si>
    <t>Jl. Bulu Bicara Ke;l. Bongki, Kec. Sinjai Utara</t>
  </si>
  <si>
    <t>081342922200</t>
  </si>
  <si>
    <t>Ramlah</t>
  </si>
  <si>
    <t>Batangmata Sapo Kel. Batangmata Sapo, Kec. Batangmatene Kepulauan Selayar</t>
  </si>
  <si>
    <t>085256669828</t>
  </si>
  <si>
    <t>Suparjo</t>
  </si>
  <si>
    <t>Pangkasene, 20-04-1984</t>
  </si>
  <si>
    <t>Jl. Cendana Pangkep</t>
  </si>
  <si>
    <t>085397654757</t>
  </si>
  <si>
    <t>Andi Nursyamsih Razak</t>
  </si>
  <si>
    <t>Bulukumba, 04-07-1977</t>
  </si>
  <si>
    <t>Jl. S. Limboto No. 3, Kab. Bulukumba</t>
  </si>
  <si>
    <t>085242945777</t>
  </si>
  <si>
    <t>Abdul Wahid</t>
  </si>
  <si>
    <t>Bulukumba, 13-01-1980</t>
  </si>
  <si>
    <t>Jl. Samratulangi Komp. BTN Tiara IV, Bulukumba</t>
  </si>
  <si>
    <t>085250128839</t>
  </si>
  <si>
    <t>Mardiana Massa</t>
  </si>
  <si>
    <t>Sinjai, 18-11-1986</t>
  </si>
  <si>
    <t>Jl. Karya, Kel. Empoang, Kec. Binamu, Kab. Jeneponto</t>
  </si>
  <si>
    <t>081354941206</t>
  </si>
  <si>
    <t>Ahmad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</si>
</sst>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S2" activeCellId="0" sqref="S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4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41</v>
      </c>
      <c r="R2" s="8" t="str">
        <f aca="false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/>
      <c r="Y2" s="6"/>
    </row>
    <row r="3" customFormat="false" ht="27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31</v>
      </c>
      <c r="N3" s="0"/>
      <c r="O3" s="13" t="s">
        <v>32</v>
      </c>
      <c r="P3" s="6" t="s">
        <v>33</v>
      </c>
      <c r="Q3" s="7" t="n">
        <v>28</v>
      </c>
      <c r="R3" s="8" t="str">
        <f aca="false">IF(Q3&lt;21,"&lt; 21",IF(Q3&lt;=30,"21 - 30",IF(Q3&lt;=40,"31 - 40",IF(Q3&lt;=50,"41 - 50","&gt; 50" ))))</f>
        <v>21 - 30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customFormat="false" ht="27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5" t="s">
        <v>37</v>
      </c>
      <c r="P4" s="6" t="s">
        <v>33</v>
      </c>
      <c r="Q4" s="7" t="n">
        <v>34</v>
      </c>
      <c r="R4" s="8" t="str">
        <f aca="false">IF(Q4&lt;21,"&lt; 21",IF(Q4&lt;=30,"21 - 30",IF(Q4&lt;=40,"31 - 40",IF(Q4&lt;=50,"41 - 50","&gt; 50" ))))</f>
        <v>31 - 40</v>
      </c>
      <c r="S4" s="9" t="s">
        <v>29</v>
      </c>
      <c r="T4" s="6"/>
      <c r="U4" s="10"/>
      <c r="V4" s="14" t="s">
        <v>38</v>
      </c>
      <c r="W4" s="12" t="s">
        <v>39</v>
      </c>
      <c r="Y4" s="6"/>
    </row>
    <row r="5" customFormat="false" ht="27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 s="0"/>
      <c r="O5" s="5" t="s">
        <v>41</v>
      </c>
      <c r="P5" s="6" t="s">
        <v>28</v>
      </c>
      <c r="Q5" s="7" t="n">
        <v>33</v>
      </c>
      <c r="R5" s="8" t="str">
        <f aca="false">IF(Q5&lt;21,"&lt; 21",IF(Q5&lt;=30,"21 - 30",IF(Q5&lt;=40,"31 - 40",IF(Q5&lt;=50,"41 - 50","&gt; 50" ))))</f>
        <v>31 - 40</v>
      </c>
      <c r="S5" s="9" t="s">
        <v>29</v>
      </c>
      <c r="T5" s="6"/>
      <c r="U5" s="10"/>
      <c r="V5" s="11" t="s">
        <v>42</v>
      </c>
      <c r="W5" s="12" t="s">
        <v>43</v>
      </c>
      <c r="Y5" s="6"/>
    </row>
    <row r="6" customFormat="false" ht="27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44</v>
      </c>
      <c r="N6" s="0"/>
      <c r="O6" s="5" t="s">
        <v>45</v>
      </c>
      <c r="P6" s="6" t="s">
        <v>28</v>
      </c>
      <c r="Q6" s="7" t="n">
        <v>33</v>
      </c>
      <c r="R6" s="8" t="str">
        <f aca="false">IF(Q6&lt;21,"&lt; 21",IF(Q6&lt;=30,"21 - 30",IF(Q6&lt;=40,"31 - 40",IF(Q6&lt;=50,"41 - 50","&gt; 50" ))))</f>
        <v>31 - 40</v>
      </c>
      <c r="S6" s="9" t="s">
        <v>29</v>
      </c>
      <c r="T6" s="6"/>
      <c r="U6" s="10"/>
      <c r="V6" s="11" t="s">
        <v>46</v>
      </c>
      <c r="W6" s="12" t="s">
        <v>47</v>
      </c>
      <c r="Y6" s="6"/>
    </row>
    <row r="7" customFormat="false" ht="27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48</v>
      </c>
      <c r="N7" s="0"/>
      <c r="O7" s="5" t="s">
        <v>49</v>
      </c>
      <c r="P7" s="6" t="s">
        <v>33</v>
      </c>
      <c r="Q7" s="7" t="n">
        <v>41</v>
      </c>
      <c r="R7" s="8" t="str">
        <f aca="false">IF(Q7&lt;21,"&lt; 21",IF(Q7&lt;=30,"21 - 30",IF(Q7&lt;=40,"31 - 40",IF(Q7&lt;=50,"41 - 50","&gt; 50" ))))</f>
        <v>41 - 50</v>
      </c>
      <c r="S7" s="9" t="s">
        <v>29</v>
      </c>
      <c r="T7" s="6"/>
      <c r="U7" s="10"/>
      <c r="V7" s="11" t="s">
        <v>50</v>
      </c>
      <c r="W7" s="12" t="s">
        <v>51</v>
      </c>
      <c r="Y7" s="6"/>
    </row>
    <row r="8" customFormat="false" ht="27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52</v>
      </c>
      <c r="N8" s="0"/>
      <c r="O8" s="5" t="s">
        <v>53</v>
      </c>
      <c r="P8" s="6" t="s">
        <v>33</v>
      </c>
      <c r="Q8" s="7" t="n">
        <v>41</v>
      </c>
      <c r="R8" s="8" t="str">
        <f aca="false">IF(Q8&lt;21,"&lt; 21",IF(Q8&lt;=30,"21 - 30",IF(Q8&lt;=40,"31 - 40",IF(Q8&lt;=50,"41 - 50","&gt; 50" ))))</f>
        <v>41 - 50</v>
      </c>
      <c r="S8" s="9" t="s">
        <v>29</v>
      </c>
      <c r="T8" s="6"/>
      <c r="U8" s="10"/>
      <c r="V8" s="5" t="s">
        <v>54</v>
      </c>
      <c r="W8" s="12" t="s">
        <v>55</v>
      </c>
      <c r="Y8" s="6"/>
    </row>
    <row r="9" customFormat="false" ht="27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56</v>
      </c>
      <c r="N9" s="0"/>
      <c r="O9" s="5" t="s">
        <v>57</v>
      </c>
      <c r="P9" s="6" t="s">
        <v>33</v>
      </c>
      <c r="Q9" s="7" t="n">
        <v>37</v>
      </c>
      <c r="R9" s="8" t="str">
        <f aca="false">IF(Q9&lt;21,"&lt; 21",IF(Q9&lt;=30,"21 - 30",IF(Q9&lt;=40,"31 - 40",IF(Q9&lt;=50,"41 - 50","&gt; 50" ))))</f>
        <v>31 - 40</v>
      </c>
      <c r="S9" s="9" t="s">
        <v>58</v>
      </c>
      <c r="T9" s="6"/>
      <c r="U9" s="10"/>
      <c r="V9" s="11" t="s">
        <v>59</v>
      </c>
      <c r="W9" s="12" t="s">
        <v>60</v>
      </c>
      <c r="Y9" s="6"/>
    </row>
    <row r="10" customFormat="false" ht="27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61</v>
      </c>
      <c r="N10" s="0"/>
      <c r="O10" s="5" t="s">
        <v>62</v>
      </c>
      <c r="P10" s="6" t="s">
        <v>33</v>
      </c>
      <c r="Q10" s="7" t="n">
        <v>31</v>
      </c>
      <c r="R10" s="8" t="str">
        <f aca="false">IF(Q10&lt;21,"&lt; 21",IF(Q10&lt;=30,"21 - 30",IF(Q10&lt;=40,"31 - 40",IF(Q10&lt;=50,"41 - 50","&gt; 50" ))))</f>
        <v>31 - 40</v>
      </c>
      <c r="S10" s="9" t="s">
        <v>29</v>
      </c>
      <c r="T10" s="6"/>
      <c r="U10" s="10"/>
      <c r="V10" s="11" t="s">
        <v>63</v>
      </c>
      <c r="W10" s="12" t="s">
        <v>64</v>
      </c>
      <c r="Y10" s="6"/>
    </row>
    <row r="11" customFormat="false" ht="27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 s="0"/>
      <c r="O11" s="5" t="s">
        <v>66</v>
      </c>
      <c r="P11" s="6" t="s">
        <v>33</v>
      </c>
      <c r="Q11" s="7" t="n">
        <v>30</v>
      </c>
      <c r="R11" s="8" t="str">
        <f aca="false">IF(Q11&lt;21,"&lt; 21",IF(Q11&lt;=30,"21 - 30",IF(Q11&lt;=40,"31 - 40",IF(Q11&lt;=50,"41 - 50","&gt; 50" ))))</f>
        <v>21 - 30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customFormat="false" ht="27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 s="0"/>
      <c r="O12" s="13" t="s">
        <v>70</v>
      </c>
      <c r="P12" s="6" t="s">
        <v>28</v>
      </c>
      <c r="Q12" s="7" t="n">
        <v>41</v>
      </c>
      <c r="R12" s="8" t="str">
        <f aca="false">IF(Q12&lt;21,"&lt; 21",IF(Q12&lt;=30,"21 - 30",IF(Q12&lt;=40,"31 - 40",IF(Q12&lt;=50,"41 - 50","&gt; 50" ))))</f>
        <v>41 - 50</v>
      </c>
      <c r="S12" s="9" t="s">
        <v>29</v>
      </c>
      <c r="T12" s="6"/>
      <c r="U12" s="10"/>
      <c r="V12" s="11" t="s">
        <v>71</v>
      </c>
      <c r="W12" s="12" t="s">
        <v>72</v>
      </c>
      <c r="Y12" s="6"/>
    </row>
    <row r="13" customFormat="false" ht="27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 s="0"/>
      <c r="O13" s="5" t="s">
        <v>74</v>
      </c>
      <c r="P13" s="6" t="s">
        <v>28</v>
      </c>
      <c r="Q13" s="7" t="n">
        <v>31</v>
      </c>
      <c r="R13" s="8" t="str">
        <f aca="false">IF(Q13&lt;21,"&lt; 21",IF(Q13&lt;=30,"21 - 30",IF(Q13&lt;=40,"31 - 40",IF(Q13&lt;=50,"41 - 50","&gt; 50" ))))</f>
        <v>31 - 40</v>
      </c>
      <c r="S13" s="9" t="s">
        <v>29</v>
      </c>
      <c r="T13" s="6"/>
      <c r="U13" s="10"/>
      <c r="V13" s="11" t="s">
        <v>75</v>
      </c>
      <c r="W13" s="12" t="s">
        <v>76</v>
      </c>
      <c r="Y13" s="6"/>
    </row>
    <row r="14" customFormat="false" ht="27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 s="0"/>
      <c r="O14" s="5" t="s">
        <v>78</v>
      </c>
      <c r="P14" s="6" t="s">
        <v>28</v>
      </c>
      <c r="Q14" s="7" t="n">
        <v>31</v>
      </c>
      <c r="R14" s="8" t="str">
        <f aca="false">IF(Q14&lt;21,"&lt; 21",IF(Q14&lt;=30,"21 - 30",IF(Q14&lt;=40,"31 - 40",IF(Q14&lt;=50,"41 - 50","&gt; 50" ))))</f>
        <v>31 - 40</v>
      </c>
      <c r="S14" s="9" t="s">
        <v>29</v>
      </c>
      <c r="T14" s="6"/>
      <c r="U14" s="10"/>
      <c r="V14" s="11" t="s">
        <v>79</v>
      </c>
      <c r="W14" s="12" t="s">
        <v>80</v>
      </c>
      <c r="Y14" s="6"/>
    </row>
    <row r="15" customFormat="false" ht="27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 s="0"/>
      <c r="O15" s="13" t="s">
        <v>82</v>
      </c>
      <c r="P15" s="6" t="s">
        <v>28</v>
      </c>
      <c r="Q15" s="7" t="n">
        <v>27</v>
      </c>
      <c r="R15" s="8" t="str">
        <f aca="false">IF(Q15&lt;21,"&lt; 21",IF(Q15&lt;=30,"21 - 30",IF(Q15&lt;=40,"31 - 40",IF(Q15&lt;=50,"41 - 50","&gt; 50" ))))</f>
        <v>21 - 30</v>
      </c>
      <c r="S15" s="9" t="s">
        <v>29</v>
      </c>
      <c r="T15" s="6"/>
      <c r="U15" s="10"/>
      <c r="V15" s="11" t="s">
        <v>83</v>
      </c>
      <c r="W15" s="12" t="s">
        <v>84</v>
      </c>
      <c r="Y15" s="6"/>
    </row>
    <row r="16" customFormat="false" ht="27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 s="0"/>
      <c r="O16" s="5" t="s">
        <v>86</v>
      </c>
      <c r="P16" s="6" t="s">
        <v>28</v>
      </c>
      <c r="Q16" s="7" t="n">
        <v>39</v>
      </c>
      <c r="R16" s="8" t="str">
        <f aca="false">IF(Q16&lt;21,"&lt; 21",IF(Q16&lt;=30,"21 - 30",IF(Q16&lt;=40,"31 - 40",IF(Q16&lt;=50,"41 - 50","&gt; 50" ))))</f>
        <v>31 - 40</v>
      </c>
      <c r="S16" s="9" t="s">
        <v>29</v>
      </c>
      <c r="T16" s="6"/>
      <c r="U16" s="10"/>
      <c r="V16" s="11" t="s">
        <v>87</v>
      </c>
      <c r="W16" s="12" t="s">
        <v>88</v>
      </c>
      <c r="Y16" s="6"/>
    </row>
    <row r="17" customFormat="false" ht="27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89</v>
      </c>
      <c r="N17" s="0"/>
      <c r="O17" s="5" t="s">
        <v>90</v>
      </c>
      <c r="P17" s="6" t="s">
        <v>33</v>
      </c>
      <c r="Q17" s="7" t="n">
        <v>38</v>
      </c>
      <c r="R17" s="8" t="str">
        <f aca="false">IF(Q17&lt;21,"&lt; 21",IF(Q17&lt;=30,"21 - 30",IF(Q17&lt;=40,"31 - 40",IF(Q17&lt;=50,"41 - 50","&gt; 50" ))))</f>
        <v>31 - 40</v>
      </c>
      <c r="S17" s="9" t="s">
        <v>29</v>
      </c>
      <c r="T17" s="6"/>
      <c r="U17" s="10"/>
      <c r="V17" s="15" t="s">
        <v>91</v>
      </c>
      <c r="W17" s="12" t="s">
        <v>92</v>
      </c>
      <c r="Y17" s="6"/>
    </row>
    <row r="18" customFormat="false" ht="27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 s="0"/>
      <c r="O18" s="5" t="s">
        <v>94</v>
      </c>
      <c r="P18" s="6" t="s">
        <v>33</v>
      </c>
      <c r="Q18" s="7" t="n">
        <v>28</v>
      </c>
      <c r="R18" s="8" t="str">
        <f aca="false">IF(Q18&lt;21,"&lt; 21",IF(Q18&lt;=30,"21 - 30",IF(Q18&lt;=40,"31 - 40",IF(Q18&lt;=50,"41 - 50","&gt; 50" ))))</f>
        <v>21 - 30</v>
      </c>
      <c r="S18" s="9" t="s">
        <v>29</v>
      </c>
      <c r="T18" s="6"/>
      <c r="U18" s="10"/>
      <c r="V18" s="11" t="s">
        <v>95</v>
      </c>
      <c r="W18" s="12" t="s">
        <v>96</v>
      </c>
      <c r="Y18" s="6"/>
    </row>
    <row r="19" customFormat="false" ht="27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97</v>
      </c>
      <c r="N19" s="0"/>
      <c r="O19" s="16" t="s">
        <v>98</v>
      </c>
      <c r="P19" s="6" t="s">
        <v>28</v>
      </c>
      <c r="Q19" s="7" t="n">
        <v>31</v>
      </c>
      <c r="R19" s="8" t="str">
        <f aca="false">IF(Q19&lt;21,"&lt; 21",IF(Q19&lt;=30,"21 - 30",IF(Q19&lt;=40,"31 - 40",IF(Q19&lt;=50,"41 - 50","&gt; 50" ))))</f>
        <v>31 - 40</v>
      </c>
      <c r="S19" s="9" t="s">
        <v>29</v>
      </c>
      <c r="T19" s="6"/>
      <c r="U19" s="17"/>
      <c r="V19" s="11" t="s">
        <v>99</v>
      </c>
      <c r="W19" s="12" t="s">
        <v>100</v>
      </c>
      <c r="Y19" s="6"/>
    </row>
    <row r="20" customFormat="false" ht="27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101</v>
      </c>
      <c r="N20" s="0"/>
      <c r="O20" s="5" t="s">
        <v>102</v>
      </c>
      <c r="P20" s="6" t="s">
        <v>33</v>
      </c>
      <c r="Q20" s="7" t="n">
        <v>34</v>
      </c>
      <c r="R20" s="8" t="str">
        <f aca="false">IF(Q20&lt;21,"&lt; 21",IF(Q20&lt;=30,"21 - 30",IF(Q20&lt;=40,"31 - 40",IF(Q20&lt;=50,"41 - 50","&gt; 50" ))))</f>
        <v>31 - 40</v>
      </c>
      <c r="S20" s="9" t="s">
        <v>29</v>
      </c>
      <c r="T20" s="6"/>
      <c r="U20" s="10"/>
      <c r="V20" s="18" t="s">
        <v>103</v>
      </c>
      <c r="W20" s="12" t="s">
        <v>104</v>
      </c>
      <c r="Y20" s="6"/>
    </row>
    <row r="21" customFormat="false" ht="27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105</v>
      </c>
      <c r="N21" s="0"/>
      <c r="O21" s="5" t="s">
        <v>106</v>
      </c>
      <c r="P21" s="6" t="s">
        <v>33</v>
      </c>
      <c r="Q21" s="7" t="n">
        <v>40</v>
      </c>
      <c r="R21" s="8" t="str">
        <f aca="false">IF(Q21&lt;21,"&lt; 21",IF(Q21&lt;=30,"21 - 30",IF(Q21&lt;=40,"31 - 40",IF(Q21&lt;=50,"41 - 50","&gt; 50" ))))</f>
        <v>31 - 40</v>
      </c>
      <c r="S21" s="9" t="s">
        <v>29</v>
      </c>
      <c r="T21" s="6"/>
      <c r="U21" s="17"/>
      <c r="V21" s="18" t="s">
        <v>107</v>
      </c>
      <c r="W21" s="12" t="s">
        <v>108</v>
      </c>
      <c r="Y21" s="6"/>
    </row>
    <row r="22" customFormat="false" ht="27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109</v>
      </c>
      <c r="N22" s="0"/>
      <c r="O22" s="5" t="s">
        <v>110</v>
      </c>
      <c r="P22" s="6" t="s">
        <v>33</v>
      </c>
      <c r="Q22" s="7" t="n">
        <v>30</v>
      </c>
      <c r="R22" s="8" t="str">
        <f aca="false">IF(Q22&lt;21,"&lt; 21",IF(Q22&lt;=30,"21 - 30",IF(Q22&lt;=40,"31 - 40",IF(Q22&lt;=50,"41 - 50","&gt; 50" ))))</f>
        <v>21 - 30</v>
      </c>
      <c r="S22" s="9" t="s">
        <v>29</v>
      </c>
      <c r="T22" s="6"/>
      <c r="U22" s="10"/>
      <c r="V22" s="18" t="s">
        <v>111</v>
      </c>
      <c r="W22" s="12" t="s">
        <v>112</v>
      </c>
      <c r="Y22" s="6"/>
    </row>
    <row r="23" customFormat="false" ht="27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113</v>
      </c>
      <c r="N23" s="0"/>
      <c r="O23" s="5" t="s">
        <v>114</v>
      </c>
      <c r="P23" s="6" t="s">
        <v>33</v>
      </c>
      <c r="Q23" s="7" t="n">
        <v>39</v>
      </c>
      <c r="R23" s="8" t="str">
        <f aca="false">IF(Q23&lt;21,"&lt; 21",IF(Q23&lt;=30,"21 - 30",IF(Q23&lt;=40,"31 - 40",IF(Q23&lt;=50,"41 - 50","&gt; 50" ))))</f>
        <v>31 - 40</v>
      </c>
      <c r="S23" s="9" t="s">
        <v>115</v>
      </c>
      <c r="T23" s="6"/>
      <c r="U23" s="10"/>
      <c r="V23" s="18" t="s">
        <v>116</v>
      </c>
      <c r="W23" s="12" t="s">
        <v>117</v>
      </c>
      <c r="Y23" s="6"/>
    </row>
    <row r="24" customFormat="false" ht="27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118</v>
      </c>
      <c r="N24" s="0"/>
      <c r="O24" s="5" t="s">
        <v>119</v>
      </c>
      <c r="P24" s="6" t="s">
        <v>33</v>
      </c>
      <c r="Q24" s="7" t="n">
        <v>26</v>
      </c>
      <c r="R24" s="8" t="str">
        <f aca="false">IF(Q24&lt;21,"&lt; 21",IF(Q24&lt;=30,"21 - 30",IF(Q24&lt;=40,"31 - 40",IF(Q24&lt;=50,"41 - 50","&gt; 50" ))))</f>
        <v>21 - 30</v>
      </c>
      <c r="S24" s="9" t="s">
        <v>29</v>
      </c>
      <c r="T24" s="6"/>
      <c r="U24" s="10"/>
      <c r="V24" s="18" t="s">
        <v>120</v>
      </c>
      <c r="W24" s="12" t="s">
        <v>121</v>
      </c>
      <c r="Y24" s="6"/>
    </row>
    <row r="25" customFormat="false" ht="27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122</v>
      </c>
      <c r="N25" s="0"/>
      <c r="O25" s="5" t="s">
        <v>123</v>
      </c>
      <c r="P25" s="6" t="s">
        <v>33</v>
      </c>
      <c r="Q25" s="7" t="n">
        <v>22</v>
      </c>
      <c r="R25" s="8" t="str">
        <f aca="false">IF(Q25&lt;21,"&lt; 21",IF(Q25&lt;=30,"21 - 30",IF(Q25&lt;=40,"31 - 40",IF(Q25&lt;=50,"41 - 50","&gt; 50" ))))</f>
        <v>21 - 30</v>
      </c>
      <c r="S25" s="9" t="s">
        <v>29</v>
      </c>
      <c r="T25" s="6"/>
      <c r="U25" s="17"/>
      <c r="V25" s="18" t="s">
        <v>124</v>
      </c>
      <c r="W25" s="12" t="s">
        <v>125</v>
      </c>
      <c r="Y25" s="6"/>
    </row>
    <row r="26" customFormat="false" ht="27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126</v>
      </c>
      <c r="N26" s="0"/>
      <c r="O26" s="5" t="s">
        <v>127</v>
      </c>
      <c r="P26" s="6" t="s">
        <v>33</v>
      </c>
      <c r="Q26" s="7" t="n">
        <v>39</v>
      </c>
      <c r="R26" s="8" t="str">
        <f aca="false">IF(Q26&lt;21,"&lt; 21",IF(Q26&lt;=30,"21 - 30",IF(Q26&lt;=40,"31 - 40",IF(Q26&lt;=50,"41 - 50","&gt; 50" ))))</f>
        <v>31 - 40</v>
      </c>
      <c r="S26" s="9" t="s">
        <v>29</v>
      </c>
      <c r="T26" s="6"/>
      <c r="U26" s="10"/>
      <c r="V26" s="18" t="s">
        <v>128</v>
      </c>
      <c r="W26" s="12" t="s">
        <v>129</v>
      </c>
      <c r="Y26" s="6"/>
    </row>
    <row r="27" customFormat="false" ht="27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130</v>
      </c>
      <c r="N27" s="0"/>
      <c r="O27" s="5" t="s">
        <v>131</v>
      </c>
      <c r="P27" s="6" t="s">
        <v>33</v>
      </c>
      <c r="Q27" s="7" t="n">
        <v>42</v>
      </c>
      <c r="R27" s="8" t="str">
        <f aca="false">IF(Q27&lt;21,"&lt; 21",IF(Q27&lt;=30,"21 - 30",IF(Q27&lt;=40,"31 - 40",IF(Q27&lt;=50,"41 - 50","&gt; 50" ))))</f>
        <v>41 - 50</v>
      </c>
      <c r="S27" s="9" t="s">
        <v>29</v>
      </c>
      <c r="T27" s="6"/>
      <c r="U27" s="10"/>
      <c r="V27" s="18" t="s">
        <v>132</v>
      </c>
      <c r="W27" s="12" t="s">
        <v>133</v>
      </c>
      <c r="Y27" s="6"/>
    </row>
    <row r="28" customFormat="false" ht="27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134</v>
      </c>
      <c r="N28" s="0"/>
      <c r="O28" s="5" t="s">
        <v>135</v>
      </c>
      <c r="P28" s="6" t="s">
        <v>33</v>
      </c>
      <c r="Q28" s="7" t="n">
        <v>27</v>
      </c>
      <c r="R28" s="8" t="str">
        <f aca="false">IF(Q28&lt;21,"&lt; 21",IF(Q28&lt;=30,"21 - 30",IF(Q28&lt;=40,"31 - 40",IF(Q28&lt;=50,"41 - 50","&gt; 50" ))))</f>
        <v>21 - 30</v>
      </c>
      <c r="S28" s="9" t="s">
        <v>29</v>
      </c>
      <c r="T28" s="6"/>
      <c r="U28" s="10"/>
      <c r="V28" s="18" t="s">
        <v>136</v>
      </c>
      <c r="W28" s="12" t="s">
        <v>137</v>
      </c>
      <c r="Y28" s="6"/>
    </row>
    <row r="29" customFormat="false" ht="27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138</v>
      </c>
      <c r="N29" s="0"/>
      <c r="O29" s="5" t="s">
        <v>139</v>
      </c>
      <c r="P29" s="6" t="s">
        <v>33</v>
      </c>
      <c r="Q29" s="7" t="n">
        <v>32</v>
      </c>
      <c r="R29" s="8" t="str">
        <f aca="false">IF(Q29&lt;21,"&lt; 21",IF(Q29&lt;=30,"21 - 30",IF(Q29&lt;=40,"31 - 40",IF(Q29&lt;=50,"41 - 50","&gt; 50" ))))</f>
        <v>31 - 40</v>
      </c>
      <c r="S29" s="9" t="s">
        <v>29</v>
      </c>
      <c r="T29" s="6"/>
      <c r="U29" s="10"/>
      <c r="V29" s="19" t="s">
        <v>140</v>
      </c>
      <c r="W29" s="12" t="s">
        <v>141</v>
      </c>
      <c r="Y29" s="6"/>
    </row>
    <row r="30" customFormat="false" ht="27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142</v>
      </c>
      <c r="N30" s="0"/>
      <c r="O30" s="5" t="s">
        <v>143</v>
      </c>
      <c r="P30" s="6" t="s">
        <v>33</v>
      </c>
      <c r="Q30" s="7" t="n">
        <v>31</v>
      </c>
      <c r="R30" s="8" t="str">
        <f aca="false">IF(Q30&lt;21,"&lt; 21",IF(Q30&lt;=30,"21 - 30",IF(Q30&lt;=40,"31 - 40",IF(Q30&lt;=50,"41 - 50","&gt; 50" ))))</f>
        <v>31 - 40</v>
      </c>
      <c r="S30" s="9" t="s">
        <v>29</v>
      </c>
      <c r="T30" s="6"/>
      <c r="U30" s="10"/>
      <c r="V30" s="18" t="s">
        <v>144</v>
      </c>
      <c r="W30" s="12" t="s">
        <v>145</v>
      </c>
      <c r="Y30" s="6"/>
    </row>
    <row r="31" customFormat="false" ht="27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146</v>
      </c>
      <c r="N31" s="0"/>
      <c r="O31" s="20" t="s">
        <v>147</v>
      </c>
      <c r="P31" s="6" t="s">
        <v>33</v>
      </c>
      <c r="Q31" s="21" t="n">
        <v>26</v>
      </c>
      <c r="R31" s="8" t="str">
        <f aca="false">IF(Q31&lt;21,"&lt; 21",IF(Q31&lt;=30,"21 - 30",IF(Q31&lt;=40,"31 - 40",IF(Q31&lt;=50,"41 - 50","&gt; 50" ))))</f>
        <v>21 - 30</v>
      </c>
      <c r="S31" s="9" t="s">
        <v>115</v>
      </c>
      <c r="T31" s="6"/>
      <c r="U31" s="10"/>
      <c r="V31" s="18" t="s">
        <v>148</v>
      </c>
      <c r="W31" s="12" t="s">
        <v>149</v>
      </c>
      <c r="Y31" s="6"/>
    </row>
    <row r="32" customFormat="false" ht="27.85" hidden="false" customHeight="false" outlineLevel="0" collapsed="false">
      <c r="A32" s="22"/>
      <c r="B32" s="22"/>
      <c r="C32" s="2" t="n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150</v>
      </c>
      <c r="N32" s="0"/>
      <c r="O32" s="5" t="s">
        <v>151</v>
      </c>
      <c r="P32" s="6" t="s">
        <v>33</v>
      </c>
      <c r="Q32" s="7" t="n">
        <v>29</v>
      </c>
      <c r="R32" s="8" t="str">
        <f aca="false">IF(Q32&lt;21,"&lt; 21",IF(Q32&lt;=30,"21 - 30",IF(Q32&lt;=40,"31 - 40",IF(Q32&lt;=50,"41 - 50","&gt; 50" ))))</f>
        <v>21 - 30</v>
      </c>
      <c r="S32" s="9" t="s">
        <v>29</v>
      </c>
      <c r="T32" s="6"/>
      <c r="U32" s="10"/>
      <c r="V32" s="11" t="s">
        <v>152</v>
      </c>
      <c r="W32" s="12" t="s">
        <v>153</v>
      </c>
      <c r="Y32" s="6"/>
    </row>
    <row r="33" customFormat="false" ht="27.85" hidden="false" customHeight="false" outlineLevel="0" collapsed="false">
      <c r="A33" s="22"/>
      <c r="B33" s="22"/>
      <c r="C33" s="2" t="n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1" t="s">
        <v>154</v>
      </c>
      <c r="N33" s="0"/>
      <c r="O33" s="13" t="s">
        <v>155</v>
      </c>
      <c r="P33" s="6" t="s">
        <v>33</v>
      </c>
      <c r="Q33" s="7" t="n">
        <v>40</v>
      </c>
      <c r="R33" s="8" t="str">
        <f aca="false">IF(Q33&lt;21,"&lt; 21",IF(Q33&lt;=30,"21 - 30",IF(Q33&lt;=40,"31 - 40",IF(Q33&lt;=50,"41 - 50","&gt; 50" ))))</f>
        <v>31 - 40</v>
      </c>
      <c r="S33" s="9" t="s">
        <v>29</v>
      </c>
      <c r="T33" s="6"/>
      <c r="U33" s="10"/>
      <c r="V33" s="11" t="s">
        <v>156</v>
      </c>
      <c r="W33" s="12" t="s">
        <v>157</v>
      </c>
      <c r="Y33" s="6"/>
    </row>
    <row r="34" customFormat="false" ht="27.85" hidden="false" customHeight="false" outlineLevel="0" collapsed="false">
      <c r="A34" s="22"/>
      <c r="B34" s="22"/>
      <c r="C34" s="2" t="n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4" t="s">
        <v>158</v>
      </c>
      <c r="N34" s="0"/>
      <c r="O34" s="5" t="s">
        <v>159</v>
      </c>
      <c r="P34" s="6" t="s">
        <v>28</v>
      </c>
      <c r="Q34" s="7" t="n">
        <v>38</v>
      </c>
      <c r="R34" s="8" t="str">
        <f aca="false">IF(Q34&lt;21,"&lt; 21",IF(Q34&lt;=30,"21 - 30",IF(Q34&lt;=40,"31 - 40",IF(Q34&lt;=50,"41 - 50","&gt; 50" ))))</f>
        <v>31 - 40</v>
      </c>
      <c r="S34" s="9" t="s">
        <v>29</v>
      </c>
      <c r="T34" s="6"/>
      <c r="U34" s="10"/>
      <c r="V34" s="14" t="s">
        <v>160</v>
      </c>
      <c r="W34" s="12" t="s">
        <v>161</v>
      </c>
      <c r="Y34" s="6"/>
    </row>
    <row r="35" customFormat="false" ht="27.85" hidden="false" customHeight="false" outlineLevel="0" collapsed="false">
      <c r="A35" s="22"/>
      <c r="B35" s="22"/>
      <c r="C35" s="2" t="n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1" t="s">
        <v>162</v>
      </c>
      <c r="N35" s="0"/>
      <c r="O35" s="5" t="s">
        <v>163</v>
      </c>
      <c r="P35" s="6" t="s">
        <v>33</v>
      </c>
      <c r="Q35" s="7" t="n">
        <v>39</v>
      </c>
      <c r="R35" s="8" t="str">
        <f aca="false">IF(Q35&lt;21,"&lt; 21",IF(Q35&lt;=30,"21 - 30",IF(Q35&lt;=40,"31 - 40",IF(Q35&lt;=50,"41 - 50","&gt; 50" ))))</f>
        <v>31 - 40</v>
      </c>
      <c r="S35" s="9" t="s">
        <v>29</v>
      </c>
      <c r="T35" s="6"/>
      <c r="U35" s="10"/>
      <c r="V35" s="11" t="s">
        <v>164</v>
      </c>
      <c r="W35" s="12" t="s">
        <v>165</v>
      </c>
      <c r="Y35" s="6"/>
    </row>
    <row r="36" customFormat="false" ht="27.85" hidden="false" customHeight="false" outlineLevel="0" collapsed="false">
      <c r="A36" s="22"/>
      <c r="B36" s="22"/>
      <c r="C36" s="2" t="n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1" t="s">
        <v>166</v>
      </c>
      <c r="N36" s="0"/>
      <c r="O36" s="5" t="s">
        <v>167</v>
      </c>
      <c r="P36" s="6" t="s">
        <v>28</v>
      </c>
      <c r="Q36" s="7" t="n">
        <v>30</v>
      </c>
      <c r="R36" s="8" t="str">
        <f aca="false">IF(Q36&lt;21,"&lt; 21",IF(Q36&lt;=30,"21 - 30",IF(Q36&lt;=40,"31 - 40",IF(Q36&lt;=50,"41 - 50","&gt; 50" ))))</f>
        <v>21 - 30</v>
      </c>
      <c r="S36" s="9" t="s">
        <v>29</v>
      </c>
      <c r="T36" s="6"/>
      <c r="U36" s="10"/>
      <c r="V36" s="11" t="s">
        <v>168</v>
      </c>
      <c r="W36" s="12" t="s">
        <v>169</v>
      </c>
      <c r="Y36" s="6"/>
    </row>
    <row r="37" customFormat="false" ht="27.85" hidden="false" customHeight="false" outlineLevel="0" collapsed="false">
      <c r="A37" s="22"/>
      <c r="B37" s="22"/>
      <c r="C37" s="2" t="n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1" t="s">
        <v>170</v>
      </c>
      <c r="N37" s="0"/>
      <c r="O37" s="5" t="s">
        <v>171</v>
      </c>
      <c r="P37" s="6" t="s">
        <v>33</v>
      </c>
      <c r="Q37" s="7" t="n">
        <v>30</v>
      </c>
      <c r="R37" s="8" t="str">
        <f aca="false">IF(Q37&lt;21,"&lt; 21",IF(Q37&lt;=30,"21 - 30",IF(Q37&lt;=40,"31 - 40",IF(Q37&lt;=50,"41 - 50","&gt; 50" ))))</f>
        <v>21 - 30</v>
      </c>
      <c r="S37" s="9" t="s">
        <v>29</v>
      </c>
      <c r="T37" s="6"/>
      <c r="U37" s="10"/>
      <c r="V37" s="11" t="s">
        <v>172</v>
      </c>
      <c r="W37" s="12" t="s">
        <v>173</v>
      </c>
      <c r="Y37" s="6"/>
    </row>
    <row r="38" customFormat="false" ht="27.85" hidden="false" customHeight="false" outlineLevel="0" collapsed="false">
      <c r="A38" s="22"/>
      <c r="B38" s="22"/>
      <c r="C38" s="2" t="n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1" t="s">
        <v>174</v>
      </c>
      <c r="N38" s="0"/>
      <c r="O38" s="5" t="s">
        <v>175</v>
      </c>
      <c r="P38" s="6" t="s">
        <v>33</v>
      </c>
      <c r="Q38" s="7" t="n">
        <v>32</v>
      </c>
      <c r="R38" s="8" t="str">
        <f aca="false">IF(Q38&lt;21,"&lt; 21",IF(Q38&lt;=30,"21 - 30",IF(Q38&lt;=40,"31 - 40",IF(Q38&lt;=50,"41 - 50","&gt; 50" ))))</f>
        <v>31 - 40</v>
      </c>
      <c r="S38" s="9" t="s">
        <v>29</v>
      </c>
      <c r="T38" s="6"/>
      <c r="U38" s="10"/>
      <c r="V38" s="5" t="s">
        <v>176</v>
      </c>
      <c r="W38" s="12" t="s">
        <v>177</v>
      </c>
      <c r="Y38" s="6"/>
    </row>
    <row r="39" customFormat="false" ht="27.85" hidden="false" customHeight="false" outlineLevel="0" collapsed="false">
      <c r="A39" s="22"/>
      <c r="B39" s="22"/>
      <c r="C39" s="2" t="n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1" t="s">
        <v>178</v>
      </c>
      <c r="N39" s="0"/>
      <c r="O39" s="5" t="s">
        <v>179</v>
      </c>
      <c r="P39" s="6" t="s">
        <v>33</v>
      </c>
      <c r="Q39" s="7" t="n">
        <v>36</v>
      </c>
      <c r="R39" s="8" t="str">
        <f aca="false">IF(Q39&lt;21,"&lt; 21",IF(Q39&lt;=30,"21 - 30",IF(Q39&lt;=40,"31 - 40",IF(Q39&lt;=50,"41 - 50","&gt; 50" ))))</f>
        <v>31 - 40</v>
      </c>
      <c r="S39" s="9" t="s">
        <v>29</v>
      </c>
      <c r="T39" s="6"/>
      <c r="U39" s="10"/>
      <c r="V39" s="11" t="s">
        <v>180</v>
      </c>
      <c r="W39" s="12" t="s">
        <v>181</v>
      </c>
      <c r="Y39" s="6"/>
    </row>
    <row r="40" customFormat="false" ht="27.85" hidden="false" customHeight="false" outlineLevel="0" collapsed="false">
      <c r="A40" s="22"/>
      <c r="B40" s="22"/>
      <c r="C40" s="2" t="n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1" t="s">
        <v>182</v>
      </c>
      <c r="N40" s="0"/>
      <c r="O40" s="23" t="n">
        <v>27343</v>
      </c>
      <c r="P40" s="6" t="s">
        <v>28</v>
      </c>
      <c r="Q40" s="7" t="n">
        <v>40</v>
      </c>
      <c r="R40" s="8" t="str">
        <f aca="false">IF(Q40&lt;21,"&lt; 21",IF(Q40&lt;=30,"21 - 30",IF(Q40&lt;=40,"31 - 40",IF(Q40&lt;=50,"41 - 50","&gt; 50" ))))</f>
        <v>31 - 40</v>
      </c>
      <c r="S40" s="9" t="s">
        <v>29</v>
      </c>
      <c r="T40" s="6"/>
      <c r="U40" s="10"/>
      <c r="V40" s="11" t="s">
        <v>183</v>
      </c>
      <c r="W40" s="12" t="s">
        <v>184</v>
      </c>
      <c r="Y40" s="6"/>
    </row>
    <row r="41" customFormat="false" ht="27.85" hidden="false" customHeight="false" outlineLevel="0" collapsed="false">
      <c r="A41" s="22"/>
      <c r="B41" s="22"/>
      <c r="C41" s="2" t="n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11" t="s">
        <v>185</v>
      </c>
      <c r="N41" s="0"/>
      <c r="O41" s="5" t="s">
        <v>186</v>
      </c>
      <c r="P41" s="6" t="s">
        <v>33</v>
      </c>
      <c r="Q41" s="7" t="n">
        <v>30</v>
      </c>
      <c r="R41" s="8" t="str">
        <f aca="false">IF(Q41&lt;21,"&lt; 21",IF(Q41&lt;=30,"21 - 30",IF(Q41&lt;=40,"31 - 40",IF(Q41&lt;=50,"41 - 50","&gt; 50" ))))</f>
        <v>21 - 30</v>
      </c>
      <c r="S41" s="9" t="s">
        <v>29</v>
      </c>
      <c r="T41" s="6"/>
      <c r="U41" s="10"/>
      <c r="V41" s="11" t="s">
        <v>187</v>
      </c>
      <c r="W41" s="12" t="s">
        <v>188</v>
      </c>
      <c r="Y41" s="6"/>
    </row>
    <row r="42" customFormat="false" ht="27.85" hidden="false" customHeight="false" outlineLevel="0" collapsed="false">
      <c r="A42" s="22"/>
      <c r="B42" s="22"/>
      <c r="C42" s="2" t="n">
        <v>0</v>
      </c>
      <c r="D42" s="22"/>
      <c r="E42" s="22"/>
      <c r="F42" s="22"/>
      <c r="G42" s="2" t="s">
        <v>25</v>
      </c>
      <c r="H42" s="22"/>
      <c r="I42" s="2" t="s">
        <v>25</v>
      </c>
      <c r="J42" s="22"/>
      <c r="K42" s="22"/>
      <c r="L42" s="22"/>
      <c r="M42" s="11" t="s">
        <v>189</v>
      </c>
      <c r="N42" s="0"/>
      <c r="O42" s="13" t="s">
        <v>190</v>
      </c>
      <c r="P42" s="6" t="s">
        <v>28</v>
      </c>
      <c r="Q42" s="7" t="n">
        <v>37</v>
      </c>
      <c r="R42" s="8" t="str">
        <f aca="false">IF(Q42&lt;21,"&lt; 21",IF(Q42&lt;=30,"21 - 30",IF(Q42&lt;=40,"31 - 40",IF(Q42&lt;=50,"41 - 50","&gt; 50" ))))</f>
        <v>31 - 40</v>
      </c>
      <c r="S42" s="9" t="s">
        <v>29</v>
      </c>
      <c r="T42" s="6"/>
      <c r="U42" s="10"/>
      <c r="V42" s="11" t="s">
        <v>191</v>
      </c>
      <c r="W42" s="12" t="s">
        <v>192</v>
      </c>
      <c r="Y42" s="6"/>
    </row>
    <row r="43" customFormat="false" ht="27.85" hidden="false" customHeight="false" outlineLevel="0" collapsed="false">
      <c r="A43" s="22"/>
      <c r="B43" s="22"/>
      <c r="C43" s="2" t="n">
        <v>0</v>
      </c>
      <c r="D43" s="22"/>
      <c r="E43" s="22"/>
      <c r="F43" s="22"/>
      <c r="G43" s="2" t="s">
        <v>25</v>
      </c>
      <c r="H43" s="22"/>
      <c r="I43" s="2" t="s">
        <v>25</v>
      </c>
      <c r="J43" s="22"/>
      <c r="K43" s="22"/>
      <c r="L43" s="22"/>
      <c r="M43" s="11" t="s">
        <v>193</v>
      </c>
      <c r="N43" s="0"/>
      <c r="O43" s="5" t="s">
        <v>194</v>
      </c>
      <c r="P43" s="6" t="s">
        <v>33</v>
      </c>
      <c r="Q43" s="7" t="n">
        <v>34</v>
      </c>
      <c r="R43" s="8" t="str">
        <f aca="false">IF(Q43&lt;21,"&lt; 21",IF(Q43&lt;=30,"21 - 30",IF(Q43&lt;=40,"31 - 40",IF(Q43&lt;=50,"41 - 50","&gt; 50" ))))</f>
        <v>31 - 40</v>
      </c>
      <c r="S43" s="9" t="s">
        <v>29</v>
      </c>
      <c r="T43" s="6"/>
      <c r="U43" s="10"/>
      <c r="V43" s="11" t="s">
        <v>195</v>
      </c>
      <c r="W43" s="12" t="s">
        <v>196</v>
      </c>
      <c r="Y43" s="6"/>
    </row>
    <row r="44" customFormat="false" ht="27.85" hidden="false" customHeight="false" outlineLevel="0" collapsed="false">
      <c r="A44" s="22"/>
      <c r="B44" s="22"/>
      <c r="C44" s="2" t="n">
        <v>0</v>
      </c>
      <c r="D44" s="22"/>
      <c r="E44" s="22"/>
      <c r="F44" s="22"/>
      <c r="G44" s="2" t="s">
        <v>25</v>
      </c>
      <c r="H44" s="22"/>
      <c r="I44" s="2" t="s">
        <v>25</v>
      </c>
      <c r="J44" s="22"/>
      <c r="K44" s="22"/>
      <c r="L44" s="22"/>
      <c r="M44" s="11" t="s">
        <v>197</v>
      </c>
      <c r="N44" s="0"/>
      <c r="O44" s="5" t="s">
        <v>198</v>
      </c>
      <c r="P44" s="6" t="s">
        <v>28</v>
      </c>
      <c r="Q44" s="7" t="n">
        <v>28</v>
      </c>
      <c r="R44" s="8" t="str">
        <f aca="false">IF(Q44&lt;21,"&lt; 21",IF(Q44&lt;=30,"21 - 30",IF(Q44&lt;=40,"31 - 40",IF(Q44&lt;=50,"41 - 50","&gt; 50" ))))</f>
        <v>21 - 30</v>
      </c>
      <c r="S44" s="9" t="s">
        <v>29</v>
      </c>
      <c r="T44" s="6"/>
      <c r="U44" s="10"/>
      <c r="V44" s="11" t="s">
        <v>199</v>
      </c>
      <c r="W44" s="12" t="s">
        <v>200</v>
      </c>
      <c r="Y44" s="6"/>
    </row>
    <row r="45" customFormat="false" ht="14.9" hidden="false" customHeight="false" outlineLevel="0" collapsed="false">
      <c r="A45" s="22"/>
      <c r="B45" s="22"/>
      <c r="C45" s="2" t="n">
        <v>0</v>
      </c>
      <c r="D45" s="22"/>
      <c r="E45" s="22"/>
      <c r="F45" s="22"/>
      <c r="G45" s="2" t="s">
        <v>25</v>
      </c>
      <c r="H45" s="22"/>
      <c r="I45" s="2" t="s">
        <v>25</v>
      </c>
      <c r="J45" s="22"/>
      <c r="K45" s="22"/>
      <c r="L45" s="22"/>
      <c r="M45" s="24" t="s">
        <v>201</v>
      </c>
      <c r="N45" s="0"/>
      <c r="O45" s="25"/>
      <c r="P45" s="6" t="s">
        <v>33</v>
      </c>
      <c r="Q45" s="26"/>
      <c r="R45" s="8"/>
      <c r="S45" s="9" t="s">
        <v>29</v>
      </c>
      <c r="T45" s="6"/>
      <c r="U45" s="10"/>
      <c r="V45" s="24"/>
      <c r="W45" s="27"/>
      <c r="Y45" s="6"/>
    </row>
    <row r="46" customFormat="false" ht="13.8" hidden="false" customHeight="false" outlineLevel="0" collapsed="false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28"/>
      <c r="O46" s="17"/>
      <c r="P46" s="6"/>
      <c r="Q46" s="29"/>
      <c r="R46" s="8"/>
      <c r="S46" s="9"/>
      <c r="T46" s="6"/>
      <c r="U46" s="10"/>
      <c r="V46" s="30"/>
      <c r="W46" s="31"/>
      <c r="Y46" s="6"/>
    </row>
    <row r="47" customFormat="false" ht="13.8" hidden="false" customHeight="false" outlineLevel="0" collapsed="false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28"/>
      <c r="O47" s="17"/>
      <c r="P47" s="6"/>
      <c r="Q47" s="29"/>
      <c r="R47" s="8"/>
      <c r="S47" s="9"/>
      <c r="T47" s="6"/>
      <c r="U47" s="10"/>
      <c r="V47" s="30"/>
      <c r="W47" s="31"/>
      <c r="Y47" s="6"/>
    </row>
    <row r="48" customFormat="false" ht="13.8" hidden="false" customHeight="false" outlineLevel="0" collapsed="false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28"/>
      <c r="O48" s="17"/>
      <c r="P48" s="6"/>
      <c r="Q48" s="29"/>
      <c r="R48" s="8"/>
      <c r="S48" s="9"/>
      <c r="T48" s="6"/>
      <c r="U48" s="10"/>
      <c r="V48" s="30"/>
      <c r="W48" s="31"/>
      <c r="Y48" s="6"/>
    </row>
    <row r="49" customFormat="false" ht="13.8" hidden="false" customHeight="false" outlineLevel="0" collapsed="false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28"/>
      <c r="O49" s="17"/>
      <c r="P49" s="6"/>
      <c r="Q49" s="29"/>
      <c r="R49" s="8"/>
      <c r="S49" s="9"/>
      <c r="T49" s="6"/>
      <c r="U49" s="10"/>
      <c r="V49" s="30"/>
      <c r="W49" s="31"/>
      <c r="Y49" s="6"/>
    </row>
    <row r="50" customFormat="false" ht="13.8" hidden="false" customHeight="false" outlineLevel="0" collapsed="false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28"/>
      <c r="O50" s="17"/>
      <c r="P50" s="6"/>
      <c r="Q50" s="29"/>
      <c r="R50" s="8"/>
      <c r="S50" s="9"/>
      <c r="T50" s="6"/>
      <c r="U50" s="10"/>
      <c r="V50" s="30"/>
      <c r="W50" s="31"/>
      <c r="Y50" s="6"/>
    </row>
    <row r="51" customFormat="false" ht="13.8" hidden="false" customHeight="false" outlineLevel="0" collapsed="false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28"/>
      <c r="O51" s="17"/>
      <c r="P51" s="6"/>
      <c r="Q51" s="29"/>
      <c r="R51" s="8"/>
      <c r="S51" s="9"/>
      <c r="T51" s="6"/>
      <c r="U51" s="10"/>
      <c r="V51" s="30"/>
      <c r="W51" s="31"/>
      <c r="Y51" s="6"/>
    </row>
    <row r="52" customFormat="false" ht="13.8" hidden="false" customHeight="false" outlineLevel="0" collapsed="false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28"/>
      <c r="O52" s="17"/>
      <c r="P52" s="6"/>
      <c r="Q52" s="29"/>
      <c r="R52" s="8"/>
      <c r="S52" s="9"/>
      <c r="T52" s="6"/>
      <c r="U52" s="10"/>
      <c r="V52" s="32"/>
      <c r="W52" s="31"/>
      <c r="Y52" s="6"/>
    </row>
    <row r="53" customFormat="false" ht="13.8" hidden="false" customHeight="false" outlineLevel="0" collapsed="false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28"/>
      <c r="O53" s="17"/>
      <c r="P53" s="6"/>
      <c r="Q53" s="29"/>
      <c r="R53" s="8"/>
      <c r="S53" s="9"/>
      <c r="T53" s="6"/>
      <c r="U53" s="10"/>
      <c r="V53" s="30"/>
      <c r="W53" s="31"/>
      <c r="Y53" s="6"/>
    </row>
    <row r="54" customFormat="false" ht="13.8" hidden="false" customHeight="false" outlineLevel="0" collapsed="false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28"/>
      <c r="O54" s="17"/>
      <c r="P54" s="6"/>
      <c r="Q54" s="29"/>
      <c r="R54" s="8"/>
      <c r="S54" s="9"/>
      <c r="T54" s="6"/>
      <c r="U54" s="10"/>
      <c r="V54" s="32"/>
      <c r="W54" s="31"/>
      <c r="Y54" s="6"/>
    </row>
    <row r="55" customFormat="false" ht="13.8" hidden="false" customHeight="false" outlineLevel="0" collapsed="false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28"/>
      <c r="O55" s="17"/>
      <c r="P55" s="6"/>
      <c r="Q55" s="29"/>
      <c r="R55" s="8"/>
      <c r="S55" s="9"/>
      <c r="T55" s="6"/>
      <c r="U55" s="10"/>
      <c r="V55" s="30"/>
      <c r="W55" s="31"/>
      <c r="Y55" s="6"/>
    </row>
    <row r="56" customFormat="false" ht="13.8" hidden="false" customHeight="false" outlineLevel="0" collapsed="false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28"/>
      <c r="O56" s="33"/>
      <c r="P56" s="6"/>
      <c r="Q56" s="29"/>
      <c r="R56" s="8"/>
      <c r="S56" s="9"/>
      <c r="T56" s="6"/>
      <c r="U56" s="10"/>
      <c r="V56" s="30"/>
      <c r="W56" s="31"/>
      <c r="Y56" s="6"/>
    </row>
    <row r="57" customFormat="false" ht="13.8" hidden="false" customHeight="false" outlineLevel="0" collapsed="false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28"/>
      <c r="O57" s="17"/>
      <c r="P57" s="6"/>
      <c r="Q57" s="29"/>
      <c r="R57" s="8"/>
      <c r="S57" s="9"/>
      <c r="T57" s="6"/>
      <c r="U57" s="10"/>
      <c r="V57" s="34"/>
      <c r="W57" s="31"/>
      <c r="Y57" s="6"/>
    </row>
    <row r="58" customFormat="false" ht="13.8" hidden="false" customHeight="false" outlineLevel="0" collapsed="false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28"/>
      <c r="O58" s="17"/>
      <c r="P58" s="6"/>
      <c r="Q58" s="29"/>
      <c r="R58" s="8"/>
      <c r="S58" s="9"/>
      <c r="T58" s="6"/>
      <c r="U58" s="10"/>
      <c r="V58" s="30"/>
      <c r="W58" s="31"/>
      <c r="Y58" s="6"/>
    </row>
    <row r="59" customFormat="false" ht="13.8" hidden="false" customHeight="false" outlineLevel="0" collapsed="false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28"/>
      <c r="O59" s="17"/>
      <c r="P59" s="6"/>
      <c r="Q59" s="29"/>
      <c r="R59" s="8"/>
      <c r="S59" s="9"/>
      <c r="T59" s="6"/>
      <c r="U59" s="10"/>
      <c r="V59" s="30"/>
      <c r="W59" s="31"/>
      <c r="Y59" s="6"/>
    </row>
    <row r="60" customFormat="false" ht="13.8" hidden="false" customHeight="false" outlineLevel="0" collapsed="false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28"/>
      <c r="O60" s="17"/>
      <c r="P60" s="6"/>
      <c r="Q60" s="29"/>
      <c r="R60" s="8"/>
      <c r="S60" s="9"/>
      <c r="T60" s="6"/>
      <c r="U60" s="10"/>
      <c r="V60" s="30"/>
      <c r="W60" s="6"/>
      <c r="Y60" s="6"/>
    </row>
    <row r="61" customFormat="false" ht="13.8" hidden="false" customHeight="false" outlineLevel="0" collapsed="false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28"/>
      <c r="O61" s="17"/>
      <c r="P61" s="6"/>
      <c r="Q61" s="29"/>
      <c r="R61" s="8"/>
      <c r="S61" s="9"/>
      <c r="T61" s="6"/>
      <c r="U61" s="10"/>
      <c r="V61" s="30"/>
      <c r="W61" s="31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