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<sst xmlns="http://schemas.openxmlformats.org/spreadsheetml/2006/main" count="260" uniqueCount="144">
  <si>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</si>
  <si>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</si>
  <si>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</si>
  <si>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</si>
  <si>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</si>
  <si>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</si>
  <si>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</si>
  <si>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</si>
  <si>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</si>
  <si>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</si>
  <si>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</si>
  <si>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</si>
  <si>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</si>
  <si>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</si>
  <si>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</si>
  <si>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</si>
  <si>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</si>
  <si>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</si>
  <si>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</si>
  <si>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</si>
  <si>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</si>
  <si>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</si>
  <si>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</si>
  <si>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</si>
  <si>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</si>
  <si>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</si>
  <si>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Muhammad Thalib M.Pd</t>
  </si>
  <si>
    <t>Ujung Pandang/ 14-07-1965</t>
  </si>
  <si>
    <t>Sakinah</t>
  </si>
  <si>
    <t>Wonomulyo/ 16-07-1976</t>
  </si>
  <si>
    <t>Syamsul Bahri, S. Th.I</t>
  </si>
  <si>
    <t>Panyampa/ 14-06-1980</t>
  </si>
  <si>
    <t>Saiful, S.Pd.I</t>
  </si>
  <si>
    <t>Parappe/ 22-04-1985</t>
  </si>
  <si>
    <t>Rijal</t>
  </si>
  <si>
    <t>31-12-1965</t>
  </si>
  <si>
    <t>Hj. Setia, A</t>
  </si>
  <si>
    <t>Woimenda/ 04-03-1967</t>
  </si>
  <si>
    <t>Syarifuddin Ali</t>
  </si>
  <si>
    <t>I Made Gasta</t>
  </si>
  <si>
    <t>Sumbersari/ 15-04-1984</t>
  </si>
  <si>
    <t>I Nyoman Suriana, S.Pd</t>
  </si>
  <si>
    <t>Sumbersari/ 05-02-1966</t>
  </si>
  <si>
    <t>Jetty Meike Makal, STh. MPd</t>
  </si>
  <si>
    <t>Jakarta/ 29-05-1959</t>
  </si>
  <si>
    <t>Dra. Grace Eineke Irene Bawole</t>
  </si>
  <si>
    <t>Jayapura/ 12-08-1967</t>
  </si>
  <si>
    <t>Ishak Pulukadang</t>
  </si>
  <si>
    <t>Tondano/ 15-10-1942</t>
  </si>
  <si>
    <t>Fransiska J. Ruus, S.Pd</t>
  </si>
  <si>
    <t>Tomohon/ 25-03-1981</t>
  </si>
  <si>
    <t>Sahyono</t>
  </si>
  <si>
    <t>Mbuang-mbuang/ 27-12-1987</t>
  </si>
  <si>
    <t>Hindra Ismayudi</t>
  </si>
  <si>
    <t>Samarinda/ 23-11-1986</t>
  </si>
  <si>
    <t>Trison Masengi, S.Pd</t>
  </si>
  <si>
    <t>Manado/ 13-07-1962</t>
  </si>
  <si>
    <t>Priska Ogotan</t>
  </si>
  <si>
    <t>Manado/ 5-12-1990</t>
  </si>
  <si>
    <t>Herni Emor, S.Pd</t>
  </si>
  <si>
    <t>Minahasa/ 01-07-1955</t>
  </si>
  <si>
    <t>Nony C. Korompis S.Pd</t>
  </si>
  <si>
    <t>Molompar/ 14-10-1960</t>
  </si>
  <si>
    <t>Basri</t>
  </si>
  <si>
    <t>Sumenep/ 01-01-1966</t>
  </si>
  <si>
    <t>Mursyid Syukri, S.Pd.I</t>
  </si>
  <si>
    <t>Pesuloang Pamboang/ 28-07-1984</t>
  </si>
  <si>
    <t>Hasanuddin</t>
  </si>
  <si>
    <t>Majene/ 31-12-1972</t>
  </si>
  <si>
    <t>Sabannur</t>
  </si>
  <si>
    <t>Majene/ 18-12-1969</t>
  </si>
  <si>
    <t>Tinambung/ 31-12-1972</t>
  </si>
  <si>
    <t>Nugraha</t>
  </si>
  <si>
    <t>Palu/ 08-02-1975</t>
  </si>
  <si>
    <t>Melda Wati</t>
  </si>
  <si>
    <t>Donggala/ 26- 06-1968</t>
  </si>
  <si>
    <t>Nur wahyuni</t>
  </si>
  <si>
    <t>Palu/ 07-08-1990</t>
  </si>
  <si>
    <t>Dyah Pujihastuti</t>
  </si>
  <si>
    <t>Palu/ 03-08-1974</t>
  </si>
  <si>
    <t>Juliana F. Kalbukongan</t>
  </si>
  <si>
    <t>Poso/ 9 Juli 1968</t>
  </si>
  <si>
    <t>Aprina</t>
  </si>
  <si>
    <t>Donggala/ 16-10-1973</t>
  </si>
  <si>
    <t>Jl. Kediri Dusun III Desa Sidorejo Kec. Wonomulyo Kab. Polewali Mandar</t>
  </si>
  <si>
    <t>081355168944</t>
  </si>
  <si>
    <t>Jl. Kapten Jumhana No. 33 Sugihwaras Kec. Wonomulyo Kab. Polewali Mandar</t>
  </si>
  <si>
    <t>085398303023</t>
  </si>
  <si>
    <t>Jl. Senjata, Parappe Campalagian Polewali Mandar</t>
  </si>
  <si>
    <t>081355109354</t>
  </si>
  <si>
    <t>Jl. Masjid Syuhada 45 Desa Parappe Kec. Campagian Kab. Polewali Mandar</t>
  </si>
  <si>
    <t>081355331323</t>
  </si>
  <si>
    <t>Jl. Pelita Desa Toabo Kec. Papalang Kab. Mamuju Sulbar</t>
  </si>
  <si>
    <t>082394319313</t>
  </si>
  <si>
    <t>Jl. Pelita Desa toabo Kec. Papalang, Kab. Mamuju Sulbar</t>
  </si>
  <si>
    <t>082337157285</t>
  </si>
  <si>
    <t>Sulawesi Barat</t>
  </si>
  <si>
    <t>Desa Sumbersari, Kec. Parigi Selatan Kab. Parigi Moutong</t>
  </si>
  <si>
    <t>085241378420</t>
  </si>
  <si>
    <t>Jl. 1etran No. 292 Tawalanto Kec. Torue Kab. Parigi Moutong</t>
  </si>
  <si>
    <t>085241981826</t>
  </si>
  <si>
    <t>Kakenturan 2 Ling 3 Kec. Maesa Kota Bitung</t>
  </si>
  <si>
    <t>0438 30896/ 081340703324</t>
  </si>
  <si>
    <t>Kel. Madidir Unet Rt. 13/03 Kec. Madidir Kota Bitung</t>
  </si>
  <si>
    <t>081340659385</t>
  </si>
  <si>
    <t>Jl. Kampus No. 56 Manado</t>
  </si>
  <si>
    <t>0431 823473/ 085298087315</t>
  </si>
  <si>
    <t>Jaga 1 Desa Seretan Kec. Lembean Timur Kab. Minahasa</t>
  </si>
  <si>
    <t>085298112002</t>
  </si>
  <si>
    <t>Jl. Trans Peling Lalanday Kec. Bulagi Kab. Banggai Kepulauan</t>
  </si>
  <si>
    <t>082197268683</t>
  </si>
  <si>
    <t>Kel. Bulagi 1 Kec. Bulagi kab. Banggai Kepulauan</t>
  </si>
  <si>
    <t>082310488122</t>
  </si>
  <si>
    <t>Perum Banua Buha Asri Blok N/15 Buha kec. Mapanget Kota Manado</t>
  </si>
  <si>
    <t>085240007228</t>
  </si>
  <si>
    <t>Kombos Timur</t>
  </si>
  <si>
    <t>085240071788</t>
  </si>
  <si>
    <t>Jaga I1 Desa Ampreng Kec. Langowan Barat Kab. Minahasa</t>
  </si>
  <si>
    <t>081340026373</t>
  </si>
  <si>
    <t>Esandom Jaga I Kec. Tombatu Timur Kab. Minahasa Tenggara</t>
  </si>
  <si>
    <t>085298982271</t>
  </si>
  <si>
    <t>Banua Utara, Desa Banua Sendana, Kec. Sendana, Kab. Majene</t>
  </si>
  <si>
    <t>085240001112</t>
  </si>
  <si>
    <t>Tinambung Pamboang Desa Tinambung Kec. Pamboang Kab. Majene</t>
  </si>
  <si>
    <t>085342233919</t>
  </si>
  <si>
    <t>Jl. Ammana Pattolawali KM 17 Pamboang Kab. Majene</t>
  </si>
  <si>
    <t>081355246404</t>
  </si>
  <si>
    <t>Totolisi Tengah Desa Totolisi Sendana Kec. Sendana Kab. Majene</t>
  </si>
  <si>
    <t>081221762333</t>
  </si>
  <si>
    <t>Kab. Majene, Sulawesi Barat</t>
  </si>
  <si>
    <t>085727377053</t>
  </si>
  <si>
    <t>Kota Palu, Sulawesi Tengah</t>
  </si>
  <si>
    <t>Jl. 1eteran Lrg Taipalosi</t>
  </si>
  <si>
    <t>082334814341</t>
  </si>
  <si>
    <t>BTN Pengawu</t>
  </si>
  <si>
    <t>085145591765</t>
  </si>
  <si>
    <t>Jl. Banteng II No. 8 Palu</t>
  </si>
  <si>
    <t>081342529843</t>
  </si>
  <si>
    <t>L</t>
  </si>
  <si>
    <t>P</t>
  </si>
  <si>
    <t>S2</t>
  </si>
  <si>
    <t>S1</t>
  </si>
  <si>
    <t>DIII</t>
  </si>
  <si>
    <t>SLTA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</si>
</sst>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15" fontId="5" fillId="3" borderId="2" xfId="0" applyNumberFormat="1" applyFont="1" applyFill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 wrapText="1"/>
    </xf>
    <xf numFmtId="14" fontId="5" fillId="3" borderId="2" xfId="0" applyNumberFormat="1" applyFont="1" applyFill="1" applyBorder="1" applyAlignment="1">
      <alignment horizontal="left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left" vertical="center" wrapText="1"/>
    </xf>
    <xf numFmtId="49" fontId="5" fillId="3" borderId="2" xfId="0" quotePrefix="1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vertical="center" wrapText="1"/>
    </xf>
    <xf numFmtId="3" fontId="7" fillId="3" borderId="2" xfId="0" applyNumberFormat="1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13" zoomScale="75" zoomScaleNormal="75" workbookViewId="0">
      <selection activeCell="R2" sqref="R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6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19" t="s">
        <v>27</v>
      </c>
      <c r="P2" s="30" t="s">
        <v>138</v>
      </c>
      <c r="Q2" s="20">
        <v>49</v>
      </c>
      <c r="R2" s="9" t="str">
        <f>IF(Q2&lt;21,"&lt; 21",IF(Q2&lt;=30,"21 - 30",IF(Q2&lt;=40,"31 - 40",IF(Q2&lt;=50,"41 - 50","&gt; 50" ))))</f>
        <v>41 - 50</v>
      </c>
      <c r="S2" s="30" t="s">
        <v>140</v>
      </c>
      <c r="T2" s="7"/>
      <c r="U2" s="10"/>
      <c r="V2" s="21" t="s">
        <v>84</v>
      </c>
      <c r="W2" s="27" t="s">
        <v>85</v>
      </c>
      <c r="X2"/>
      <c r="Y2" s="7"/>
    </row>
    <row r="3" spans="1:25" ht="26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1" t="s">
        <v>139</v>
      </c>
      <c r="Q3" s="20">
        <v>38</v>
      </c>
      <c r="R3" s="9" t="str">
        <f t="shared" ref="R3:R31" si="0">IF(Q3&lt;21,"&lt; 21",IF(Q3&lt;=30,"21 - 30",IF(Q3&lt;=40,"31 - 40",IF(Q3&lt;=50,"41 - 50","&gt; 50" ))))</f>
        <v>31 - 40</v>
      </c>
      <c r="S3" s="31" t="s">
        <v>141</v>
      </c>
      <c r="T3" s="7"/>
      <c r="U3" s="10"/>
      <c r="V3" s="21" t="s">
        <v>86</v>
      </c>
      <c r="W3" s="26" t="s">
        <v>87</v>
      </c>
      <c r="X3"/>
      <c r="Y3" s="7"/>
    </row>
    <row r="4" spans="1:25" ht="26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3" t="s">
        <v>30</v>
      </c>
      <c r="O4" s="19" t="s">
        <v>31</v>
      </c>
      <c r="P4" s="31" t="s">
        <v>138</v>
      </c>
      <c r="Q4" s="20">
        <v>34</v>
      </c>
      <c r="R4" s="9" t="str">
        <f t="shared" si="0"/>
        <v>31 - 40</v>
      </c>
      <c r="S4" s="31" t="s">
        <v>141</v>
      </c>
      <c r="T4" s="7"/>
      <c r="U4" s="10"/>
      <c r="V4" s="23" t="s">
        <v>88</v>
      </c>
      <c r="W4" s="27" t="s">
        <v>89</v>
      </c>
      <c r="X4"/>
      <c r="Y4" s="7"/>
    </row>
    <row r="5" spans="1:25" ht="26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19" t="s">
        <v>33</v>
      </c>
      <c r="P5" s="31" t="s">
        <v>138</v>
      </c>
      <c r="Q5" s="20">
        <v>29</v>
      </c>
      <c r="R5" s="9" t="str">
        <f t="shared" si="0"/>
        <v>21 - 30</v>
      </c>
      <c r="S5" s="31" t="s">
        <v>141</v>
      </c>
      <c r="T5" s="7"/>
      <c r="U5" s="10"/>
      <c r="V5" s="21" t="s">
        <v>90</v>
      </c>
      <c r="W5" s="27" t="s">
        <v>91</v>
      </c>
      <c r="X5"/>
      <c r="Y5" s="7"/>
    </row>
    <row r="6" spans="1:25" ht="26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19" t="s">
        <v>35</v>
      </c>
      <c r="P6" s="31" t="s">
        <v>138</v>
      </c>
      <c r="Q6" s="20">
        <v>49</v>
      </c>
      <c r="R6" s="9" t="str">
        <f t="shared" si="0"/>
        <v>41 - 50</v>
      </c>
      <c r="S6" s="31" t="s">
        <v>140</v>
      </c>
      <c r="T6" s="7"/>
      <c r="U6" s="10"/>
      <c r="V6" s="21" t="s">
        <v>92</v>
      </c>
      <c r="W6" s="27" t="s">
        <v>93</v>
      </c>
      <c r="X6"/>
      <c r="Y6" s="7"/>
    </row>
    <row r="7" spans="1:25" ht="26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19" t="s">
        <v>37</v>
      </c>
      <c r="P7" s="31" t="s">
        <v>139</v>
      </c>
      <c r="Q7" s="20">
        <v>47</v>
      </c>
      <c r="R7" s="9" t="str">
        <f t="shared" si="0"/>
        <v>41 - 50</v>
      </c>
      <c r="S7" s="31" t="s">
        <v>141</v>
      </c>
      <c r="T7" s="7"/>
      <c r="U7" s="10"/>
      <c r="V7" s="21" t="s">
        <v>94</v>
      </c>
      <c r="W7" s="27" t="s">
        <v>95</v>
      </c>
      <c r="X7"/>
      <c r="Y7" s="7"/>
    </row>
    <row r="8" spans="1:25" ht="15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24"/>
      <c r="P8" s="31" t="s">
        <v>138</v>
      </c>
      <c r="Q8" s="20"/>
      <c r="R8" s="9" t="str">
        <f t="shared" si="0"/>
        <v>&lt; 21</v>
      </c>
      <c r="S8" s="31" t="s">
        <v>141</v>
      </c>
      <c r="T8" s="7"/>
      <c r="U8" s="10"/>
      <c r="V8" s="19" t="s">
        <v>96</v>
      </c>
      <c r="W8" s="27"/>
      <c r="X8"/>
      <c r="Y8" s="7"/>
    </row>
    <row r="9" spans="1:25" ht="26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39</v>
      </c>
      <c r="O9" s="19" t="s">
        <v>40</v>
      </c>
      <c r="P9" s="31" t="s">
        <v>138</v>
      </c>
      <c r="Q9" s="20">
        <v>30</v>
      </c>
      <c r="R9" s="9" t="str">
        <f t="shared" si="0"/>
        <v>21 - 30</v>
      </c>
      <c r="S9" s="31" t="s">
        <v>141</v>
      </c>
      <c r="T9" s="7"/>
      <c r="U9" s="10"/>
      <c r="V9" s="21" t="s">
        <v>97</v>
      </c>
      <c r="W9" s="27" t="s">
        <v>98</v>
      </c>
      <c r="X9"/>
      <c r="Y9" s="7"/>
    </row>
    <row r="10" spans="1:25" ht="26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41</v>
      </c>
      <c r="O10" s="19" t="s">
        <v>42</v>
      </c>
      <c r="P10" s="31" t="s">
        <v>138</v>
      </c>
      <c r="Q10" s="20">
        <v>47</v>
      </c>
      <c r="R10" s="9" t="str">
        <f t="shared" si="0"/>
        <v>41 - 50</v>
      </c>
      <c r="S10" s="31" t="s">
        <v>141</v>
      </c>
      <c r="T10" s="7"/>
      <c r="U10" s="10"/>
      <c r="V10" s="21" t="s">
        <v>99</v>
      </c>
      <c r="W10" s="27" t="s">
        <v>100</v>
      </c>
      <c r="X10"/>
      <c r="Y10" s="7"/>
    </row>
    <row r="11" spans="1:25" ht="51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43</v>
      </c>
      <c r="O11" s="19" t="s">
        <v>44</v>
      </c>
      <c r="P11" s="31" t="s">
        <v>139</v>
      </c>
      <c r="Q11" s="20">
        <v>55</v>
      </c>
      <c r="R11" s="9" t="str">
        <f t="shared" si="0"/>
        <v>&gt; 50</v>
      </c>
      <c r="S11" s="31" t="s">
        <v>140</v>
      </c>
      <c r="T11" s="7"/>
      <c r="U11" s="10"/>
      <c r="V11" s="21" t="s">
        <v>101</v>
      </c>
      <c r="W11" s="27" t="s">
        <v>102</v>
      </c>
      <c r="X11"/>
      <c r="Y11" s="7"/>
    </row>
    <row r="12" spans="1:25" ht="26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45</v>
      </c>
      <c r="O12" s="22" t="s">
        <v>46</v>
      </c>
      <c r="P12" s="31" t="s">
        <v>139</v>
      </c>
      <c r="Q12" s="20">
        <v>47</v>
      </c>
      <c r="R12" s="9" t="str">
        <f t="shared" si="0"/>
        <v>41 - 50</v>
      </c>
      <c r="S12" s="31" t="s">
        <v>141</v>
      </c>
      <c r="T12" s="7"/>
      <c r="U12" s="10"/>
      <c r="V12" s="21" t="s">
        <v>103</v>
      </c>
      <c r="W12" s="27" t="s">
        <v>104</v>
      </c>
      <c r="X12"/>
      <c r="Y12" s="7"/>
    </row>
    <row r="13" spans="1:25" ht="51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47</v>
      </c>
      <c r="O13" s="19" t="s">
        <v>48</v>
      </c>
      <c r="P13" s="31" t="s">
        <v>138</v>
      </c>
      <c r="Q13" s="20">
        <v>72</v>
      </c>
      <c r="R13" s="9" t="str">
        <f t="shared" si="0"/>
        <v>&gt; 50</v>
      </c>
      <c r="S13" s="31" t="s">
        <v>141</v>
      </c>
      <c r="T13" s="7"/>
      <c r="U13" s="10"/>
      <c r="V13" s="21" t="s">
        <v>105</v>
      </c>
      <c r="W13" s="27" t="s">
        <v>106</v>
      </c>
      <c r="X13"/>
      <c r="Y13" s="7"/>
    </row>
    <row r="14" spans="1:25" ht="26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49</v>
      </c>
      <c r="O14" s="19" t="s">
        <v>50</v>
      </c>
      <c r="P14" s="31" t="s">
        <v>139</v>
      </c>
      <c r="Q14" s="20">
        <v>33</v>
      </c>
      <c r="R14" s="9" t="str">
        <f t="shared" si="0"/>
        <v>31 - 40</v>
      </c>
      <c r="S14" s="31" t="s">
        <v>141</v>
      </c>
      <c r="T14" s="7"/>
      <c r="U14" s="10"/>
      <c r="V14" s="21" t="s">
        <v>107</v>
      </c>
      <c r="W14" s="20" t="s">
        <v>108</v>
      </c>
      <c r="X14"/>
      <c r="Y14" s="7"/>
    </row>
    <row r="15" spans="1:25" ht="26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51</v>
      </c>
      <c r="O15" s="22" t="s">
        <v>52</v>
      </c>
      <c r="P15" s="31" t="s">
        <v>138</v>
      </c>
      <c r="Q15" s="20">
        <v>27</v>
      </c>
      <c r="R15" s="9" t="str">
        <f t="shared" si="0"/>
        <v>21 - 30</v>
      </c>
      <c r="S15" s="31" t="s">
        <v>141</v>
      </c>
      <c r="T15" s="7"/>
      <c r="U15" s="10"/>
      <c r="V15" s="21" t="s">
        <v>109</v>
      </c>
      <c r="W15" s="27" t="s">
        <v>110</v>
      </c>
      <c r="X15"/>
      <c r="Y15" s="7"/>
    </row>
    <row r="16" spans="1:25" ht="26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53</v>
      </c>
      <c r="O16" s="19" t="s">
        <v>54</v>
      </c>
      <c r="P16" s="31" t="s">
        <v>138</v>
      </c>
      <c r="Q16" s="20">
        <v>28</v>
      </c>
      <c r="R16" s="9" t="str">
        <f t="shared" si="0"/>
        <v>21 - 30</v>
      </c>
      <c r="S16" s="31" t="s">
        <v>141</v>
      </c>
      <c r="T16" s="7"/>
      <c r="U16" s="10"/>
      <c r="V16" s="21" t="s">
        <v>111</v>
      </c>
      <c r="W16" s="27" t="s">
        <v>112</v>
      </c>
      <c r="X16"/>
      <c r="Y16" s="7"/>
    </row>
    <row r="17" spans="1:25" ht="26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55</v>
      </c>
      <c r="O17" s="19" t="s">
        <v>56</v>
      </c>
      <c r="P17" s="31" t="s">
        <v>138</v>
      </c>
      <c r="Q17" s="20">
        <v>52</v>
      </c>
      <c r="R17" s="9" t="str">
        <f t="shared" si="0"/>
        <v>&gt; 50</v>
      </c>
      <c r="S17" s="31" t="s">
        <v>141</v>
      </c>
      <c r="T17" s="7"/>
      <c r="U17" s="10"/>
      <c r="V17" s="28" t="s">
        <v>113</v>
      </c>
      <c r="W17" s="27" t="s">
        <v>114</v>
      </c>
      <c r="X17"/>
      <c r="Y17" s="7"/>
    </row>
    <row r="18" spans="1:25" ht="26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57</v>
      </c>
      <c r="O18" s="19" t="s">
        <v>58</v>
      </c>
      <c r="P18" s="31" t="s">
        <v>139</v>
      </c>
      <c r="Q18" s="20">
        <v>23</v>
      </c>
      <c r="R18" s="9" t="str">
        <f t="shared" si="0"/>
        <v>21 - 30</v>
      </c>
      <c r="S18" s="31" t="s">
        <v>142</v>
      </c>
      <c r="T18" s="7"/>
      <c r="U18" s="10"/>
      <c r="V18" s="21" t="s">
        <v>115</v>
      </c>
      <c r="W18" s="27" t="s">
        <v>116</v>
      </c>
      <c r="X18"/>
      <c r="Y18" s="7"/>
    </row>
    <row r="19" spans="1:25" ht="26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59</v>
      </c>
      <c r="O19" s="19" t="s">
        <v>60</v>
      </c>
      <c r="P19" s="31" t="s">
        <v>138</v>
      </c>
      <c r="Q19" s="20">
        <v>59</v>
      </c>
      <c r="R19" s="9" t="str">
        <f t="shared" si="0"/>
        <v>&gt; 50</v>
      </c>
      <c r="S19" s="31" t="s">
        <v>141</v>
      </c>
      <c r="T19" s="7"/>
      <c r="U19" s="6"/>
      <c r="V19" s="21" t="s">
        <v>117</v>
      </c>
      <c r="W19" s="27" t="s">
        <v>118</v>
      </c>
      <c r="X19"/>
      <c r="Y19" s="7"/>
    </row>
    <row r="20" spans="1:25" ht="26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5" t="s">
        <v>61</v>
      </c>
      <c r="O20" s="19" t="s">
        <v>62</v>
      </c>
      <c r="P20" s="31" t="s">
        <v>139</v>
      </c>
      <c r="Q20" s="20">
        <v>54</v>
      </c>
      <c r="R20" s="9" t="str">
        <f t="shared" si="0"/>
        <v>&gt; 50</v>
      </c>
      <c r="S20" s="31" t="s">
        <v>141</v>
      </c>
      <c r="T20" s="7"/>
      <c r="U20" s="10"/>
      <c r="V20" s="25" t="s">
        <v>119</v>
      </c>
      <c r="W20" s="27" t="s">
        <v>120</v>
      </c>
      <c r="X20"/>
      <c r="Y20" s="7"/>
    </row>
    <row r="21" spans="1:25" ht="26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5" t="s">
        <v>63</v>
      </c>
      <c r="O21" s="19" t="s">
        <v>64</v>
      </c>
      <c r="P21" s="31" t="s">
        <v>138</v>
      </c>
      <c r="Q21" s="20">
        <v>48</v>
      </c>
      <c r="R21" s="9" t="str">
        <f t="shared" si="0"/>
        <v>41 - 50</v>
      </c>
      <c r="S21" s="31" t="s">
        <v>141</v>
      </c>
      <c r="T21" s="7"/>
      <c r="U21" s="6"/>
      <c r="V21" s="25" t="s">
        <v>121</v>
      </c>
      <c r="W21" s="27" t="s">
        <v>122</v>
      </c>
      <c r="X21"/>
      <c r="Y21" s="7"/>
    </row>
    <row r="22" spans="1:25" ht="26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5" t="s">
        <v>65</v>
      </c>
      <c r="O22" s="19" t="s">
        <v>66</v>
      </c>
      <c r="P22" s="31" t="s">
        <v>138</v>
      </c>
      <c r="Q22" s="20">
        <v>30</v>
      </c>
      <c r="R22" s="9" t="str">
        <f t="shared" si="0"/>
        <v>21 - 30</v>
      </c>
      <c r="S22" s="31" t="s">
        <v>141</v>
      </c>
      <c r="T22" s="7"/>
      <c r="U22" s="10"/>
      <c r="V22" s="25" t="s">
        <v>123</v>
      </c>
      <c r="W22" s="27" t="s">
        <v>124</v>
      </c>
      <c r="X22"/>
      <c r="Y22" s="7"/>
    </row>
    <row r="23" spans="1:25" ht="26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5" t="s">
        <v>67</v>
      </c>
      <c r="O23" s="19" t="s">
        <v>68</v>
      </c>
      <c r="P23" s="31" t="s">
        <v>138</v>
      </c>
      <c r="Q23" s="20">
        <v>41</v>
      </c>
      <c r="R23" s="9" t="str">
        <f t="shared" si="0"/>
        <v>41 - 50</v>
      </c>
      <c r="S23" s="31" t="s">
        <v>140</v>
      </c>
      <c r="T23" s="7"/>
      <c r="U23" s="10"/>
      <c r="V23" s="25" t="s">
        <v>125</v>
      </c>
      <c r="W23" s="27" t="s">
        <v>126</v>
      </c>
      <c r="X23"/>
      <c r="Y23" s="7"/>
    </row>
    <row r="24" spans="1:25" ht="26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5" t="s">
        <v>69</v>
      </c>
      <c r="O24" s="19" t="s">
        <v>70</v>
      </c>
      <c r="P24" s="31" t="s">
        <v>138</v>
      </c>
      <c r="Q24" s="20">
        <v>44</v>
      </c>
      <c r="R24" s="9" t="str">
        <f t="shared" si="0"/>
        <v>41 - 50</v>
      </c>
      <c r="S24" s="31" t="s">
        <v>141</v>
      </c>
      <c r="T24" s="7"/>
      <c r="U24" s="10"/>
      <c r="V24" s="25" t="s">
        <v>127</v>
      </c>
      <c r="W24" s="27" t="s">
        <v>128</v>
      </c>
      <c r="X24"/>
      <c r="Y24" s="7"/>
    </row>
    <row r="25" spans="1:25" ht="26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5" t="s">
        <v>63</v>
      </c>
      <c r="O25" s="19" t="s">
        <v>71</v>
      </c>
      <c r="P25" s="31" t="s">
        <v>138</v>
      </c>
      <c r="Q25" s="20">
        <v>43</v>
      </c>
      <c r="R25" s="9" t="str">
        <f t="shared" si="0"/>
        <v>41 - 50</v>
      </c>
      <c r="S25" s="31" t="s">
        <v>143</v>
      </c>
      <c r="T25" s="7"/>
      <c r="U25" s="6"/>
      <c r="V25" s="25" t="s">
        <v>129</v>
      </c>
      <c r="W25" s="27" t="s">
        <v>130</v>
      </c>
      <c r="X25"/>
      <c r="Y25" s="7"/>
    </row>
    <row r="26" spans="1:25" ht="15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5" t="s">
        <v>72</v>
      </c>
      <c r="O26" s="26" t="s">
        <v>73</v>
      </c>
      <c r="P26" s="31" t="s">
        <v>138</v>
      </c>
      <c r="Q26" s="20">
        <v>39</v>
      </c>
      <c r="R26" s="9" t="str">
        <f t="shared" si="0"/>
        <v>31 - 40</v>
      </c>
      <c r="S26" s="31" t="s">
        <v>141</v>
      </c>
      <c r="T26" s="7"/>
      <c r="U26" s="10"/>
      <c r="V26" s="25" t="s">
        <v>131</v>
      </c>
      <c r="W26" s="27"/>
      <c r="X26"/>
      <c r="Y26" s="7"/>
    </row>
    <row r="27" spans="1:25" ht="15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5" t="s">
        <v>74</v>
      </c>
      <c r="O27" s="19" t="s">
        <v>75</v>
      </c>
      <c r="P27" s="31" t="s">
        <v>139</v>
      </c>
      <c r="Q27" s="20">
        <v>46</v>
      </c>
      <c r="R27" s="9" t="str">
        <f t="shared" si="0"/>
        <v>41 - 50</v>
      </c>
      <c r="S27" s="31" t="s">
        <v>141</v>
      </c>
      <c r="T27" s="7"/>
      <c r="U27" s="10"/>
      <c r="V27" s="25" t="s">
        <v>131</v>
      </c>
      <c r="W27" s="27"/>
      <c r="X27"/>
      <c r="Y27" s="7"/>
    </row>
    <row r="28" spans="1:25" ht="26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5" t="s">
        <v>76</v>
      </c>
      <c r="O28" s="19" t="s">
        <v>77</v>
      </c>
      <c r="P28" s="31" t="s">
        <v>139</v>
      </c>
      <c r="Q28" s="20">
        <v>24</v>
      </c>
      <c r="R28" s="9" t="str">
        <f t="shared" si="0"/>
        <v>21 - 30</v>
      </c>
      <c r="S28" s="31" t="s">
        <v>141</v>
      </c>
      <c r="T28" s="7"/>
      <c r="U28" s="10"/>
      <c r="V28" s="25" t="s">
        <v>132</v>
      </c>
      <c r="W28" s="27" t="s">
        <v>133</v>
      </c>
      <c r="X28"/>
      <c r="Y28" s="7"/>
    </row>
    <row r="29" spans="1:25" ht="26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5" t="s">
        <v>78</v>
      </c>
      <c r="O29" s="19" t="s">
        <v>79</v>
      </c>
      <c r="P29" s="31" t="s">
        <v>139</v>
      </c>
      <c r="Q29" s="20">
        <v>40</v>
      </c>
      <c r="R29" s="9" t="str">
        <f t="shared" si="0"/>
        <v>31 - 40</v>
      </c>
      <c r="S29" s="31" t="s">
        <v>141</v>
      </c>
      <c r="T29" s="7"/>
      <c r="U29" s="10"/>
      <c r="V29" s="29" t="s">
        <v>134</v>
      </c>
      <c r="W29" s="27" t="s">
        <v>135</v>
      </c>
      <c r="X29"/>
      <c r="Y29" s="7"/>
    </row>
    <row r="30" spans="1:25" ht="26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5" t="s">
        <v>80</v>
      </c>
      <c r="O30" s="19" t="s">
        <v>81</v>
      </c>
      <c r="P30" s="31" t="s">
        <v>139</v>
      </c>
      <c r="Q30" s="20">
        <v>46</v>
      </c>
      <c r="R30" s="9" t="str">
        <f t="shared" si="0"/>
        <v>41 - 50</v>
      </c>
      <c r="S30" s="31" t="s">
        <v>140</v>
      </c>
      <c r="T30" s="7"/>
      <c r="U30" s="10"/>
      <c r="V30" s="25" t="s">
        <v>136</v>
      </c>
      <c r="W30" s="27" t="s">
        <v>137</v>
      </c>
      <c r="X30"/>
      <c r="Y30" s="7"/>
    </row>
    <row r="31" spans="1:25" ht="15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5" t="s">
        <v>82</v>
      </c>
      <c r="O31" s="19" t="s">
        <v>83</v>
      </c>
      <c r="P31" s="31" t="s">
        <v>139</v>
      </c>
      <c r="Q31" s="20">
        <v>41</v>
      </c>
      <c r="R31" s="9" t="str">
        <f t="shared" si="0"/>
        <v>41 - 50</v>
      </c>
      <c r="S31" s="31" t="s">
        <v>141</v>
      </c>
      <c r="T31" s="7"/>
      <c r="U31" s="10"/>
      <c r="V31" s="29" t="s">
        <v>131</v>
      </c>
      <c r="W31" s="27"/>
      <c r="X31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32"/>
      <c r="Q32" s="8"/>
      <c r="R32" s="9"/>
      <c r="S32" s="32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2016-09-20T00:51:30Z</dcterms:modified>
  <dc:language>en-US</dc:language>
</cp:coreProperties>
</file>