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2" i="1"/>
</calcChain>
</file>

<file path=xl/sharedStrings.xml><?xml version="1.0" encoding="utf-8"?>
<sst xmlns="http://schemas.openxmlformats.org/spreadsheetml/2006/main" count="411" uniqueCount="196">
  <si>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</si>
  <si>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</si>
  <si>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</si>
  <si>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</si>
  <si>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</si>
  <si>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</si>
  <si>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</si>
  <si>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</si>
  <si>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</si>
  <si>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</si>
  <si>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</si>
  <si>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</si>
  <si>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</si>
  <si>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</si>
  <si>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</si>
  <si>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</si>
  <si>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</si>
  <si>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</si>
  <si>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</si>
  <si>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</si>
  <si>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</si>
  <si>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</si>
  <si>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</si>
  <si>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</si>
  <si>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</si>
  <si>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</si>
  <si>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Subani</t>
  </si>
  <si>
    <t>Tg. Pandan, 9-06-1968</t>
  </si>
  <si>
    <t>Abdul Ali</t>
  </si>
  <si>
    <t>Pamabasan, 7-1-1989</t>
  </si>
  <si>
    <t>M. Umar Abdul Azis</t>
  </si>
  <si>
    <t>Lamongan, 2-2-1987</t>
  </si>
  <si>
    <t>Fibri Wahyuni, S.Pd</t>
  </si>
  <si>
    <t>Sukaraja, 6-5-1989</t>
  </si>
  <si>
    <t>Drs. Joko Purnomo</t>
  </si>
  <si>
    <t>Blora, 13-12-1967</t>
  </si>
  <si>
    <t>Dini Noviyanti</t>
  </si>
  <si>
    <t>M.Dua, 25-5-1994</t>
  </si>
  <si>
    <t>Fakhrun Rozi, S.Pd</t>
  </si>
  <si>
    <t>Praya, 7-1-1981</t>
  </si>
  <si>
    <t>H. Mahmuddaroini</t>
  </si>
  <si>
    <t>Magetan, 12-5-1954</t>
  </si>
  <si>
    <t>Umi Muyassaroh</t>
  </si>
  <si>
    <t>Kudus, 13-5-1972</t>
  </si>
  <si>
    <t>Moh. Solikhul Huda</t>
  </si>
  <si>
    <t>Blora, 28-2-1989</t>
  </si>
  <si>
    <t>Achmad Hasani, ST</t>
  </si>
  <si>
    <t>Sampang, 14-12-1965</t>
  </si>
  <si>
    <t>Sr. Ludiana Bita, SSp,S</t>
  </si>
  <si>
    <t>Atapupu, 10-1-1972</t>
  </si>
  <si>
    <t>Sri Maulani</t>
  </si>
  <si>
    <t>Batuhampar, 8-11-1987</t>
  </si>
  <si>
    <t>Noviarti, SPd</t>
  </si>
  <si>
    <t>Dumai, 23-11-1981</t>
  </si>
  <si>
    <t>Wiyono, ST</t>
  </si>
  <si>
    <t>Jombang, 1-6-1976</t>
  </si>
  <si>
    <t>Mariana. M. Atbar, SPd</t>
  </si>
  <si>
    <t>Langgur, 5-5-1983</t>
  </si>
  <si>
    <t>Rizky Syu'ban</t>
  </si>
  <si>
    <t>Tasikmalaya, 30-3-1987</t>
  </si>
  <si>
    <t>Ramlan Fauzi</t>
  </si>
  <si>
    <t>Cianjur, 9-12-1989</t>
  </si>
  <si>
    <t>Endang Irawan Supriyadi</t>
  </si>
  <si>
    <t>Subang, 1-1-1980</t>
  </si>
  <si>
    <t>Usu Nurdin</t>
  </si>
  <si>
    <t>Tasikmalaya, 24-11-1984</t>
  </si>
  <si>
    <t>Asep Hidayat</t>
  </si>
  <si>
    <t>Cianjur, 28-11-1972</t>
  </si>
  <si>
    <t>Aef Saefullah</t>
  </si>
  <si>
    <t>Serang, 20-7-1980</t>
  </si>
  <si>
    <t>Lia Istiana</t>
  </si>
  <si>
    <t>Bagik Nyaka, 10-6-1993</t>
  </si>
  <si>
    <t>Agus Prayitno</t>
  </si>
  <si>
    <t>Banyumas, 10-8-1979</t>
  </si>
  <si>
    <t>Susi Arum Dhanarti, S,Pd</t>
  </si>
  <si>
    <t>Gunung Kidul, 31-8-1967</t>
  </si>
  <si>
    <t>Untung Subagya, S,Pd</t>
  </si>
  <si>
    <t>Kulonprogo, 13-11-1974</t>
  </si>
  <si>
    <t>Sihabudin Mubarak, S.Kom</t>
  </si>
  <si>
    <t>Palangkaraya, 9-9-1989</t>
  </si>
  <si>
    <t>Drs. Nasruddin</t>
  </si>
  <si>
    <t>Kolaka, 4-7-1966</t>
  </si>
  <si>
    <t>Mukti Ali</t>
  </si>
  <si>
    <t>Mumbang Jaya, 27-8-1992</t>
  </si>
  <si>
    <t>Muhammad Sunarto</t>
  </si>
  <si>
    <t>Blitar, 6-6-1953</t>
  </si>
  <si>
    <t>Drs. Saiful Arifin, S.Pd</t>
  </si>
  <si>
    <t>Malang, 14-6-1960</t>
  </si>
  <si>
    <t>Muharram Al Kaory</t>
  </si>
  <si>
    <t>Makassar, 25-8-1988</t>
  </si>
  <si>
    <t>Setyawati</t>
  </si>
  <si>
    <t>Surabaya, 23-4-1964</t>
  </si>
  <si>
    <t>Zainul Badri, S. Pd</t>
  </si>
  <si>
    <t>Kudus, 10-11-1987</t>
  </si>
  <si>
    <t>Isnaiyn, S. Ag</t>
  </si>
  <si>
    <t>Raha, 19-4-1971</t>
  </si>
  <si>
    <t>Maryam. M</t>
  </si>
  <si>
    <t>Buntulu, 4-9-1986</t>
  </si>
  <si>
    <t>Muhammad Husain</t>
  </si>
  <si>
    <t>Sengkang, 23-7-1973</t>
  </si>
  <si>
    <t>Daris Wibisono Setiawan, S,S, M.Pd</t>
  </si>
  <si>
    <t>Blitar, 2-11-1981</t>
  </si>
  <si>
    <t>Huwae Bianca Rosiana</t>
  </si>
  <si>
    <t>Ambon, 14-5-1960</t>
  </si>
  <si>
    <t>Salanti Jetje Elvie</t>
  </si>
  <si>
    <t>Kawangkoan, 18-1-1958</t>
  </si>
  <si>
    <t>Rennie Mamoto</t>
  </si>
  <si>
    <t>Tombasiun Atas, 4-4-1963</t>
  </si>
  <si>
    <t>Tuti Irawati, S. Pd.i</t>
  </si>
  <si>
    <t>Palu, 8-11-1987</t>
  </si>
  <si>
    <t>Slamet Basuki</t>
  </si>
  <si>
    <t>Sleman, 12-7-1965</t>
  </si>
  <si>
    <t>Mujahir Umar</t>
  </si>
  <si>
    <t>Palu, 28-1-1986</t>
  </si>
  <si>
    <t>Nurhaedi Sahlan</t>
  </si>
  <si>
    <t>Lebak, 26-6-1971</t>
  </si>
  <si>
    <t>Drs. H. Tajoel Arifin, MM</t>
  </si>
  <si>
    <t>Malang, 25-7-1966</t>
  </si>
  <si>
    <t>H. Umar Marsum, SP, M.K.Pd</t>
  </si>
  <si>
    <t>Malang, 12-6-1973</t>
  </si>
  <si>
    <t>Aris Gunanto</t>
  </si>
  <si>
    <t>Magelang, 21-4-1976</t>
  </si>
  <si>
    <t>Supmajusi</t>
  </si>
  <si>
    <t>Lampung, 20-1-1966</t>
  </si>
  <si>
    <t>M. Habib Chiujin</t>
  </si>
  <si>
    <t>Lamongan, 6-9-1989</t>
  </si>
  <si>
    <t>Siswanto</t>
  </si>
  <si>
    <t>Pangkalanbun, 7-7-1980</t>
  </si>
  <si>
    <t>I Gusti Ngurah Putrayasa S.Pd</t>
  </si>
  <si>
    <t>Bandung, 5-1-1990</t>
  </si>
  <si>
    <t>Samino</t>
  </si>
  <si>
    <t>Kediri, 15-5-1963</t>
  </si>
  <si>
    <t>Musrifah</t>
  </si>
  <si>
    <t>Kendal, 24-9-1980</t>
  </si>
  <si>
    <t>Daarul Arofah  Bangka Belitung</t>
  </si>
  <si>
    <t>Koperasi Batik Pangostoh  Jatim</t>
  </si>
  <si>
    <t>Koppontren Tekad Mandiri Tebu IrengJatim</t>
  </si>
  <si>
    <t>Ma Alhasanah  Bengkulu</t>
  </si>
  <si>
    <t>SMK AnNuraniyah  Jateng</t>
  </si>
  <si>
    <t>SMK Zakiyun Najah  Sumatera Utara</t>
  </si>
  <si>
    <t>MA Darul AmininNusa Tenggara Barat</t>
  </si>
  <si>
    <t xml:space="preserve">Al Ma'Arif  Jawa Timur </t>
  </si>
  <si>
    <t>Al Barokah MA NU Banat  Kudus</t>
  </si>
  <si>
    <t>MA Sunan Kalijaga  Jatim</t>
  </si>
  <si>
    <t>MA Nurul Iman  Jatim</t>
  </si>
  <si>
    <t>SMK Kusuma Atambua  NTT</t>
  </si>
  <si>
    <t>Al Dianaar  Sumatera Barat</t>
  </si>
  <si>
    <t>Kopontren Al Huda Dumai  Riau</t>
  </si>
  <si>
    <t>TPKU Budi Mulia  Jatim</t>
  </si>
  <si>
    <t>SMK Pariwisata Santa Theresia  Maluku</t>
  </si>
  <si>
    <t>TPKU Mudaspa  Jabar</t>
  </si>
  <si>
    <t>TPKU Al Hidayah  Jabar</t>
  </si>
  <si>
    <t>TPKU MA Assalam  Jabar</t>
  </si>
  <si>
    <t>082130854735</t>
  </si>
  <si>
    <t>TPKU SMK Ibnu Slena  Jawa Barat</t>
  </si>
  <si>
    <t>TPKU Bhakti Hamura Alhidayah  Jabar</t>
  </si>
  <si>
    <t>TPKU Bidang Konveksi  Banten</t>
  </si>
  <si>
    <t>Koppontren Al Amanah  Nusa Tenggara Barat</t>
  </si>
  <si>
    <t>TPKU Kosma Matahari  Jawa Tengah</t>
  </si>
  <si>
    <t>TPKU SMK Taruna Jaya 1 GK  D I Y</t>
  </si>
  <si>
    <t>TPKU Bengkel Elektronik  D I Y</t>
  </si>
  <si>
    <t>PonPes Hidayatul Insan Palangkaraya  Kalimantan Tengah</t>
  </si>
  <si>
    <t>TPKU MA Al Hikmah Banteangin  Sultra</t>
  </si>
  <si>
    <t>TPKU Diniyah Putri Ibnu Sina  Lampung</t>
  </si>
  <si>
    <t>TPKU Miki Jaya  Jawa Timur</t>
  </si>
  <si>
    <t>TPKU MA Hidayatul Mub  Jatim</t>
  </si>
  <si>
    <t>TPKU Koponpen Al Falah  Kaltim</t>
  </si>
  <si>
    <t>TPKU Al Muhajirin  Kalimantan Timur</t>
  </si>
  <si>
    <t>TPKU MA NU TBS  Jawa Tengah</t>
  </si>
  <si>
    <t>TPKU MA Subulussalam  Sultra</t>
  </si>
  <si>
    <t>TPKU Rahmat Manilingi Jeneponto  Sulawesi Selatan</t>
  </si>
  <si>
    <t>TPKU Al Bayan  Sulawesi Selatan</t>
  </si>
  <si>
    <t>TPKU SMK NU Tenggarang  Jatim</t>
  </si>
  <si>
    <t>TPKU SMK Baramuli Tamako</t>
  </si>
  <si>
    <t>TPKU SMK Anthonius Manado  Sulut</t>
  </si>
  <si>
    <t>TPKU SMA Advent Ratahan  Sulut</t>
  </si>
  <si>
    <t>TPKU Kopontren Alkhairat Palu  Sulteng</t>
  </si>
  <si>
    <t xml:space="preserve">TPKU Sipada Motor  D I Y </t>
  </si>
  <si>
    <t>TPKU SMK Muhammadiyah 1 Palu  Sulteng</t>
  </si>
  <si>
    <t>TPKU Al Huda  Jawa Timur</t>
  </si>
  <si>
    <t>TPKU SMA Al Rifa'I  Jawa Timur</t>
  </si>
  <si>
    <t>TPKU Koperasi Ushuluddin  Jateng</t>
  </si>
  <si>
    <t>TPKU Itifaqiah  Lampung</t>
  </si>
  <si>
    <t>TPKU MA Al Islah  Jawa Timur</t>
  </si>
  <si>
    <t>TPKU Taruna Tani Susu Kedelai  Kalteng</t>
  </si>
  <si>
    <t>TPKU SMK Teknologi Wira Bhakti  Bali</t>
  </si>
  <si>
    <t>TPKU Konveksi Al Baladul Amin  Kalsel</t>
  </si>
  <si>
    <t>TPKU Al Inayah  Jambi</t>
  </si>
  <si>
    <t>SLTA</t>
  </si>
  <si>
    <t>DIII</t>
  </si>
  <si>
    <t xml:space="preserve"> </t>
  </si>
  <si>
    <t>S1</t>
  </si>
  <si>
    <t>SLTP</t>
  </si>
  <si>
    <t>S2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</si>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</sst>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5" fillId="3" borderId="2" xfId="0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9" zoomScale="75" zoomScaleNormal="75" workbookViewId="0">
      <selection activeCell="M56" sqref="M5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24.28515625" style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7" t="s">
        <v>26</v>
      </c>
      <c r="O2" s="17" t="s">
        <v>27</v>
      </c>
      <c r="P2" s="28" t="s">
        <v>194</v>
      </c>
      <c r="Q2" s="18">
        <v>46</v>
      </c>
      <c r="R2" s="9" t="str">
        <f>IF(Q2&lt;21,"&lt; 21",IF(Q2&lt;=30,"21 - 30",IF(Q2&lt;=40,"31 - 40",IF(Q2&lt;=50,"41 - 50","&gt; 50" ))))</f>
        <v>41 - 50</v>
      </c>
      <c r="S2" s="28" t="s">
        <v>188</v>
      </c>
      <c r="T2" s="7"/>
      <c r="U2" s="10"/>
      <c r="V2" s="19" t="s">
        <v>134</v>
      </c>
      <c r="W2" s="25">
        <v>81271762011</v>
      </c>
      <c r="X2"/>
      <c r="Y2" s="7"/>
    </row>
    <row r="3" spans="1:25" ht="1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9" t="s">
        <v>28</v>
      </c>
      <c r="O3" s="20" t="s">
        <v>29</v>
      </c>
      <c r="P3" s="29" t="s">
        <v>194</v>
      </c>
      <c r="Q3" s="18">
        <v>25</v>
      </c>
      <c r="R3" s="9" t="str">
        <f t="shared" ref="R3:R56" si="0">IF(Q3&lt;21,"&lt; 21",IF(Q3&lt;=30,"21 - 30",IF(Q3&lt;=40,"31 - 40",IF(Q3&lt;=50,"41 - 50","&gt; 50" ))))</f>
        <v>21 - 30</v>
      </c>
      <c r="S3" s="29" t="s">
        <v>189</v>
      </c>
      <c r="T3" s="7"/>
      <c r="U3" s="10"/>
      <c r="V3" s="19" t="s">
        <v>135</v>
      </c>
      <c r="W3" s="24">
        <v>823345677</v>
      </c>
      <c r="X3"/>
      <c r="Y3" s="7"/>
    </row>
    <row r="4" spans="1:25" ht="1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17" t="s">
        <v>31</v>
      </c>
      <c r="P4" s="29" t="s">
        <v>194</v>
      </c>
      <c r="Q4" s="18">
        <v>27</v>
      </c>
      <c r="R4" s="9" t="str">
        <f t="shared" si="0"/>
        <v>21 - 30</v>
      </c>
      <c r="S4" s="29" t="s">
        <v>190</v>
      </c>
      <c r="T4" s="7"/>
      <c r="U4" s="10"/>
      <c r="V4" s="21" t="s">
        <v>136</v>
      </c>
      <c r="W4" s="25">
        <v>85648800438</v>
      </c>
      <c r="X4"/>
      <c r="Y4" s="7"/>
    </row>
    <row r="5" spans="1:25" ht="15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9" t="s">
        <v>32</v>
      </c>
      <c r="O5" s="17" t="s">
        <v>33</v>
      </c>
      <c r="P5" s="29" t="s">
        <v>195</v>
      </c>
      <c r="Q5" s="18">
        <v>25</v>
      </c>
      <c r="R5" s="9" t="str">
        <f t="shared" si="0"/>
        <v>21 - 30</v>
      </c>
      <c r="S5" s="29" t="s">
        <v>191</v>
      </c>
      <c r="T5" s="7"/>
      <c r="U5" s="10"/>
      <c r="V5" s="19" t="s">
        <v>137</v>
      </c>
      <c r="W5" s="25">
        <v>81373560883</v>
      </c>
      <c r="X5"/>
      <c r="Y5" s="7"/>
    </row>
    <row r="6" spans="1:25" ht="1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9" t="s">
        <v>34</v>
      </c>
      <c r="O6" s="17" t="s">
        <v>35</v>
      </c>
      <c r="P6" s="29" t="s">
        <v>194</v>
      </c>
      <c r="Q6" s="18">
        <v>47</v>
      </c>
      <c r="R6" s="9" t="str">
        <f t="shared" si="0"/>
        <v>41 - 50</v>
      </c>
      <c r="S6" s="29" t="s">
        <v>191</v>
      </c>
      <c r="T6" s="7"/>
      <c r="U6" s="10"/>
      <c r="V6" s="19" t="s">
        <v>138</v>
      </c>
      <c r="W6" s="25">
        <v>82323551613</v>
      </c>
      <c r="X6"/>
      <c r="Y6" s="7"/>
    </row>
    <row r="7" spans="1:25" ht="1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9" t="s">
        <v>36</v>
      </c>
      <c r="O7" s="17" t="s">
        <v>37</v>
      </c>
      <c r="P7" s="29" t="s">
        <v>195</v>
      </c>
      <c r="Q7" s="18">
        <v>20</v>
      </c>
      <c r="R7" s="9" t="str">
        <f t="shared" si="0"/>
        <v>&lt; 21</v>
      </c>
      <c r="S7" s="29" t="s">
        <v>189</v>
      </c>
      <c r="T7" s="7"/>
      <c r="U7" s="10"/>
      <c r="V7" s="19" t="s">
        <v>139</v>
      </c>
      <c r="W7" s="25">
        <v>85371990562</v>
      </c>
      <c r="X7"/>
      <c r="Y7" s="7"/>
    </row>
    <row r="8" spans="1:25" ht="1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9" t="s">
        <v>38</v>
      </c>
      <c r="O8" s="22" t="s">
        <v>39</v>
      </c>
      <c r="P8" s="29" t="s">
        <v>195</v>
      </c>
      <c r="Q8" s="18">
        <v>32</v>
      </c>
      <c r="R8" s="9" t="str">
        <f t="shared" si="0"/>
        <v>31 - 40</v>
      </c>
      <c r="S8" s="29" t="s">
        <v>191</v>
      </c>
      <c r="T8" s="7"/>
      <c r="U8" s="10"/>
      <c r="V8" s="17" t="s">
        <v>140</v>
      </c>
      <c r="W8" s="25">
        <v>87866762019</v>
      </c>
      <c r="X8"/>
      <c r="Y8" s="7"/>
    </row>
    <row r="9" spans="1:25" ht="15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9" t="s">
        <v>40</v>
      </c>
      <c r="O9" s="17" t="s">
        <v>41</v>
      </c>
      <c r="P9" s="29" t="s">
        <v>194</v>
      </c>
      <c r="Q9" s="18">
        <v>60</v>
      </c>
      <c r="R9" s="9" t="str">
        <f t="shared" si="0"/>
        <v>&gt; 50</v>
      </c>
      <c r="S9" s="29" t="s">
        <v>191</v>
      </c>
      <c r="T9" s="7"/>
      <c r="U9" s="10"/>
      <c r="V9" s="19" t="s">
        <v>141</v>
      </c>
      <c r="W9" s="25">
        <v>8123268863</v>
      </c>
      <c r="X9"/>
      <c r="Y9" s="7"/>
    </row>
    <row r="10" spans="1:25" ht="15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9" t="s">
        <v>42</v>
      </c>
      <c r="O10" s="17" t="s">
        <v>43</v>
      </c>
      <c r="P10" s="29" t="s">
        <v>195</v>
      </c>
      <c r="Q10" s="18">
        <v>42</v>
      </c>
      <c r="R10" s="9" t="str">
        <f t="shared" si="0"/>
        <v>41 - 50</v>
      </c>
      <c r="S10" s="29" t="s">
        <v>188</v>
      </c>
      <c r="T10" s="7"/>
      <c r="U10" s="10"/>
      <c r="V10" s="19" t="s">
        <v>142</v>
      </c>
      <c r="W10" s="25">
        <v>85799061933</v>
      </c>
      <c r="X10"/>
      <c r="Y10" s="7"/>
    </row>
    <row r="11" spans="1:25" ht="1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9" t="s">
        <v>44</v>
      </c>
      <c r="O11" s="17" t="s">
        <v>45</v>
      </c>
      <c r="P11" s="29" t="s">
        <v>194</v>
      </c>
      <c r="Q11" s="18">
        <v>24</v>
      </c>
      <c r="R11" s="9" t="str">
        <f t="shared" si="0"/>
        <v>21 - 30</v>
      </c>
      <c r="S11" s="29" t="s">
        <v>191</v>
      </c>
      <c r="T11" s="7"/>
      <c r="U11" s="10"/>
      <c r="V11" s="19" t="s">
        <v>143</v>
      </c>
      <c r="W11" s="25">
        <v>85649119078</v>
      </c>
      <c r="X11"/>
      <c r="Y11" s="7"/>
    </row>
    <row r="12" spans="1:25" ht="15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9" t="s">
        <v>46</v>
      </c>
      <c r="O12" s="20" t="s">
        <v>47</v>
      </c>
      <c r="P12" s="29" t="s">
        <v>194</v>
      </c>
      <c r="Q12" s="18">
        <v>49</v>
      </c>
      <c r="R12" s="9" t="str">
        <f t="shared" si="0"/>
        <v>41 - 50</v>
      </c>
      <c r="S12" s="29" t="s">
        <v>191</v>
      </c>
      <c r="T12" s="7"/>
      <c r="U12" s="10"/>
      <c r="V12" s="19" t="s">
        <v>144</v>
      </c>
      <c r="W12" s="25">
        <v>81357538078</v>
      </c>
      <c r="X12"/>
      <c r="Y12" s="7"/>
    </row>
    <row r="13" spans="1:25" ht="1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9" t="s">
        <v>48</v>
      </c>
      <c r="O13" s="17" t="s">
        <v>49</v>
      </c>
      <c r="P13" s="29" t="s">
        <v>195</v>
      </c>
      <c r="Q13" s="18">
        <v>42</v>
      </c>
      <c r="R13" s="9" t="str">
        <f t="shared" si="0"/>
        <v>41 - 50</v>
      </c>
      <c r="S13" s="29" t="s">
        <v>192</v>
      </c>
      <c r="T13" s="7"/>
      <c r="U13" s="10"/>
      <c r="V13" s="19" t="s">
        <v>145</v>
      </c>
      <c r="W13" s="25">
        <v>81339189194</v>
      </c>
      <c r="X13"/>
      <c r="Y13" s="7"/>
    </row>
    <row r="14" spans="1:25" ht="15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9" t="s">
        <v>50</v>
      </c>
      <c r="O14" s="17" t="s">
        <v>51</v>
      </c>
      <c r="P14" s="29" t="s">
        <v>195</v>
      </c>
      <c r="Q14" s="18">
        <v>26</v>
      </c>
      <c r="R14" s="9" t="str">
        <f t="shared" si="0"/>
        <v>21 - 30</v>
      </c>
      <c r="S14" s="29" t="s">
        <v>191</v>
      </c>
      <c r="T14" s="7"/>
      <c r="U14" s="10"/>
      <c r="V14" s="19" t="s">
        <v>146</v>
      </c>
      <c r="W14" s="18">
        <v>85263588548</v>
      </c>
      <c r="X14"/>
      <c r="Y14" s="7"/>
    </row>
    <row r="15" spans="1:25" ht="15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52</v>
      </c>
      <c r="O15" s="20" t="s">
        <v>53</v>
      </c>
      <c r="P15" s="29" t="s">
        <v>195</v>
      </c>
      <c r="Q15" s="18">
        <v>33</v>
      </c>
      <c r="R15" s="9" t="str">
        <f t="shared" si="0"/>
        <v>31 - 40</v>
      </c>
      <c r="S15" s="29" t="s">
        <v>191</v>
      </c>
      <c r="T15" s="7"/>
      <c r="U15" s="10"/>
      <c r="V15" s="19" t="s">
        <v>147</v>
      </c>
      <c r="W15" s="25">
        <v>76533868</v>
      </c>
      <c r="X15"/>
      <c r="Y15" s="7"/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9" t="s">
        <v>54</v>
      </c>
      <c r="O16" s="17" t="s">
        <v>55</v>
      </c>
      <c r="P16" s="29" t="s">
        <v>194</v>
      </c>
      <c r="Q16" s="18">
        <v>37</v>
      </c>
      <c r="R16" s="9" t="str">
        <f t="shared" si="0"/>
        <v>31 - 40</v>
      </c>
      <c r="S16" s="29" t="s">
        <v>191</v>
      </c>
      <c r="T16" s="7"/>
      <c r="U16" s="10"/>
      <c r="V16" s="19" t="s">
        <v>148</v>
      </c>
      <c r="W16" s="25">
        <v>81333505444</v>
      </c>
      <c r="X16"/>
      <c r="Y16" s="7"/>
    </row>
    <row r="17" spans="1:25" ht="1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9" t="s">
        <v>56</v>
      </c>
      <c r="O17" s="17" t="s">
        <v>57</v>
      </c>
      <c r="P17" s="29" t="s">
        <v>195</v>
      </c>
      <c r="Q17" s="18">
        <v>31</v>
      </c>
      <c r="R17" s="9" t="str">
        <f t="shared" si="0"/>
        <v>31 - 40</v>
      </c>
      <c r="S17" s="29" t="s">
        <v>191</v>
      </c>
      <c r="T17" s="7"/>
      <c r="U17" s="10"/>
      <c r="V17" s="26" t="s">
        <v>149</v>
      </c>
      <c r="W17" s="25">
        <v>81343021122</v>
      </c>
      <c r="X17"/>
      <c r="Y17" s="7"/>
    </row>
    <row r="18" spans="1:25" ht="1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9" t="s">
        <v>58</v>
      </c>
      <c r="O18" s="17" t="s">
        <v>59</v>
      </c>
      <c r="P18" s="29" t="s">
        <v>194</v>
      </c>
      <c r="Q18" s="18">
        <v>27</v>
      </c>
      <c r="R18" s="9" t="str">
        <f t="shared" si="0"/>
        <v>21 - 30</v>
      </c>
      <c r="S18" s="29" t="s">
        <v>191</v>
      </c>
      <c r="T18" s="7"/>
      <c r="U18" s="10"/>
      <c r="V18" s="19" t="s">
        <v>150</v>
      </c>
      <c r="W18" s="25">
        <v>82317327279</v>
      </c>
      <c r="X18"/>
      <c r="Y18" s="7"/>
    </row>
    <row r="19" spans="1:25" ht="15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9" t="s">
        <v>60</v>
      </c>
      <c r="O19" s="17" t="s">
        <v>61</v>
      </c>
      <c r="P19" s="29" t="s">
        <v>194</v>
      </c>
      <c r="Q19" s="18">
        <v>25</v>
      </c>
      <c r="R19" s="9" t="str">
        <f t="shared" si="0"/>
        <v>21 - 30</v>
      </c>
      <c r="S19" s="29" t="s">
        <v>191</v>
      </c>
      <c r="T19" s="7"/>
      <c r="U19" s="6"/>
      <c r="V19" s="19" t="s">
        <v>151</v>
      </c>
      <c r="W19" s="25">
        <v>85723515005</v>
      </c>
      <c r="X19"/>
      <c r="Y19" s="7"/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3" t="s">
        <v>62</v>
      </c>
      <c r="O20" s="17" t="s">
        <v>63</v>
      </c>
      <c r="P20" s="29" t="s">
        <v>194</v>
      </c>
      <c r="Q20" s="18">
        <v>34</v>
      </c>
      <c r="R20" s="9" t="str">
        <f t="shared" si="0"/>
        <v>31 - 40</v>
      </c>
      <c r="S20" s="29" t="s">
        <v>191</v>
      </c>
      <c r="T20" s="7"/>
      <c r="U20" s="10"/>
      <c r="V20" s="23" t="s">
        <v>152</v>
      </c>
      <c r="W20" s="25" t="s">
        <v>153</v>
      </c>
      <c r="X20"/>
      <c r="Y20" s="7"/>
    </row>
    <row r="21" spans="1:25" ht="1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3" t="s">
        <v>64</v>
      </c>
      <c r="O21" s="17" t="s">
        <v>65</v>
      </c>
      <c r="P21" s="29" t="s">
        <v>194</v>
      </c>
      <c r="Q21" s="18">
        <v>29</v>
      </c>
      <c r="R21" s="9" t="str">
        <f t="shared" si="0"/>
        <v>21 - 30</v>
      </c>
      <c r="S21" s="29" t="s">
        <v>191</v>
      </c>
      <c r="T21" s="7"/>
      <c r="U21" s="6"/>
      <c r="V21" s="23" t="s">
        <v>154</v>
      </c>
      <c r="W21" s="25">
        <v>85223388070</v>
      </c>
      <c r="X21"/>
      <c r="Y21" s="7"/>
    </row>
    <row r="22" spans="1:25" ht="1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3" t="s">
        <v>66</v>
      </c>
      <c r="O22" s="17" t="s">
        <v>67</v>
      </c>
      <c r="P22" s="29" t="s">
        <v>194</v>
      </c>
      <c r="Q22" s="18">
        <v>41</v>
      </c>
      <c r="R22" s="9" t="str">
        <f t="shared" si="0"/>
        <v>41 - 50</v>
      </c>
      <c r="S22" s="29" t="s">
        <v>191</v>
      </c>
      <c r="T22" s="7"/>
      <c r="U22" s="10"/>
      <c r="V22" s="23" t="s">
        <v>155</v>
      </c>
      <c r="W22" s="25">
        <v>818819473</v>
      </c>
      <c r="X22"/>
      <c r="Y22" s="7"/>
    </row>
    <row r="23" spans="1:25" ht="15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3" t="s">
        <v>68</v>
      </c>
      <c r="O23" s="17" t="s">
        <v>69</v>
      </c>
      <c r="P23" s="29" t="s">
        <v>194</v>
      </c>
      <c r="Q23" s="18">
        <v>33</v>
      </c>
      <c r="R23" s="9" t="str">
        <f t="shared" si="0"/>
        <v>31 - 40</v>
      </c>
      <c r="S23" s="29" t="s">
        <v>191</v>
      </c>
      <c r="T23" s="7"/>
      <c r="U23" s="10"/>
      <c r="V23" s="23" t="s">
        <v>156</v>
      </c>
      <c r="W23" s="25">
        <v>87808243873</v>
      </c>
      <c r="X23"/>
      <c r="Y23" s="7"/>
    </row>
    <row r="24" spans="1:25" ht="1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3" t="s">
        <v>70</v>
      </c>
      <c r="O24" s="17" t="s">
        <v>71</v>
      </c>
      <c r="P24" s="29" t="s">
        <v>195</v>
      </c>
      <c r="Q24" s="18">
        <v>21</v>
      </c>
      <c r="R24" s="9" t="str">
        <f t="shared" si="0"/>
        <v>21 - 30</v>
      </c>
      <c r="S24" s="29" t="s">
        <v>188</v>
      </c>
      <c r="T24" s="7"/>
      <c r="U24" s="10"/>
      <c r="V24" s="23" t="s">
        <v>157</v>
      </c>
      <c r="W24" s="25">
        <v>87763282277</v>
      </c>
      <c r="X24"/>
      <c r="Y24" s="7"/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3" t="s">
        <v>72</v>
      </c>
      <c r="O25" s="17" t="s">
        <v>73</v>
      </c>
      <c r="P25" s="29" t="s">
        <v>194</v>
      </c>
      <c r="Q25" s="18">
        <v>34</v>
      </c>
      <c r="R25" s="9" t="str">
        <f t="shared" si="0"/>
        <v>31 - 40</v>
      </c>
      <c r="S25" s="29" t="s">
        <v>191</v>
      </c>
      <c r="T25" s="7"/>
      <c r="U25" s="6"/>
      <c r="V25" s="23" t="s">
        <v>158</v>
      </c>
      <c r="W25" s="25">
        <v>85385934156</v>
      </c>
      <c r="X25"/>
      <c r="Y25" s="7"/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3" t="s">
        <v>74</v>
      </c>
      <c r="O26" s="24" t="s">
        <v>75</v>
      </c>
      <c r="P26" s="29" t="s">
        <v>195</v>
      </c>
      <c r="Q26" s="18">
        <v>47</v>
      </c>
      <c r="R26" s="9" t="str">
        <f t="shared" si="0"/>
        <v>41 - 50</v>
      </c>
      <c r="S26" s="29" t="s">
        <v>191</v>
      </c>
      <c r="T26" s="7"/>
      <c r="U26" s="10"/>
      <c r="V26" s="23" t="s">
        <v>159</v>
      </c>
      <c r="W26" s="25">
        <v>87838203311</v>
      </c>
      <c r="X26"/>
      <c r="Y26" s="7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3" t="s">
        <v>76</v>
      </c>
      <c r="O27" s="17" t="s">
        <v>77</v>
      </c>
      <c r="P27" s="29" t="s">
        <v>194</v>
      </c>
      <c r="Q27" s="18">
        <v>40</v>
      </c>
      <c r="R27" s="9" t="str">
        <f t="shared" si="0"/>
        <v>31 - 40</v>
      </c>
      <c r="S27" s="29" t="s">
        <v>191</v>
      </c>
      <c r="T27" s="7"/>
      <c r="U27" s="10"/>
      <c r="V27" s="23" t="s">
        <v>160</v>
      </c>
      <c r="W27" s="25">
        <v>87838144568</v>
      </c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3" t="s">
        <v>78</v>
      </c>
      <c r="O28" s="17" t="s">
        <v>79</v>
      </c>
      <c r="P28" s="29" t="s">
        <v>194</v>
      </c>
      <c r="Q28" s="18">
        <v>24</v>
      </c>
      <c r="R28" s="9" t="str">
        <f t="shared" si="0"/>
        <v>21 - 30</v>
      </c>
      <c r="S28" s="29" t="s">
        <v>191</v>
      </c>
      <c r="T28" s="7"/>
      <c r="U28" s="10"/>
      <c r="V28" s="23" t="s">
        <v>161</v>
      </c>
      <c r="W28" s="25">
        <v>82130788809</v>
      </c>
      <c r="X28"/>
      <c r="Y28" s="7"/>
    </row>
    <row r="29" spans="1:25" ht="1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3" t="s">
        <v>80</v>
      </c>
      <c r="O29" s="17" t="s">
        <v>81</v>
      </c>
      <c r="P29" s="29" t="s">
        <v>194</v>
      </c>
      <c r="Q29" s="18">
        <v>44</v>
      </c>
      <c r="R29" s="9" t="str">
        <f t="shared" si="0"/>
        <v>41 - 50</v>
      </c>
      <c r="S29" s="29" t="s">
        <v>191</v>
      </c>
      <c r="T29" s="7"/>
      <c r="U29" s="10"/>
      <c r="V29" s="27" t="s">
        <v>162</v>
      </c>
      <c r="W29" s="25">
        <v>85242816311</v>
      </c>
      <c r="X29"/>
      <c r="Y29" s="7"/>
    </row>
    <row r="30" spans="1:25" ht="1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3" t="s">
        <v>82</v>
      </c>
      <c r="O30" s="17" t="s">
        <v>83</v>
      </c>
      <c r="P30" s="29" t="s">
        <v>194</v>
      </c>
      <c r="Q30" s="18">
        <v>22</v>
      </c>
      <c r="R30" s="9" t="str">
        <f t="shared" si="0"/>
        <v>21 - 30</v>
      </c>
      <c r="S30" s="29" t="s">
        <v>189</v>
      </c>
      <c r="T30" s="7"/>
      <c r="U30" s="10"/>
      <c r="V30" s="23" t="s">
        <v>163</v>
      </c>
      <c r="W30" s="25">
        <v>85766395948</v>
      </c>
      <c r="X30"/>
      <c r="Y30" s="7"/>
    </row>
    <row r="31" spans="1:25" ht="1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3" t="s">
        <v>84</v>
      </c>
      <c r="O31" s="17" t="s">
        <v>85</v>
      </c>
      <c r="P31" s="29" t="s">
        <v>194</v>
      </c>
      <c r="Q31" s="18">
        <v>61</v>
      </c>
      <c r="R31" s="9" t="str">
        <f t="shared" si="0"/>
        <v>&gt; 50</v>
      </c>
      <c r="S31" s="29" t="s">
        <v>191</v>
      </c>
      <c r="T31" s="7"/>
      <c r="U31" s="10"/>
      <c r="V31" s="27" t="s">
        <v>164</v>
      </c>
      <c r="W31" s="25">
        <v>81249122553</v>
      </c>
      <c r="X31"/>
      <c r="Y31" s="7"/>
    </row>
    <row r="32" spans="1:25" ht="15.75" thickBot="1" x14ac:dyDescent="0.3">
      <c r="A32" s="16"/>
      <c r="B32" s="16"/>
      <c r="C32" s="3">
        <v>0</v>
      </c>
      <c r="D32" s="16"/>
      <c r="E32" s="16"/>
      <c r="F32" s="16"/>
      <c r="G32" s="3" t="s">
        <v>25</v>
      </c>
      <c r="H32" s="16"/>
      <c r="I32" s="3" t="s">
        <v>25</v>
      </c>
      <c r="J32" s="16"/>
      <c r="K32" s="16"/>
      <c r="L32" s="16"/>
      <c r="M32" s="19" t="s">
        <v>86</v>
      </c>
      <c r="O32" s="20" t="s">
        <v>87</v>
      </c>
      <c r="P32" s="29" t="s">
        <v>194</v>
      </c>
      <c r="Q32" s="18">
        <v>54</v>
      </c>
      <c r="R32" s="9" t="str">
        <f t="shared" si="0"/>
        <v>&gt; 50</v>
      </c>
      <c r="S32" s="29" t="s">
        <v>191</v>
      </c>
      <c r="T32" s="7"/>
      <c r="U32" s="10"/>
      <c r="V32" s="19" t="s">
        <v>165</v>
      </c>
      <c r="W32" s="24">
        <v>82244175503</v>
      </c>
      <c r="X32"/>
      <c r="Y32" s="7"/>
    </row>
    <row r="33" spans="1:25" ht="15.75" thickBot="1" x14ac:dyDescent="0.3">
      <c r="A33" s="16"/>
      <c r="B33" s="16"/>
      <c r="C33" s="3">
        <v>0</v>
      </c>
      <c r="D33" s="16"/>
      <c r="E33" s="16"/>
      <c r="F33" s="16"/>
      <c r="G33" s="3" t="s">
        <v>25</v>
      </c>
      <c r="H33" s="16"/>
      <c r="I33" s="3" t="s">
        <v>25</v>
      </c>
      <c r="J33" s="16"/>
      <c r="K33" s="16"/>
      <c r="L33" s="16"/>
      <c r="M33" s="21" t="s">
        <v>88</v>
      </c>
      <c r="O33" s="17" t="s">
        <v>89</v>
      </c>
      <c r="P33" s="29" t="s">
        <v>194</v>
      </c>
      <c r="Q33" s="18">
        <v>25</v>
      </c>
      <c r="R33" s="9" t="str">
        <f t="shared" si="0"/>
        <v>21 - 30</v>
      </c>
      <c r="S33" s="29" t="s">
        <v>191</v>
      </c>
      <c r="T33" s="7"/>
      <c r="U33" s="10"/>
      <c r="V33" s="21" t="s">
        <v>166</v>
      </c>
      <c r="W33" s="25">
        <v>85246900895</v>
      </c>
      <c r="X33"/>
      <c r="Y33" s="7"/>
    </row>
    <row r="34" spans="1:25" ht="15.75" thickBot="1" x14ac:dyDescent="0.3">
      <c r="A34" s="16"/>
      <c r="B34" s="16"/>
      <c r="C34" s="3">
        <v>0</v>
      </c>
      <c r="D34" s="16"/>
      <c r="E34" s="16"/>
      <c r="F34" s="16"/>
      <c r="G34" s="3" t="s">
        <v>25</v>
      </c>
      <c r="H34" s="16"/>
      <c r="I34" s="3" t="s">
        <v>25</v>
      </c>
      <c r="J34" s="16"/>
      <c r="K34" s="16"/>
      <c r="L34" s="16"/>
      <c r="M34" s="19" t="s">
        <v>90</v>
      </c>
      <c r="O34" s="17" t="s">
        <v>91</v>
      </c>
      <c r="P34" s="29" t="s">
        <v>195</v>
      </c>
      <c r="Q34" s="18">
        <v>50</v>
      </c>
      <c r="R34" s="9" t="str">
        <f t="shared" si="0"/>
        <v>41 - 50</v>
      </c>
      <c r="S34" s="29" t="s">
        <v>191</v>
      </c>
      <c r="T34" s="7"/>
      <c r="U34" s="10"/>
      <c r="V34" s="26" t="s">
        <v>167</v>
      </c>
      <c r="W34" s="25">
        <v>81350741088</v>
      </c>
      <c r="X34"/>
      <c r="Y34" s="7"/>
    </row>
    <row r="35" spans="1:25" ht="15.75" thickBot="1" x14ac:dyDescent="0.3">
      <c r="A35" s="16"/>
      <c r="B35" s="16"/>
      <c r="C35" s="3">
        <v>0</v>
      </c>
      <c r="D35" s="16"/>
      <c r="E35" s="16"/>
      <c r="F35" s="16"/>
      <c r="G35" s="3" t="s">
        <v>25</v>
      </c>
      <c r="H35" s="16"/>
      <c r="I35" s="3" t="s">
        <v>25</v>
      </c>
      <c r="J35" s="16"/>
      <c r="K35" s="16"/>
      <c r="L35" s="16"/>
      <c r="M35" s="19" t="s">
        <v>92</v>
      </c>
      <c r="O35" s="17" t="s">
        <v>93</v>
      </c>
      <c r="P35" s="29" t="s">
        <v>194</v>
      </c>
      <c r="Q35" s="18">
        <v>26</v>
      </c>
      <c r="R35" s="9" t="str">
        <f t="shared" si="0"/>
        <v>21 - 30</v>
      </c>
      <c r="S35" s="29" t="s">
        <v>191</v>
      </c>
      <c r="T35" s="7"/>
      <c r="U35" s="10"/>
      <c r="V35" s="19" t="s">
        <v>168</v>
      </c>
      <c r="W35" s="25">
        <v>81904601262</v>
      </c>
      <c r="X35"/>
      <c r="Y35" s="7"/>
    </row>
    <row r="36" spans="1:25" ht="15.75" thickBot="1" x14ac:dyDescent="0.3">
      <c r="A36" s="16"/>
      <c r="B36" s="16"/>
      <c r="C36" s="3">
        <v>0</v>
      </c>
      <c r="D36" s="16"/>
      <c r="E36" s="16"/>
      <c r="F36" s="16"/>
      <c r="G36" s="3" t="s">
        <v>25</v>
      </c>
      <c r="H36" s="16"/>
      <c r="I36" s="3" t="s">
        <v>25</v>
      </c>
      <c r="J36" s="16"/>
      <c r="K36" s="16"/>
      <c r="L36" s="16"/>
      <c r="M36" s="19" t="s">
        <v>94</v>
      </c>
      <c r="O36" s="17" t="s">
        <v>95</v>
      </c>
      <c r="P36" s="29" t="s">
        <v>195</v>
      </c>
      <c r="Q36" s="18">
        <v>43</v>
      </c>
      <c r="R36" s="9" t="str">
        <f t="shared" si="0"/>
        <v>41 - 50</v>
      </c>
      <c r="S36" s="29" t="s">
        <v>191</v>
      </c>
      <c r="T36" s="7"/>
      <c r="U36" s="10"/>
      <c r="V36" s="19" t="s">
        <v>169</v>
      </c>
      <c r="W36" s="25">
        <v>85282288107</v>
      </c>
      <c r="X36"/>
      <c r="Y36" s="7"/>
    </row>
    <row r="37" spans="1:25" ht="15.75" thickBot="1" x14ac:dyDescent="0.3">
      <c r="A37" s="16"/>
      <c r="B37" s="16"/>
      <c r="C37" s="3">
        <v>0</v>
      </c>
      <c r="D37" s="16"/>
      <c r="E37" s="16"/>
      <c r="F37" s="16"/>
      <c r="G37" s="3" t="s">
        <v>25</v>
      </c>
      <c r="H37" s="16"/>
      <c r="I37" s="3" t="s">
        <v>25</v>
      </c>
      <c r="J37" s="16"/>
      <c r="K37" s="16"/>
      <c r="L37" s="16"/>
      <c r="M37" s="23" t="s">
        <v>96</v>
      </c>
      <c r="O37" s="17" t="s">
        <v>97</v>
      </c>
      <c r="P37" s="29" t="s">
        <v>195</v>
      </c>
      <c r="Q37" s="18">
        <v>28</v>
      </c>
      <c r="R37" s="9" t="str">
        <f t="shared" si="0"/>
        <v>21 - 30</v>
      </c>
      <c r="S37" s="29" t="s">
        <v>188</v>
      </c>
      <c r="T37" s="7"/>
      <c r="U37" s="10"/>
      <c r="V37" s="23" t="s">
        <v>170</v>
      </c>
      <c r="W37" s="25">
        <v>85255547271</v>
      </c>
      <c r="X37"/>
      <c r="Y37" s="7"/>
    </row>
    <row r="38" spans="1:25" ht="15.75" thickBot="1" x14ac:dyDescent="0.3">
      <c r="A38" s="16"/>
      <c r="B38" s="16"/>
      <c r="C38" s="3">
        <v>0</v>
      </c>
      <c r="D38" s="16"/>
      <c r="E38" s="16"/>
      <c r="F38" s="16"/>
      <c r="G38" s="3" t="s">
        <v>25</v>
      </c>
      <c r="H38" s="16"/>
      <c r="I38" s="3" t="s">
        <v>25</v>
      </c>
      <c r="J38" s="16"/>
      <c r="K38" s="16"/>
      <c r="L38" s="16"/>
      <c r="M38" s="23" t="s">
        <v>98</v>
      </c>
      <c r="O38" s="17" t="s">
        <v>99</v>
      </c>
      <c r="P38" s="29" t="s">
        <v>194</v>
      </c>
      <c r="Q38" s="18">
        <v>41</v>
      </c>
      <c r="R38" s="9" t="str">
        <f t="shared" si="0"/>
        <v>41 - 50</v>
      </c>
      <c r="S38" s="29" t="s">
        <v>189</v>
      </c>
      <c r="T38" s="7"/>
      <c r="U38" s="10"/>
      <c r="V38" s="23" t="s">
        <v>171</v>
      </c>
      <c r="W38" s="25">
        <v>81230302108</v>
      </c>
      <c r="X38"/>
      <c r="Y38" s="7"/>
    </row>
    <row r="39" spans="1:25" ht="26.25" thickBot="1" x14ac:dyDescent="0.3">
      <c r="A39" s="16"/>
      <c r="B39" s="16"/>
      <c r="C39" s="3">
        <v>0</v>
      </c>
      <c r="D39" s="16"/>
      <c r="E39" s="16"/>
      <c r="F39" s="16"/>
      <c r="G39" s="3" t="s">
        <v>25</v>
      </c>
      <c r="H39" s="16"/>
      <c r="I39" s="3" t="s">
        <v>25</v>
      </c>
      <c r="J39" s="16"/>
      <c r="K39" s="16"/>
      <c r="L39" s="16"/>
      <c r="M39" s="23" t="s">
        <v>100</v>
      </c>
      <c r="O39" s="17" t="s">
        <v>101</v>
      </c>
      <c r="P39" s="29" t="s">
        <v>194</v>
      </c>
      <c r="Q39" s="18">
        <v>33</v>
      </c>
      <c r="R39" s="9" t="str">
        <f t="shared" si="0"/>
        <v>31 - 40</v>
      </c>
      <c r="S39" s="29" t="s">
        <v>188</v>
      </c>
      <c r="T39" s="7"/>
      <c r="U39" s="10"/>
      <c r="V39" s="23" t="s">
        <v>172</v>
      </c>
      <c r="W39" s="25">
        <v>816597966</v>
      </c>
      <c r="X39"/>
      <c r="Y39" s="7"/>
    </row>
    <row r="40" spans="1:25" ht="15.75" thickBot="1" x14ac:dyDescent="0.3">
      <c r="A40" s="16"/>
      <c r="B40" s="16"/>
      <c r="C40" s="3">
        <v>0</v>
      </c>
      <c r="D40" s="16"/>
      <c r="E40" s="16"/>
      <c r="F40" s="16"/>
      <c r="G40" s="3" t="s">
        <v>25</v>
      </c>
      <c r="H40" s="16"/>
      <c r="I40" s="3" t="s">
        <v>25</v>
      </c>
      <c r="J40" s="16"/>
      <c r="K40" s="16"/>
      <c r="L40" s="16"/>
      <c r="M40" s="23" t="s">
        <v>102</v>
      </c>
      <c r="O40" s="17" t="s">
        <v>103</v>
      </c>
      <c r="P40" s="29" t="s">
        <v>195</v>
      </c>
      <c r="Q40" s="18">
        <v>54</v>
      </c>
      <c r="R40" s="9" t="str">
        <f t="shared" si="0"/>
        <v>&gt; 50</v>
      </c>
      <c r="S40" s="29" t="s">
        <v>188</v>
      </c>
      <c r="T40" s="7"/>
      <c r="U40" s="10"/>
      <c r="V40" s="23" t="s">
        <v>173</v>
      </c>
      <c r="W40" s="25">
        <v>85298874500</v>
      </c>
      <c r="X40"/>
      <c r="Y40" s="7"/>
    </row>
    <row r="41" spans="1:25" ht="15.75" thickBot="1" x14ac:dyDescent="0.3">
      <c r="A41" s="16"/>
      <c r="B41" s="16"/>
      <c r="C41" s="3">
        <v>0</v>
      </c>
      <c r="D41" s="16"/>
      <c r="E41" s="16"/>
      <c r="F41" s="16"/>
      <c r="G41" s="3" t="s">
        <v>25</v>
      </c>
      <c r="H41" s="16"/>
      <c r="I41" s="3" t="s">
        <v>25</v>
      </c>
      <c r="J41" s="16"/>
      <c r="K41" s="16"/>
      <c r="L41" s="16"/>
      <c r="M41" s="23" t="s">
        <v>104</v>
      </c>
      <c r="O41" s="17" t="s">
        <v>105</v>
      </c>
      <c r="P41" s="29" t="s">
        <v>195</v>
      </c>
      <c r="Q41" s="18">
        <v>56</v>
      </c>
      <c r="R41" s="9" t="str">
        <f t="shared" si="0"/>
        <v>&gt; 50</v>
      </c>
      <c r="S41" s="29" t="s">
        <v>188</v>
      </c>
      <c r="T41" s="7"/>
      <c r="U41" s="10"/>
      <c r="V41" s="23" t="s">
        <v>174</v>
      </c>
      <c r="W41" s="25">
        <v>81244240858</v>
      </c>
      <c r="X41"/>
      <c r="Y41" s="7"/>
    </row>
    <row r="42" spans="1:25" ht="15.75" thickBot="1" x14ac:dyDescent="0.3">
      <c r="A42" s="16"/>
      <c r="B42" s="16"/>
      <c r="C42" s="3">
        <v>0</v>
      </c>
      <c r="D42" s="16"/>
      <c r="E42" s="16"/>
      <c r="F42" s="16"/>
      <c r="G42" s="3" t="s">
        <v>25</v>
      </c>
      <c r="H42" s="16"/>
      <c r="I42" s="3" t="s">
        <v>25</v>
      </c>
      <c r="J42" s="16"/>
      <c r="K42" s="16"/>
      <c r="L42" s="16"/>
      <c r="M42" s="23" t="s">
        <v>106</v>
      </c>
      <c r="O42" s="17" t="s">
        <v>107</v>
      </c>
      <c r="P42" s="29" t="s">
        <v>195</v>
      </c>
      <c r="Q42" s="18">
        <v>51</v>
      </c>
      <c r="R42" s="9" t="str">
        <f t="shared" si="0"/>
        <v>&gt; 50</v>
      </c>
      <c r="S42" s="29" t="s">
        <v>188</v>
      </c>
      <c r="T42" s="7"/>
      <c r="U42" s="10"/>
      <c r="V42" s="23" t="s">
        <v>175</v>
      </c>
      <c r="W42" s="25">
        <v>81356014979</v>
      </c>
      <c r="X42"/>
      <c r="Y42" s="7"/>
    </row>
    <row r="43" spans="1:25" ht="15.75" thickBot="1" x14ac:dyDescent="0.3">
      <c r="A43" s="16"/>
      <c r="B43" s="16"/>
      <c r="C43" s="3">
        <v>0</v>
      </c>
      <c r="D43" s="16"/>
      <c r="E43" s="16"/>
      <c r="F43" s="16"/>
      <c r="G43" s="3" t="s">
        <v>25</v>
      </c>
      <c r="H43" s="16"/>
      <c r="I43" s="3" t="s">
        <v>25</v>
      </c>
      <c r="J43" s="16"/>
      <c r="K43" s="16"/>
      <c r="L43" s="16"/>
      <c r="M43" s="23" t="s">
        <v>108</v>
      </c>
      <c r="O43" s="24" t="s">
        <v>109</v>
      </c>
      <c r="P43" s="29" t="s">
        <v>195</v>
      </c>
      <c r="Q43" s="18">
        <v>26</v>
      </c>
      <c r="R43" s="9" t="str">
        <f t="shared" si="0"/>
        <v>21 - 30</v>
      </c>
      <c r="S43" s="29" t="s">
        <v>191</v>
      </c>
      <c r="T43" s="7"/>
      <c r="U43" s="10"/>
      <c r="V43" s="23" t="s">
        <v>176</v>
      </c>
      <c r="W43" s="25">
        <v>82291681603</v>
      </c>
      <c r="X43"/>
      <c r="Y43" s="7"/>
    </row>
    <row r="44" spans="1:25" ht="15.75" thickBot="1" x14ac:dyDescent="0.3">
      <c r="A44" s="16"/>
      <c r="B44" s="16"/>
      <c r="C44" s="3">
        <v>0</v>
      </c>
      <c r="D44" s="16"/>
      <c r="E44" s="16"/>
      <c r="F44" s="16"/>
      <c r="G44" s="3" t="s">
        <v>25</v>
      </c>
      <c r="H44" s="16"/>
      <c r="I44" s="3" t="s">
        <v>25</v>
      </c>
      <c r="J44" s="16"/>
      <c r="K44" s="16"/>
      <c r="L44" s="16"/>
      <c r="M44" s="23" t="s">
        <v>110</v>
      </c>
      <c r="O44" s="17" t="s">
        <v>111</v>
      </c>
      <c r="P44" s="29" t="s">
        <v>194</v>
      </c>
      <c r="Q44" s="18">
        <v>49</v>
      </c>
      <c r="R44" s="9" t="str">
        <f t="shared" si="0"/>
        <v>41 - 50</v>
      </c>
      <c r="S44" s="29" t="s">
        <v>191</v>
      </c>
      <c r="T44" s="7"/>
      <c r="U44" s="10"/>
      <c r="V44" s="23" t="s">
        <v>177</v>
      </c>
      <c r="W44" s="25">
        <v>81931193254</v>
      </c>
      <c r="X44"/>
      <c r="Y44" s="7"/>
    </row>
    <row r="45" spans="1:25" ht="15.75" thickBot="1" x14ac:dyDescent="0.3">
      <c r="A45" s="16"/>
      <c r="B45" s="16"/>
      <c r="C45" s="3">
        <v>0</v>
      </c>
      <c r="D45" s="16"/>
      <c r="E45" s="16"/>
      <c r="F45" s="16"/>
      <c r="G45" s="3" t="s">
        <v>25</v>
      </c>
      <c r="H45" s="16"/>
      <c r="I45" s="3" t="s">
        <v>25</v>
      </c>
      <c r="J45" s="16"/>
      <c r="K45" s="16"/>
      <c r="L45" s="16"/>
      <c r="M45" s="23" t="s">
        <v>112</v>
      </c>
      <c r="O45" s="17" t="s">
        <v>113</v>
      </c>
      <c r="P45" s="29" t="s">
        <v>194</v>
      </c>
      <c r="Q45" s="18">
        <v>28</v>
      </c>
      <c r="R45" s="9" t="str">
        <f t="shared" si="0"/>
        <v>21 - 30</v>
      </c>
      <c r="S45" s="29" t="s">
        <v>191</v>
      </c>
      <c r="T45" s="7"/>
      <c r="U45" s="10"/>
      <c r="V45" s="23" t="s">
        <v>178</v>
      </c>
      <c r="W45" s="25">
        <v>85280532203</v>
      </c>
      <c r="X45"/>
      <c r="Y45" s="7"/>
    </row>
    <row r="46" spans="1:25" ht="15.75" thickBot="1" x14ac:dyDescent="0.3">
      <c r="A46" s="16"/>
      <c r="B46" s="16"/>
      <c r="C46" s="3">
        <v>0</v>
      </c>
      <c r="D46" s="16"/>
      <c r="E46" s="16"/>
      <c r="F46" s="16"/>
      <c r="G46" s="3" t="s">
        <v>25</v>
      </c>
      <c r="H46" s="16"/>
      <c r="I46" s="3" t="s">
        <v>25</v>
      </c>
      <c r="J46" s="16"/>
      <c r="K46" s="16"/>
      <c r="L46" s="16"/>
      <c r="M46" s="23" t="s">
        <v>114</v>
      </c>
      <c r="O46" s="17" t="s">
        <v>115</v>
      </c>
      <c r="P46" s="29" t="s">
        <v>194</v>
      </c>
      <c r="Q46" s="18">
        <v>43</v>
      </c>
      <c r="R46" s="9" t="str">
        <f t="shared" si="0"/>
        <v>41 - 50</v>
      </c>
      <c r="S46" s="29" t="s">
        <v>191</v>
      </c>
      <c r="T46" s="7"/>
      <c r="U46" s="10"/>
      <c r="V46" s="27" t="s">
        <v>156</v>
      </c>
      <c r="W46" s="25">
        <v>8121231113</v>
      </c>
      <c r="X46"/>
      <c r="Y46" s="7"/>
    </row>
    <row r="47" spans="1:25" ht="15.75" thickBot="1" x14ac:dyDescent="0.3">
      <c r="A47" s="16"/>
      <c r="B47" s="16"/>
      <c r="C47" s="3">
        <v>0</v>
      </c>
      <c r="D47" s="16"/>
      <c r="E47" s="16"/>
      <c r="F47" s="16"/>
      <c r="G47" s="3" t="s">
        <v>25</v>
      </c>
      <c r="H47" s="16"/>
      <c r="I47" s="3" t="s">
        <v>25</v>
      </c>
      <c r="J47" s="16"/>
      <c r="K47" s="16"/>
      <c r="L47" s="16"/>
      <c r="M47" s="23" t="s">
        <v>116</v>
      </c>
      <c r="O47" s="17" t="s">
        <v>117</v>
      </c>
      <c r="P47" s="29" t="s">
        <v>194</v>
      </c>
      <c r="Q47" s="18">
        <v>49</v>
      </c>
      <c r="R47" s="9" t="str">
        <f t="shared" si="0"/>
        <v>41 - 50</v>
      </c>
      <c r="S47" s="29" t="s">
        <v>191</v>
      </c>
      <c r="T47" s="7"/>
      <c r="U47" s="10"/>
      <c r="V47" s="23" t="s">
        <v>179</v>
      </c>
      <c r="W47" s="25">
        <v>8179651909</v>
      </c>
      <c r="X47"/>
      <c r="Y47" s="7"/>
    </row>
    <row r="48" spans="1:25" ht="26.25" thickBot="1" x14ac:dyDescent="0.3">
      <c r="A48" s="16"/>
      <c r="B48" s="16"/>
      <c r="C48" s="3">
        <v>0</v>
      </c>
      <c r="D48" s="16"/>
      <c r="E48" s="16"/>
      <c r="F48" s="16"/>
      <c r="G48" s="3" t="s">
        <v>25</v>
      </c>
      <c r="H48" s="16"/>
      <c r="I48" s="3" t="s">
        <v>25</v>
      </c>
      <c r="J48" s="16"/>
      <c r="K48" s="16"/>
      <c r="L48" s="16"/>
      <c r="M48" s="23" t="s">
        <v>118</v>
      </c>
      <c r="O48" s="17" t="s">
        <v>119</v>
      </c>
      <c r="P48" s="29" t="s">
        <v>194</v>
      </c>
      <c r="Q48" s="18">
        <v>41</v>
      </c>
      <c r="R48" s="9" t="str">
        <f t="shared" si="0"/>
        <v>41 - 50</v>
      </c>
      <c r="S48" s="29" t="s">
        <v>193</v>
      </c>
      <c r="T48" s="7"/>
      <c r="U48" s="10"/>
      <c r="V48" s="27" t="s">
        <v>180</v>
      </c>
      <c r="W48" s="25">
        <v>8113646292</v>
      </c>
      <c r="X48"/>
      <c r="Y48" s="7"/>
    </row>
    <row r="49" spans="1:25" ht="15.75" thickBot="1" x14ac:dyDescent="0.3">
      <c r="A49" s="16"/>
      <c r="B49" s="16"/>
      <c r="C49" s="3">
        <v>0</v>
      </c>
      <c r="D49" s="16"/>
      <c r="E49" s="16"/>
      <c r="F49" s="16"/>
      <c r="G49" s="3" t="s">
        <v>25</v>
      </c>
      <c r="H49" s="16"/>
      <c r="I49" s="3" t="s">
        <v>25</v>
      </c>
      <c r="J49" s="16"/>
      <c r="K49" s="16"/>
      <c r="L49" s="16"/>
      <c r="M49" s="19" t="s">
        <v>120</v>
      </c>
      <c r="O49" s="20" t="s">
        <v>121</v>
      </c>
      <c r="P49" s="29" t="s">
        <v>194</v>
      </c>
      <c r="Q49" s="18">
        <v>38</v>
      </c>
      <c r="R49" s="9" t="str">
        <f t="shared" si="0"/>
        <v>31 - 40</v>
      </c>
      <c r="S49" s="29" t="s">
        <v>188</v>
      </c>
      <c r="T49" s="7"/>
      <c r="U49" s="10"/>
      <c r="V49" s="19" t="s">
        <v>181</v>
      </c>
      <c r="W49" s="24">
        <v>856729167690</v>
      </c>
      <c r="X49"/>
      <c r="Y49" s="7"/>
    </row>
    <row r="50" spans="1:25" ht="15.75" thickBot="1" x14ac:dyDescent="0.3">
      <c r="A50" s="16"/>
      <c r="B50" s="16"/>
      <c r="C50" s="3">
        <v>0</v>
      </c>
      <c r="D50" s="16"/>
      <c r="E50" s="16"/>
      <c r="F50" s="16"/>
      <c r="G50" s="3" t="s">
        <v>25</v>
      </c>
      <c r="H50" s="16"/>
      <c r="I50" s="3" t="s">
        <v>25</v>
      </c>
      <c r="J50" s="16"/>
      <c r="K50" s="16"/>
      <c r="L50" s="16"/>
      <c r="M50" s="21" t="s">
        <v>122</v>
      </c>
      <c r="O50" s="17" t="s">
        <v>123</v>
      </c>
      <c r="P50" s="29" t="s">
        <v>194</v>
      </c>
      <c r="Q50" s="18">
        <v>48</v>
      </c>
      <c r="R50" s="9" t="str">
        <f t="shared" si="0"/>
        <v>41 - 50</v>
      </c>
      <c r="S50" s="29" t="s">
        <v>191</v>
      </c>
      <c r="T50" s="7"/>
      <c r="U50" s="10"/>
      <c r="V50" s="21" t="s">
        <v>182</v>
      </c>
      <c r="W50" s="25"/>
      <c r="X50"/>
      <c r="Y50" s="7"/>
    </row>
    <row r="51" spans="1:25" ht="15.75" thickBot="1" x14ac:dyDescent="0.3">
      <c r="A51" s="16"/>
      <c r="B51" s="16"/>
      <c r="C51" s="3">
        <v>0</v>
      </c>
      <c r="D51" s="16"/>
      <c r="E51" s="16"/>
      <c r="F51" s="16"/>
      <c r="G51" s="3" t="s">
        <v>25</v>
      </c>
      <c r="H51" s="16"/>
      <c r="I51" s="3" t="s">
        <v>25</v>
      </c>
      <c r="J51" s="16"/>
      <c r="K51" s="16"/>
      <c r="L51" s="16"/>
      <c r="M51" s="19" t="s">
        <v>124</v>
      </c>
      <c r="O51" s="17" t="s">
        <v>125</v>
      </c>
      <c r="P51" s="29" t="s">
        <v>194</v>
      </c>
      <c r="Q51" s="18">
        <v>24</v>
      </c>
      <c r="R51" s="9" t="str">
        <f t="shared" si="0"/>
        <v>21 - 30</v>
      </c>
      <c r="S51" s="29" t="s">
        <v>191</v>
      </c>
      <c r="T51" s="7"/>
      <c r="U51" s="10"/>
      <c r="V51" s="19" t="s">
        <v>183</v>
      </c>
      <c r="W51" s="25">
        <v>85715766639</v>
      </c>
      <c r="X51"/>
      <c r="Y51" s="7"/>
    </row>
    <row r="52" spans="1:25" ht="15.75" thickBot="1" x14ac:dyDescent="0.3">
      <c r="A52" s="16"/>
      <c r="B52" s="16"/>
      <c r="C52" s="3">
        <v>0</v>
      </c>
      <c r="D52" s="16"/>
      <c r="E52" s="16"/>
      <c r="F52" s="16"/>
      <c r="G52" s="3" t="s">
        <v>25</v>
      </c>
      <c r="H52" s="16"/>
      <c r="I52" s="3" t="s">
        <v>25</v>
      </c>
      <c r="J52" s="16"/>
      <c r="K52" s="16"/>
      <c r="L52" s="16"/>
      <c r="M52" s="23" t="s">
        <v>126</v>
      </c>
      <c r="O52" s="17" t="s">
        <v>127</v>
      </c>
      <c r="P52" s="29" t="s">
        <v>194</v>
      </c>
      <c r="Q52" s="18">
        <v>33</v>
      </c>
      <c r="R52" s="9" t="str">
        <f t="shared" si="0"/>
        <v>31 - 40</v>
      </c>
      <c r="S52" s="29" t="s">
        <v>191</v>
      </c>
      <c r="T52" s="7"/>
      <c r="U52" s="10"/>
      <c r="V52" s="23" t="s">
        <v>184</v>
      </c>
      <c r="W52" s="25">
        <v>85787530085</v>
      </c>
      <c r="X52"/>
      <c r="Y52" s="7"/>
    </row>
    <row r="53" spans="1:25" ht="26.25" thickBot="1" x14ac:dyDescent="0.3">
      <c r="A53" s="16"/>
      <c r="B53" s="16"/>
      <c r="C53" s="3">
        <v>0</v>
      </c>
      <c r="D53" s="16"/>
      <c r="E53" s="16"/>
      <c r="F53" s="16"/>
      <c r="G53" s="3" t="s">
        <v>25</v>
      </c>
      <c r="H53" s="16"/>
      <c r="I53" s="3" t="s">
        <v>25</v>
      </c>
      <c r="J53" s="16"/>
      <c r="K53" s="16"/>
      <c r="L53" s="16"/>
      <c r="M53" s="23" t="s">
        <v>128</v>
      </c>
      <c r="O53" s="17" t="s">
        <v>129</v>
      </c>
      <c r="P53" s="29" t="s">
        <v>194</v>
      </c>
      <c r="Q53" s="18">
        <v>24</v>
      </c>
      <c r="R53" s="9" t="str">
        <f t="shared" si="0"/>
        <v>21 - 30</v>
      </c>
      <c r="S53" s="29" t="s">
        <v>191</v>
      </c>
      <c r="T53" s="7"/>
      <c r="U53" s="10"/>
      <c r="V53" s="23" t="s">
        <v>185</v>
      </c>
      <c r="W53" s="25">
        <v>85339102814</v>
      </c>
      <c r="X53"/>
      <c r="Y53" s="7"/>
    </row>
    <row r="54" spans="1:25" ht="15.75" thickBot="1" x14ac:dyDescent="0.3">
      <c r="A54" s="16"/>
      <c r="B54" s="16"/>
      <c r="C54" s="3">
        <v>0</v>
      </c>
      <c r="D54" s="16"/>
      <c r="E54" s="16"/>
      <c r="F54" s="16"/>
      <c r="G54" s="3" t="s">
        <v>25</v>
      </c>
      <c r="H54" s="16"/>
      <c r="I54" s="3" t="s">
        <v>25</v>
      </c>
      <c r="J54" s="16"/>
      <c r="K54" s="16"/>
      <c r="L54" s="16"/>
      <c r="M54" s="23" t="s">
        <v>76</v>
      </c>
      <c r="O54" s="17" t="s">
        <v>77</v>
      </c>
      <c r="P54" s="29" t="s">
        <v>194</v>
      </c>
      <c r="Q54" s="18">
        <v>40</v>
      </c>
      <c r="R54" s="9" t="str">
        <f t="shared" si="0"/>
        <v>31 - 40</v>
      </c>
      <c r="S54" s="29" t="s">
        <v>191</v>
      </c>
      <c r="T54" s="7"/>
      <c r="U54" s="10"/>
      <c r="V54" s="27" t="s">
        <v>160</v>
      </c>
      <c r="W54" s="25">
        <v>87838144568</v>
      </c>
      <c r="X54"/>
      <c r="Y54" s="7"/>
    </row>
    <row r="55" spans="1:25" ht="15.75" thickBot="1" x14ac:dyDescent="0.3">
      <c r="A55" s="16"/>
      <c r="B55" s="16"/>
      <c r="C55" s="3">
        <v>0</v>
      </c>
      <c r="D55" s="16"/>
      <c r="E55" s="16"/>
      <c r="F55" s="16"/>
      <c r="G55" s="3" t="s">
        <v>25</v>
      </c>
      <c r="H55" s="16"/>
      <c r="I55" s="3" t="s">
        <v>25</v>
      </c>
      <c r="J55" s="16"/>
      <c r="K55" s="16"/>
      <c r="L55" s="16"/>
      <c r="M55" s="23" t="s">
        <v>130</v>
      </c>
      <c r="O55" s="17" t="s">
        <v>131</v>
      </c>
      <c r="P55" s="29" t="s">
        <v>194</v>
      </c>
      <c r="Q55" s="18">
        <v>51</v>
      </c>
      <c r="R55" s="9" t="str">
        <f t="shared" si="0"/>
        <v>&gt; 50</v>
      </c>
      <c r="S55" s="29" t="s">
        <v>191</v>
      </c>
      <c r="T55" s="7"/>
      <c r="U55" s="10"/>
      <c r="V55" s="23" t="s">
        <v>186</v>
      </c>
      <c r="W55" s="25">
        <v>85785928901</v>
      </c>
      <c r="X55"/>
      <c r="Y55" s="7"/>
    </row>
    <row r="56" spans="1:25" ht="15.75" thickBot="1" x14ac:dyDescent="0.3">
      <c r="A56" s="16"/>
      <c r="B56" s="16"/>
      <c r="C56" s="3">
        <v>0</v>
      </c>
      <c r="D56" s="16"/>
      <c r="E56" s="16"/>
      <c r="F56" s="16"/>
      <c r="G56" s="3" t="s">
        <v>25</v>
      </c>
      <c r="H56" s="16"/>
      <c r="I56" s="3" t="s">
        <v>25</v>
      </c>
      <c r="J56" s="16"/>
      <c r="K56" s="16"/>
      <c r="L56" s="16"/>
      <c r="M56" s="23" t="s">
        <v>132</v>
      </c>
      <c r="O56" s="17" t="s">
        <v>133</v>
      </c>
      <c r="P56" s="29" t="s">
        <v>195</v>
      </c>
      <c r="Q56" s="18">
        <v>34</v>
      </c>
      <c r="R56" s="9" t="str">
        <f t="shared" si="0"/>
        <v>31 - 40</v>
      </c>
      <c r="S56" s="29" t="s">
        <v>188</v>
      </c>
      <c r="T56" s="7"/>
      <c r="U56" s="10"/>
      <c r="V56" s="27" t="s">
        <v>187</v>
      </c>
      <c r="W56" s="25">
        <v>81272604659</v>
      </c>
      <c r="X56"/>
      <c r="Y56" s="7"/>
    </row>
    <row r="57" spans="1:25" x14ac:dyDescent="0.25">
      <c r="A57" s="16"/>
      <c r="B57" s="16"/>
      <c r="C57" s="3"/>
      <c r="D57" s="16"/>
      <c r="E57" s="16"/>
      <c r="F57" s="16"/>
      <c r="G57" s="3"/>
      <c r="H57" s="16"/>
      <c r="I57" s="3"/>
      <c r="J57" s="16"/>
      <c r="K57" s="16"/>
      <c r="L57" s="16"/>
      <c r="M57" s="12"/>
      <c r="N57"/>
      <c r="O57" s="6"/>
      <c r="P57" s="30"/>
      <c r="Q57" s="8"/>
      <c r="R57" s="9"/>
      <c r="S57" s="30"/>
      <c r="T57" s="7"/>
      <c r="U57" s="10"/>
      <c r="V57" s="13"/>
      <c r="W57" s="15"/>
      <c r="X57"/>
      <c r="Y57" s="7"/>
    </row>
    <row r="58" spans="1:25" x14ac:dyDescent="0.25">
      <c r="A58" s="16"/>
      <c r="B58" s="16"/>
      <c r="C58" s="3"/>
      <c r="D58" s="16"/>
      <c r="E58" s="16"/>
      <c r="F58" s="16"/>
      <c r="G58" s="3"/>
      <c r="H58" s="16"/>
      <c r="I58" s="3"/>
      <c r="J58" s="16"/>
      <c r="K58" s="16"/>
      <c r="L58" s="16"/>
      <c r="M58" s="12"/>
      <c r="N58"/>
      <c r="O58" s="6"/>
      <c r="P58" s="7"/>
      <c r="Q58" s="8"/>
      <c r="R58" s="9"/>
      <c r="S58" s="14"/>
      <c r="T58" s="7"/>
      <c r="U58" s="10"/>
      <c r="V58" s="11"/>
      <c r="W58" s="15"/>
      <c r="X58"/>
      <c r="Y58" s="7"/>
    </row>
    <row r="59" spans="1:25" x14ac:dyDescent="0.25">
      <c r="A59" s="16"/>
      <c r="B59" s="16"/>
      <c r="C59" s="3"/>
      <c r="D59" s="16"/>
      <c r="E59" s="16"/>
      <c r="F59" s="16"/>
      <c r="G59" s="3"/>
      <c r="H59" s="16"/>
      <c r="I59" s="3"/>
      <c r="J59" s="16"/>
      <c r="K59" s="16"/>
      <c r="L59" s="16"/>
      <c r="M59" s="12"/>
      <c r="N59"/>
      <c r="O59" s="6"/>
      <c r="P59" s="7"/>
      <c r="Q59" s="8"/>
      <c r="R59" s="9"/>
      <c r="S59" s="14"/>
      <c r="T59" s="7"/>
      <c r="U59" s="10"/>
      <c r="V59" s="11"/>
      <c r="W59" s="15"/>
      <c r="X59"/>
      <c r="Y59" s="7"/>
    </row>
    <row r="60" spans="1:25" x14ac:dyDescent="0.25">
      <c r="A60" s="16"/>
      <c r="B60" s="16"/>
      <c r="C60" s="3"/>
      <c r="D60" s="16"/>
      <c r="E60" s="16"/>
      <c r="F60" s="16"/>
      <c r="G60" s="3"/>
      <c r="H60" s="16"/>
      <c r="I60" s="3"/>
      <c r="J60" s="16"/>
      <c r="K60" s="16"/>
      <c r="L60" s="16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6"/>
      <c r="B61" s="16"/>
      <c r="C61" s="3"/>
      <c r="D61" s="16"/>
      <c r="E61" s="16"/>
      <c r="F61" s="16"/>
      <c r="G61" s="3"/>
      <c r="H61" s="16"/>
      <c r="I61" s="3"/>
      <c r="J61" s="16"/>
      <c r="K61" s="16"/>
      <c r="L61" s="16"/>
      <c r="M61" s="12"/>
      <c r="N61"/>
      <c r="O61" s="6"/>
      <c r="P61" s="7"/>
      <c r="Q61" s="8"/>
      <c r="R61" s="9"/>
      <c r="S61" s="14"/>
      <c r="T61" s="7"/>
      <c r="U61" s="10"/>
      <c r="V61" s="11"/>
      <c r="W61" s="15"/>
      <c r="X61"/>
      <c r="Y61" s="7"/>
    </row>
  </sheetData>
  <pageMargins left="0.7" right="0.7" top="0.3" bottom="0.3" header="0.3" footer="0.3"/>
  <pageSetup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2016-09-20T03:08:14Z</dcterms:modified>
  <dc:language>en-US</dc:language>
</cp:coreProperties>
</file>