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<sst xmlns="http://schemas.openxmlformats.org/spreadsheetml/2006/main" count="264" uniqueCount="151">
  <si>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</si>
  <si>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</si>
  <si>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</si>
  <si>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</si>
  <si>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</si>
  <si>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</si>
  <si>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</si>
  <si>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</si>
  <si>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</si>
  <si>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</si>
  <si>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</si>
  <si>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</si>
  <si>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</si>
  <si>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</si>
  <si>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</si>
  <si>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</si>
  <si>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</si>
  <si>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</si>
  <si>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</si>
  <si>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</si>
  <si>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</si>
  <si>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</si>
  <si>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</si>
  <si>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</si>
  <si>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</si>
  <si>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</si>
  <si>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Novi Vilaeli Nono</t>
  </si>
  <si>
    <t>Majalengka, 10-11-1962</t>
  </si>
  <si>
    <t>Wiwiek Sri Hardiastuti</t>
  </si>
  <si>
    <t>Bogor, 10-05-1956</t>
  </si>
  <si>
    <t>Lanny C. Rumengan</t>
  </si>
  <si>
    <t>Manokwari, 25-09-1970</t>
  </si>
  <si>
    <t>Aty Sammy</t>
  </si>
  <si>
    <t>Bandung, 18-08-1961</t>
  </si>
  <si>
    <t>Ratna Sari Dewi</t>
  </si>
  <si>
    <t>S.M. Retnaning Lestari</t>
  </si>
  <si>
    <t>Probolinggo, 14-05-1958</t>
  </si>
  <si>
    <t>Fitri Wibiyanti</t>
  </si>
  <si>
    <t>Jakarta, 27-12-1968</t>
  </si>
  <si>
    <t>Trisna Ningsih Yuliati</t>
  </si>
  <si>
    <t>Jakarta, 05-10-1969</t>
  </si>
  <si>
    <t>D. Cholidah</t>
  </si>
  <si>
    <t>Majalengka, 13-02-1953</t>
  </si>
  <si>
    <t>Nelly Warnim</t>
  </si>
  <si>
    <t>Padang, 18-12-1955</t>
  </si>
  <si>
    <t>Suparmi</t>
  </si>
  <si>
    <t>Purworejo, 11-07-1963</t>
  </si>
  <si>
    <t>Herra Mardiana</t>
  </si>
  <si>
    <t>Jakarta, 07-01-1956</t>
  </si>
  <si>
    <t>Purningsih</t>
  </si>
  <si>
    <t>Jakarta, 12-12-1965</t>
  </si>
  <si>
    <t>Mispa Meidiana</t>
  </si>
  <si>
    <t>Medan, 18-05-1965</t>
  </si>
  <si>
    <t>Tina Kurniati</t>
  </si>
  <si>
    <t>Jakarta, 01-09-1966</t>
  </si>
  <si>
    <t xml:space="preserve">Endang Reny Murdiyah </t>
  </si>
  <si>
    <t>Bandung, 14-10-1958</t>
  </si>
  <si>
    <t xml:space="preserve">Tine Marlia </t>
  </si>
  <si>
    <t>Bandung, 08-03-1969</t>
  </si>
  <si>
    <t xml:space="preserve">Elizabeth Masriani </t>
  </si>
  <si>
    <t>Tebing Tinggi , 08-03-1961</t>
  </si>
  <si>
    <t xml:space="preserve">Dewi Rukmiati </t>
  </si>
  <si>
    <t>Jakarta , 14-01-1960</t>
  </si>
  <si>
    <t xml:space="preserve">Mariyam </t>
  </si>
  <si>
    <t>Sungai Rengas, 20-06-1985</t>
  </si>
  <si>
    <t xml:space="preserve">Titin Supriyatin Irwan </t>
  </si>
  <si>
    <t>Tanggerang , 05-10-1971</t>
  </si>
  <si>
    <t>Juwariah</t>
  </si>
  <si>
    <t>Yogyakarta, 01-06-1962</t>
  </si>
  <si>
    <t>Mihrani Djojoseputro</t>
  </si>
  <si>
    <t>Jakarta, 23-09-1957</t>
  </si>
  <si>
    <t>Endang Suryawati</t>
  </si>
  <si>
    <t>Jakarta, 20-09-1962</t>
  </si>
  <si>
    <t>Sukarsih Suroso</t>
  </si>
  <si>
    <t>Jakarta , 16-11-1960</t>
  </si>
  <si>
    <t xml:space="preserve">Ny. Rina Salmah </t>
  </si>
  <si>
    <t>Jakarta , 05-03-1970</t>
  </si>
  <si>
    <t xml:space="preserve">Martini Nurdin </t>
  </si>
  <si>
    <t>Jakarta, 06-02-1964</t>
  </si>
  <si>
    <t xml:space="preserve">Sari Wahyuni Rohmanta </t>
  </si>
  <si>
    <t>Jakarta, 12-05-1974</t>
  </si>
  <si>
    <t xml:space="preserve">Farida Endang Agustina </t>
  </si>
  <si>
    <t>Jakarta, 16-08-1972</t>
  </si>
  <si>
    <t>Siti Kundari</t>
  </si>
  <si>
    <t>Jakarta, 01-01-1963</t>
  </si>
  <si>
    <t>Menteng Residence FCI No.22, Bintaro Sektor F, Tangsel</t>
  </si>
  <si>
    <t>08131068861</t>
  </si>
  <si>
    <t>Jl. Ka1 P dan K No.60 RT.03/02 Pd. Aren, Tangsel</t>
  </si>
  <si>
    <t>08129227424</t>
  </si>
  <si>
    <t>Bojonggede Indah My.11.RT.01/23, Bogor</t>
  </si>
  <si>
    <t>081584278246</t>
  </si>
  <si>
    <t>Taman Giriloka blok J.12 BSD, Tangsel</t>
  </si>
  <si>
    <t>081586824683</t>
  </si>
  <si>
    <t>Jl. Batu Ratna II No. 56 Condet Batu Ampar Kramat Jati</t>
  </si>
  <si>
    <t>0811839325</t>
  </si>
  <si>
    <t>Komp. Sekneg Blok C III/22, Pinang, Tangerang</t>
  </si>
  <si>
    <t>08111882001</t>
  </si>
  <si>
    <t>Jl. Pondok Kelapa 1I C2 No.22, Ka1. DKI, Jakarta Timur</t>
  </si>
  <si>
    <t>08159237741</t>
  </si>
  <si>
    <t>Pondok Mitra Lestari, Jl. Cendrawasih blok C7/27, Bekasi</t>
  </si>
  <si>
    <t>081283808069</t>
  </si>
  <si>
    <t>Jl. Enggang B29, Jaka Setia, Bekasi</t>
  </si>
  <si>
    <t>085719635109</t>
  </si>
  <si>
    <t>Jl. Bangka 8 No. 2 M, Mampang, Jaksel</t>
  </si>
  <si>
    <t>081385912424</t>
  </si>
  <si>
    <t>RT.02/10, Curug, Cimanggis, Depok</t>
  </si>
  <si>
    <t>021-95929810</t>
  </si>
  <si>
    <t>Jl. Tambakan No. 9 RT.01/ RW.05, Situgede, Bogor</t>
  </si>
  <si>
    <t>08129658200</t>
  </si>
  <si>
    <t>Jl. Ciomas Harapan No. 47, Desa Ciomas, Kab. Bogor</t>
  </si>
  <si>
    <t>081218855011</t>
  </si>
  <si>
    <t>Jl. Raya Hamkam Blok Z/3, Pondok Gede, Bekasi</t>
  </si>
  <si>
    <t>081288526212</t>
  </si>
  <si>
    <t>Perum Billy Moon blok J No. 8 Pondok Kelapa, Jaksel</t>
  </si>
  <si>
    <t>081586490027</t>
  </si>
  <si>
    <t xml:space="preserve">Bulak Indah Rt 011/05, Gg. Dahlia T No.32 Caktim, Jaktim </t>
  </si>
  <si>
    <t>0214614981</t>
  </si>
  <si>
    <t>Komp. BillT &amp; Moon Blok . N4 No.3, Jl. KelKun 1II Pdk.klpa jaktim</t>
  </si>
  <si>
    <t>0218642032</t>
  </si>
  <si>
    <t xml:space="preserve">perum Graha Harapan Blok. B14  No.13, kel Mustjay, Bektim   </t>
  </si>
  <si>
    <t>081398269836</t>
  </si>
  <si>
    <t xml:space="preserve">Jl. Kelapa Kuning II Blok J/q Pondok Kelapa, jaktim </t>
  </si>
  <si>
    <t>08158701125</t>
  </si>
  <si>
    <t>Jl. Lap.pors 1III. 17 Serdang kemayoran jakpus</t>
  </si>
  <si>
    <t>081352554565</t>
  </si>
  <si>
    <t>Jl. Rempoa Raya, 66. Kuningan No.82 Rt 003/01, Tangsel</t>
  </si>
  <si>
    <t>085711447168</t>
  </si>
  <si>
    <t>Komplek Sekneg RI Blok E 5/11, Tangsel</t>
  </si>
  <si>
    <t>081384014304</t>
  </si>
  <si>
    <t>Cluster Eldora Blok H10/3, Graha Bintaro, Tangsel</t>
  </si>
  <si>
    <t>087883737990</t>
  </si>
  <si>
    <t xml:space="preserve">Jl. Duren III RT 06/12, Perum Duren jaya, bekasi Timur  </t>
  </si>
  <si>
    <t>082130576967</t>
  </si>
  <si>
    <t xml:space="preserve">Komp. Sekneg D5/28 RT.010/ 03 panunggang ut, tanggerang </t>
  </si>
  <si>
    <t>085697209512</t>
  </si>
  <si>
    <t xml:space="preserve">Griya Tenaga Permai Blok A, No.12 A, Cimanggis Depok </t>
  </si>
  <si>
    <t>081318979397</t>
  </si>
  <si>
    <t>Komp Stip BLok 5 Rt 01/08 Cilincing, Jakut</t>
  </si>
  <si>
    <t>08129480699</t>
  </si>
  <si>
    <t>Komp Dosen Stip BLok 4  No.22  Cilincing, Jakut</t>
  </si>
  <si>
    <t>081286053216</t>
  </si>
  <si>
    <t>Komp Dosen Stip BLok 5  No.14  Cilincing, Jakut</t>
  </si>
  <si>
    <t>081297116567</t>
  </si>
  <si>
    <t xml:space="preserve">Komp. SeT-Neg-RI E7 No.4 Pinang Tanggerang </t>
  </si>
  <si>
    <t>085780025735</t>
  </si>
  <si>
    <t>DIII</t>
  </si>
  <si>
    <t>S1</t>
  </si>
  <si>
    <t>SLTA</t>
  </si>
  <si>
    <t>S2</t>
  </si>
  <si>
    <t>SLTP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</si>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</sst>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0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left" vertical="center" wrapText="1"/>
    </xf>
    <xf numFmtId="15" fontId="5" fillId="3" borderId="2" xfId="0" applyNumberFormat="1" applyFont="1" applyFill="1" applyBorder="1" applyAlignment="1">
      <alignment horizontal="left" vertical="center" wrapText="1"/>
    </xf>
    <xf numFmtId="3" fontId="5" fillId="0" borderId="2" xfId="0" applyNumberFormat="1" applyFont="1" applyBorder="1" applyAlignment="1">
      <alignment horizontal="left" vertical="center" wrapText="1"/>
    </xf>
    <xf numFmtId="14" fontId="5" fillId="3" borderId="2" xfId="0" applyNumberFormat="1" applyFont="1" applyFill="1" applyBorder="1" applyAlignment="1">
      <alignment horizontal="left" vertical="center" wrapText="1"/>
    </xf>
    <xf numFmtId="0" fontId="5" fillId="3" borderId="2" xfId="0" quotePrefix="1" applyFont="1" applyFill="1" applyBorder="1" applyAlignment="1">
      <alignment horizontal="center"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3" fontId="6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49" fontId="5" fillId="3" borderId="2" xfId="0" quotePrefix="1" applyNumberFormat="1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vertical="center" wrapText="1"/>
    </xf>
    <xf numFmtId="3" fontId="7" fillId="3" borderId="2" xfId="0" applyNumberFormat="1" applyFont="1" applyFill="1" applyBorder="1" applyAlignment="1">
      <alignment horizontal="left" vertical="center" wrapText="1"/>
    </xf>
    <xf numFmtId="3" fontId="7" fillId="3" borderId="3" xfId="0" applyNumberFormat="1" applyFont="1" applyFill="1" applyBorder="1" applyAlignment="1">
      <alignment horizontal="left" vertical="center" wrapText="1"/>
    </xf>
    <xf numFmtId="49" fontId="5" fillId="3" borderId="3" xfId="0" quotePrefix="1" applyNumberFormat="1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28" zoomScale="75" zoomScaleNormal="75" workbookViewId="0">
      <selection activeCell="R2" sqref="R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6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19" t="s">
        <v>27</v>
      </c>
      <c r="P2" s="38" t="s">
        <v>150</v>
      </c>
      <c r="Q2" s="20">
        <v>52</v>
      </c>
      <c r="R2" s="9" t="str">
        <f>IF(Q2&lt;21,"&lt; 21",IF(Q2&lt;=30,"21 - 30",IF(Q2&lt;=40,"31 - 40",IF(Q2&lt;=50,"41 - 50","&gt; 50" ))))</f>
        <v>&gt; 50</v>
      </c>
      <c r="S2" s="35" t="s">
        <v>145</v>
      </c>
      <c r="T2" s="7"/>
      <c r="U2" s="10"/>
      <c r="V2" s="21" t="s">
        <v>85</v>
      </c>
      <c r="W2" s="30" t="s">
        <v>86</v>
      </c>
      <c r="X2"/>
      <c r="Y2" s="7"/>
    </row>
    <row r="3" spans="1:25" ht="26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2" t="s">
        <v>29</v>
      </c>
      <c r="P3" s="39" t="s">
        <v>150</v>
      </c>
      <c r="Q3" s="20">
        <v>58</v>
      </c>
      <c r="R3" s="9" t="str">
        <f t="shared" ref="R3:R31" si="0">IF(Q3&lt;21,"&lt; 21",IF(Q3&lt;=30,"21 - 30",IF(Q3&lt;=40,"31 - 40",IF(Q3&lt;=50,"41 - 50","&gt; 50" ))))</f>
        <v>&gt; 50</v>
      </c>
      <c r="S3" s="36" t="s">
        <v>146</v>
      </c>
      <c r="T3" s="7"/>
      <c r="U3" s="10"/>
      <c r="V3" s="21" t="s">
        <v>87</v>
      </c>
      <c r="W3" s="30" t="s">
        <v>88</v>
      </c>
      <c r="X3"/>
      <c r="Y3" s="7"/>
    </row>
    <row r="4" spans="1:25" ht="26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3" t="s">
        <v>30</v>
      </c>
      <c r="O4" s="19" t="s">
        <v>31</v>
      </c>
      <c r="P4" s="39" t="s">
        <v>150</v>
      </c>
      <c r="Q4" s="20">
        <v>44</v>
      </c>
      <c r="R4" s="9" t="str">
        <f t="shared" si="0"/>
        <v>41 - 50</v>
      </c>
      <c r="S4" s="36" t="s">
        <v>147</v>
      </c>
      <c r="T4" s="7"/>
      <c r="U4" s="10"/>
      <c r="V4" s="23" t="s">
        <v>89</v>
      </c>
      <c r="W4" s="30" t="s">
        <v>90</v>
      </c>
      <c r="X4"/>
      <c r="Y4" s="7"/>
    </row>
    <row r="5" spans="1:25" ht="26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32</v>
      </c>
      <c r="O5" s="19" t="s">
        <v>33</v>
      </c>
      <c r="P5" s="39" t="s">
        <v>150</v>
      </c>
      <c r="Q5" s="20">
        <v>53</v>
      </c>
      <c r="R5" s="9" t="str">
        <f t="shared" si="0"/>
        <v>&gt; 50</v>
      </c>
      <c r="S5" s="36" t="s">
        <v>145</v>
      </c>
      <c r="T5" s="7"/>
      <c r="U5" s="10"/>
      <c r="V5" s="21" t="s">
        <v>91</v>
      </c>
      <c r="W5" s="30" t="s">
        <v>92</v>
      </c>
      <c r="X5"/>
      <c r="Y5" s="7"/>
    </row>
    <row r="6" spans="1:25" ht="26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34</v>
      </c>
      <c r="O6" s="19">
        <v>1970</v>
      </c>
      <c r="P6" s="39" t="s">
        <v>150</v>
      </c>
      <c r="Q6" s="20">
        <v>44</v>
      </c>
      <c r="R6" s="9" t="str">
        <f t="shared" si="0"/>
        <v>41 - 50</v>
      </c>
      <c r="S6" s="36" t="s">
        <v>147</v>
      </c>
      <c r="T6" s="7"/>
      <c r="U6" s="10"/>
      <c r="V6" s="21" t="s">
        <v>93</v>
      </c>
      <c r="W6" s="30" t="s">
        <v>94</v>
      </c>
      <c r="X6"/>
      <c r="Y6" s="7"/>
    </row>
    <row r="7" spans="1:25" ht="26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35</v>
      </c>
      <c r="O7" s="19" t="s">
        <v>36</v>
      </c>
      <c r="P7" s="39" t="s">
        <v>150</v>
      </c>
      <c r="Q7" s="20">
        <v>56</v>
      </c>
      <c r="R7" s="9" t="str">
        <f t="shared" si="0"/>
        <v>&gt; 50</v>
      </c>
      <c r="S7" s="36" t="s">
        <v>145</v>
      </c>
      <c r="T7" s="7"/>
      <c r="U7" s="10"/>
      <c r="V7" s="21" t="s">
        <v>95</v>
      </c>
      <c r="W7" s="30" t="s">
        <v>96</v>
      </c>
      <c r="X7"/>
      <c r="Y7" s="7"/>
    </row>
    <row r="8" spans="1:25" ht="26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37</v>
      </c>
      <c r="O8" s="19" t="s">
        <v>38</v>
      </c>
      <c r="P8" s="39" t="s">
        <v>150</v>
      </c>
      <c r="Q8" s="20">
        <v>46</v>
      </c>
      <c r="R8" s="9" t="str">
        <f t="shared" si="0"/>
        <v>41 - 50</v>
      </c>
      <c r="S8" s="36" t="s">
        <v>145</v>
      </c>
      <c r="T8" s="7"/>
      <c r="U8" s="10"/>
      <c r="V8" s="19" t="s">
        <v>97</v>
      </c>
      <c r="W8" s="30" t="s">
        <v>98</v>
      </c>
      <c r="X8"/>
      <c r="Y8" s="7"/>
    </row>
    <row r="9" spans="1:25" ht="26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39</v>
      </c>
      <c r="O9" s="19" t="s">
        <v>40</v>
      </c>
      <c r="P9" s="39" t="s">
        <v>150</v>
      </c>
      <c r="Q9" s="20">
        <v>45</v>
      </c>
      <c r="R9" s="9" t="str">
        <f t="shared" si="0"/>
        <v>41 - 50</v>
      </c>
      <c r="S9" s="36" t="s">
        <v>146</v>
      </c>
      <c r="T9" s="7"/>
      <c r="U9" s="10"/>
      <c r="V9" s="21" t="s">
        <v>99</v>
      </c>
      <c r="W9" s="30" t="s">
        <v>100</v>
      </c>
      <c r="X9"/>
      <c r="Y9" s="7"/>
    </row>
    <row r="10" spans="1:25" ht="26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41</v>
      </c>
      <c r="O10" s="19" t="s">
        <v>42</v>
      </c>
      <c r="P10" s="39" t="s">
        <v>150</v>
      </c>
      <c r="Q10" s="20">
        <v>61</v>
      </c>
      <c r="R10" s="9" t="str">
        <f t="shared" si="0"/>
        <v>&gt; 50</v>
      </c>
      <c r="S10" s="36" t="s">
        <v>148</v>
      </c>
      <c r="T10" s="7"/>
      <c r="U10" s="10"/>
      <c r="V10" s="21" t="s">
        <v>101</v>
      </c>
      <c r="W10" s="30" t="s">
        <v>102</v>
      </c>
      <c r="X10"/>
      <c r="Y10" s="7"/>
    </row>
    <row r="11" spans="1:25" ht="26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43</v>
      </c>
      <c r="O11" s="19" t="s">
        <v>44</v>
      </c>
      <c r="P11" s="39" t="s">
        <v>150</v>
      </c>
      <c r="Q11" s="20">
        <v>58</v>
      </c>
      <c r="R11" s="9" t="str">
        <f t="shared" si="0"/>
        <v>&gt; 50</v>
      </c>
      <c r="S11" s="36" t="s">
        <v>146</v>
      </c>
      <c r="T11" s="7"/>
      <c r="U11" s="10"/>
      <c r="V11" s="21" t="s">
        <v>103</v>
      </c>
      <c r="W11" s="30" t="s">
        <v>104</v>
      </c>
      <c r="X11"/>
      <c r="Y11" s="7"/>
    </row>
    <row r="12" spans="1:25" ht="26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45</v>
      </c>
      <c r="O12" s="22" t="s">
        <v>46</v>
      </c>
      <c r="P12" s="39" t="s">
        <v>150</v>
      </c>
      <c r="Q12" s="20">
        <v>51</v>
      </c>
      <c r="R12" s="9" t="str">
        <f t="shared" si="0"/>
        <v>&gt; 50</v>
      </c>
      <c r="S12" s="36" t="s">
        <v>149</v>
      </c>
      <c r="T12" s="7"/>
      <c r="U12" s="10"/>
      <c r="V12" s="21" t="s">
        <v>105</v>
      </c>
      <c r="W12" s="30" t="s">
        <v>106</v>
      </c>
      <c r="X12"/>
      <c r="Y12" s="7"/>
    </row>
    <row r="13" spans="1:25" ht="26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47</v>
      </c>
      <c r="O13" s="24" t="s">
        <v>48</v>
      </c>
      <c r="P13" s="39" t="s">
        <v>150</v>
      </c>
      <c r="Q13" s="20">
        <v>58</v>
      </c>
      <c r="R13" s="9" t="str">
        <f t="shared" si="0"/>
        <v>&gt; 50</v>
      </c>
      <c r="S13" s="36" t="s">
        <v>146</v>
      </c>
      <c r="T13" s="7"/>
      <c r="U13" s="10"/>
      <c r="V13" s="21" t="s">
        <v>107</v>
      </c>
      <c r="W13" s="30" t="s">
        <v>108</v>
      </c>
      <c r="X13"/>
      <c r="Y13" s="7"/>
    </row>
    <row r="14" spans="1:25" ht="26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49</v>
      </c>
      <c r="O14" s="19" t="s">
        <v>50</v>
      </c>
      <c r="P14" s="39" t="s">
        <v>150</v>
      </c>
      <c r="Q14" s="20">
        <v>49</v>
      </c>
      <c r="R14" s="9" t="str">
        <f t="shared" si="0"/>
        <v>41 - 50</v>
      </c>
      <c r="S14" s="36" t="s">
        <v>147</v>
      </c>
      <c r="T14" s="7"/>
      <c r="U14" s="10"/>
      <c r="V14" s="21" t="s">
        <v>109</v>
      </c>
      <c r="W14" s="30" t="s">
        <v>110</v>
      </c>
      <c r="X14"/>
      <c r="Y14" s="7"/>
    </row>
    <row r="15" spans="1:25" ht="26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1" t="s">
        <v>51</v>
      </c>
      <c r="O15" s="22" t="s">
        <v>52</v>
      </c>
      <c r="P15" s="39" t="s">
        <v>150</v>
      </c>
      <c r="Q15" s="20">
        <v>49</v>
      </c>
      <c r="R15" s="9" t="str">
        <f t="shared" si="0"/>
        <v>41 - 50</v>
      </c>
      <c r="S15" s="36" t="s">
        <v>146</v>
      </c>
      <c r="T15" s="7"/>
      <c r="U15" s="10"/>
      <c r="V15" s="21" t="s">
        <v>111</v>
      </c>
      <c r="W15" s="30" t="s">
        <v>112</v>
      </c>
      <c r="X15"/>
      <c r="Y15" s="7"/>
    </row>
    <row r="16" spans="1:25" ht="26.2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 t="s">
        <v>53</v>
      </c>
      <c r="O16" s="19" t="s">
        <v>54</v>
      </c>
      <c r="P16" s="39" t="s">
        <v>150</v>
      </c>
      <c r="Q16" s="20">
        <v>48</v>
      </c>
      <c r="R16" s="9" t="str">
        <f t="shared" si="0"/>
        <v>41 - 50</v>
      </c>
      <c r="S16" s="36" t="s">
        <v>146</v>
      </c>
      <c r="T16" s="7"/>
      <c r="U16" s="10"/>
      <c r="V16" s="21" t="s">
        <v>113</v>
      </c>
      <c r="W16" s="30" t="s">
        <v>114</v>
      </c>
      <c r="X16"/>
      <c r="Y16" s="7"/>
    </row>
    <row r="17" spans="1:25" ht="26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1" t="s">
        <v>55</v>
      </c>
      <c r="O17" s="19" t="s">
        <v>56</v>
      </c>
      <c r="P17" s="39" t="s">
        <v>150</v>
      </c>
      <c r="Q17" s="20">
        <v>56</v>
      </c>
      <c r="R17" s="9" t="str">
        <f t="shared" si="0"/>
        <v>&gt; 50</v>
      </c>
      <c r="S17" s="36" t="s">
        <v>146</v>
      </c>
      <c r="T17" s="7"/>
      <c r="U17" s="10"/>
      <c r="V17" s="31" t="s">
        <v>115</v>
      </c>
      <c r="W17" s="30" t="s">
        <v>116</v>
      </c>
      <c r="X17"/>
      <c r="Y17" s="7"/>
    </row>
    <row r="18" spans="1:25" ht="26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1" t="s">
        <v>57</v>
      </c>
      <c r="O18" s="19" t="s">
        <v>58</v>
      </c>
      <c r="P18" s="39" t="s">
        <v>150</v>
      </c>
      <c r="Q18" s="25">
        <v>45</v>
      </c>
      <c r="R18" s="9" t="str">
        <f t="shared" si="0"/>
        <v>41 - 50</v>
      </c>
      <c r="S18" s="36" t="s">
        <v>145</v>
      </c>
      <c r="T18" s="7"/>
      <c r="U18" s="10"/>
      <c r="V18" s="21" t="s">
        <v>117</v>
      </c>
      <c r="W18" s="30" t="s">
        <v>118</v>
      </c>
      <c r="X18"/>
      <c r="Y18" s="7"/>
    </row>
    <row r="19" spans="1:25" ht="26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1" t="s">
        <v>59</v>
      </c>
      <c r="O19" s="19" t="s">
        <v>60</v>
      </c>
      <c r="P19" s="39" t="s">
        <v>150</v>
      </c>
      <c r="Q19" s="20">
        <v>53</v>
      </c>
      <c r="R19" s="9" t="str">
        <f t="shared" si="0"/>
        <v>&gt; 50</v>
      </c>
      <c r="S19" s="36" t="s">
        <v>148</v>
      </c>
      <c r="T19" s="7"/>
      <c r="U19" s="6"/>
      <c r="V19" s="21" t="s">
        <v>119</v>
      </c>
      <c r="W19" s="30" t="s">
        <v>120</v>
      </c>
      <c r="X19"/>
      <c r="Y19" s="7"/>
    </row>
    <row r="20" spans="1:25" ht="26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6" t="s">
        <v>61</v>
      </c>
      <c r="O20" s="19" t="s">
        <v>62</v>
      </c>
      <c r="P20" s="39" t="s">
        <v>150</v>
      </c>
      <c r="Q20" s="20">
        <v>54</v>
      </c>
      <c r="R20" s="9" t="str">
        <f t="shared" si="0"/>
        <v>&gt; 50</v>
      </c>
      <c r="S20" s="36" t="s">
        <v>145</v>
      </c>
      <c r="T20" s="7"/>
      <c r="U20" s="10"/>
      <c r="V20" s="26" t="s">
        <v>121</v>
      </c>
      <c r="W20" s="30" t="s">
        <v>122</v>
      </c>
      <c r="X20"/>
      <c r="Y20" s="7"/>
    </row>
    <row r="21" spans="1:25" ht="26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6" t="s">
        <v>63</v>
      </c>
      <c r="O21" s="24" t="s">
        <v>64</v>
      </c>
      <c r="P21" s="39" t="s">
        <v>150</v>
      </c>
      <c r="Q21" s="20">
        <v>29</v>
      </c>
      <c r="R21" s="9" t="str">
        <f t="shared" si="0"/>
        <v>21 - 30</v>
      </c>
      <c r="S21" s="36" t="s">
        <v>145</v>
      </c>
      <c r="T21" s="7"/>
      <c r="U21" s="6"/>
      <c r="V21" s="26" t="s">
        <v>123</v>
      </c>
      <c r="W21" s="30" t="s">
        <v>124</v>
      </c>
      <c r="X21"/>
      <c r="Y21" s="7"/>
    </row>
    <row r="22" spans="1:25" ht="26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6" t="s">
        <v>65</v>
      </c>
      <c r="O22" s="19" t="s">
        <v>66</v>
      </c>
      <c r="P22" s="39" t="s">
        <v>150</v>
      </c>
      <c r="Q22" s="20">
        <v>43</v>
      </c>
      <c r="R22" s="9" t="str">
        <f t="shared" si="0"/>
        <v>41 - 50</v>
      </c>
      <c r="S22" s="36" t="s">
        <v>146</v>
      </c>
      <c r="T22" s="7"/>
      <c r="U22" s="10"/>
      <c r="V22" s="26" t="s">
        <v>125</v>
      </c>
      <c r="W22" s="30" t="s">
        <v>126</v>
      </c>
      <c r="X22"/>
      <c r="Y22" s="7"/>
    </row>
    <row r="23" spans="1:25" ht="26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6" t="s">
        <v>67</v>
      </c>
      <c r="O23" s="19" t="s">
        <v>68</v>
      </c>
      <c r="P23" s="39" t="s">
        <v>150</v>
      </c>
      <c r="Q23" s="20">
        <v>52</v>
      </c>
      <c r="R23" s="9" t="str">
        <f t="shared" si="0"/>
        <v>&gt; 50</v>
      </c>
      <c r="S23" s="36" t="s">
        <v>147</v>
      </c>
      <c r="T23" s="7"/>
      <c r="U23" s="10"/>
      <c r="V23" s="26" t="s">
        <v>127</v>
      </c>
      <c r="W23" s="30" t="s">
        <v>128</v>
      </c>
      <c r="X23"/>
      <c r="Y23" s="7"/>
    </row>
    <row r="24" spans="1:25" ht="26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6" t="s">
        <v>69</v>
      </c>
      <c r="O24" s="24" t="s">
        <v>70</v>
      </c>
      <c r="P24" s="39" t="s">
        <v>150</v>
      </c>
      <c r="Q24" s="20">
        <v>57</v>
      </c>
      <c r="R24" s="9" t="str">
        <f t="shared" si="0"/>
        <v>&gt; 50</v>
      </c>
      <c r="S24" s="36" t="s">
        <v>146</v>
      </c>
      <c r="T24" s="7"/>
      <c r="U24" s="10"/>
      <c r="V24" s="26" t="s">
        <v>129</v>
      </c>
      <c r="W24" s="30" t="s">
        <v>130</v>
      </c>
      <c r="X24"/>
      <c r="Y24" s="7"/>
    </row>
    <row r="25" spans="1:25" ht="26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6" t="s">
        <v>71</v>
      </c>
      <c r="O25" s="24" t="s">
        <v>72</v>
      </c>
      <c r="P25" s="39" t="s">
        <v>150</v>
      </c>
      <c r="Q25" s="20">
        <v>52</v>
      </c>
      <c r="R25" s="9" t="str">
        <f t="shared" si="0"/>
        <v>&gt; 50</v>
      </c>
      <c r="S25" s="36" t="s">
        <v>146</v>
      </c>
      <c r="T25" s="7"/>
      <c r="U25" s="6"/>
      <c r="V25" s="26" t="s">
        <v>131</v>
      </c>
      <c r="W25" s="30" t="s">
        <v>132</v>
      </c>
      <c r="X25"/>
      <c r="Y25" s="7"/>
    </row>
    <row r="26" spans="1:25" ht="26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6" t="s">
        <v>73</v>
      </c>
      <c r="O26" s="24" t="s">
        <v>74</v>
      </c>
      <c r="P26" s="39" t="s">
        <v>150</v>
      </c>
      <c r="Q26" s="20">
        <v>54</v>
      </c>
      <c r="R26" s="9" t="str">
        <f t="shared" si="0"/>
        <v>&gt; 50</v>
      </c>
      <c r="S26" s="36" t="s">
        <v>147</v>
      </c>
      <c r="T26" s="7"/>
      <c r="U26" s="10"/>
      <c r="V26" s="26" t="s">
        <v>133</v>
      </c>
      <c r="W26" s="30" t="s">
        <v>134</v>
      </c>
      <c r="X26"/>
      <c r="Y26" s="7"/>
    </row>
    <row r="27" spans="1:25" ht="26.2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6" t="s">
        <v>75</v>
      </c>
      <c r="O27" s="24" t="s">
        <v>76</v>
      </c>
      <c r="P27" s="39" t="s">
        <v>150</v>
      </c>
      <c r="Q27" s="20">
        <v>44</v>
      </c>
      <c r="R27" s="9" t="str">
        <f t="shared" si="0"/>
        <v>41 - 50</v>
      </c>
      <c r="S27" s="36" t="s">
        <v>146</v>
      </c>
      <c r="T27" s="7"/>
      <c r="U27" s="10"/>
      <c r="V27" s="26" t="s">
        <v>135</v>
      </c>
      <c r="W27" s="30" t="s">
        <v>136</v>
      </c>
      <c r="X27"/>
      <c r="Y27" s="7"/>
    </row>
    <row r="28" spans="1:25" ht="26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6" t="s">
        <v>77</v>
      </c>
      <c r="O28" s="19" t="s">
        <v>78</v>
      </c>
      <c r="P28" s="39" t="s">
        <v>150</v>
      </c>
      <c r="Q28" s="20">
        <v>50</v>
      </c>
      <c r="R28" s="9" t="str">
        <f t="shared" si="0"/>
        <v>41 - 50</v>
      </c>
      <c r="S28" s="36" t="s">
        <v>147</v>
      </c>
      <c r="T28" s="7"/>
      <c r="U28" s="10"/>
      <c r="V28" s="26" t="s">
        <v>137</v>
      </c>
      <c r="W28" s="30" t="s">
        <v>138</v>
      </c>
      <c r="X28"/>
      <c r="Y28" s="7"/>
    </row>
    <row r="29" spans="1:25" ht="26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6" t="s">
        <v>79</v>
      </c>
      <c r="O29" s="19" t="s">
        <v>80</v>
      </c>
      <c r="P29" s="39" t="s">
        <v>150</v>
      </c>
      <c r="Q29" s="20">
        <v>40</v>
      </c>
      <c r="R29" s="9" t="str">
        <f t="shared" si="0"/>
        <v>31 - 40</v>
      </c>
      <c r="S29" s="36" t="s">
        <v>147</v>
      </c>
      <c r="T29" s="7"/>
      <c r="U29" s="10"/>
      <c r="V29" s="32" t="s">
        <v>139</v>
      </c>
      <c r="W29" s="30" t="s">
        <v>140</v>
      </c>
      <c r="X29"/>
      <c r="Y29" s="7"/>
    </row>
    <row r="30" spans="1:25" ht="26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6" t="s">
        <v>81</v>
      </c>
      <c r="O30" s="19" t="s">
        <v>82</v>
      </c>
      <c r="P30" s="39" t="s">
        <v>150</v>
      </c>
      <c r="Q30" s="20">
        <v>42</v>
      </c>
      <c r="R30" s="9" t="str">
        <f t="shared" si="0"/>
        <v>41 - 50</v>
      </c>
      <c r="S30" s="36" t="s">
        <v>146</v>
      </c>
      <c r="T30" s="7"/>
      <c r="U30" s="10"/>
      <c r="V30" s="26" t="s">
        <v>141</v>
      </c>
      <c r="W30" s="30" t="s">
        <v>142</v>
      </c>
      <c r="X30"/>
      <c r="Y30" s="7"/>
    </row>
    <row r="31" spans="1:25" ht="26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7" t="s">
        <v>83</v>
      </c>
      <c r="O31" s="28" t="s">
        <v>84</v>
      </c>
      <c r="P31" s="39" t="s">
        <v>150</v>
      </c>
      <c r="Q31" s="29">
        <v>52</v>
      </c>
      <c r="R31" s="9" t="str">
        <f t="shared" si="0"/>
        <v>&gt; 50</v>
      </c>
      <c r="S31" s="36" t="s">
        <v>147</v>
      </c>
      <c r="T31" s="7"/>
      <c r="U31" s="10"/>
      <c r="V31" s="33" t="s">
        <v>143</v>
      </c>
      <c r="W31" s="34" t="s">
        <v>144</v>
      </c>
      <c r="X31"/>
      <c r="Y31" s="7"/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 s="37"/>
      <c r="Q32" s="8"/>
      <c r="R32" s="9"/>
      <c r="S32" s="37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2016-09-20T05:09:34Z</dcterms:modified>
  <dc:language>en-US</dc:language>
</cp:coreProperties>
</file>