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<sst xmlns="http://schemas.openxmlformats.org/spreadsheetml/2006/main" count="290" uniqueCount="130">
  <si>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</si>
  <si>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</si>
  <si>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</si>
  <si>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</si>
  <si>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</si>
  <si>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</si>
  <si>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</si>
  <si>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</si>
  <si>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</si>
  <si>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</si>
  <si>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</si>
  <si>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</si>
  <si>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</si>
  <si>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</si>
  <si>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</si>
  <si>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</si>
  <si>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</si>
  <si>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</si>
  <si>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</si>
  <si>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</si>
  <si>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</si>
  <si>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</si>
  <si>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</si>
  <si>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</si>
  <si>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</si>
  <si>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</si>
  <si>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Idris M. Ali</t>
  </si>
  <si>
    <t>Bone, 29-04-1985</t>
  </si>
  <si>
    <t>Mulya Zulfiqor</t>
  </si>
  <si>
    <t>Cianjur, 08-07-1990</t>
  </si>
  <si>
    <t>M. Rusli Effendi</t>
  </si>
  <si>
    <t>Cianjur, 12-06-1991</t>
  </si>
  <si>
    <t>Ahmad Zaenudin</t>
  </si>
  <si>
    <t>Cianjur, 31-12-1992</t>
  </si>
  <si>
    <t>Indra Resmana</t>
  </si>
  <si>
    <t>Cianjur, 27-02-1991</t>
  </si>
  <si>
    <t>Dede Badru Zaman</t>
  </si>
  <si>
    <t>Cianjur, 17-07-1989</t>
  </si>
  <si>
    <t>Wiwin Hendrawati Nurjanah</t>
  </si>
  <si>
    <t>Cianjur, 02-02-1991</t>
  </si>
  <si>
    <t>Hilman Fauzan</t>
  </si>
  <si>
    <t>Cianjur, 30-08-1989</t>
  </si>
  <si>
    <t>Agung Jaenudin</t>
  </si>
  <si>
    <t>Cianjur, 12-12-1995</t>
  </si>
  <si>
    <t>Ilyas Sodikin</t>
  </si>
  <si>
    <t>Cianjur, 22-10-1995</t>
  </si>
  <si>
    <t>M. Sahruli</t>
  </si>
  <si>
    <t>Cianjur, 29-12-1996</t>
  </si>
  <si>
    <t>Saidil Pitri</t>
  </si>
  <si>
    <t>Cianjur, 28-07-1996</t>
  </si>
  <si>
    <t>Diki Muzaki</t>
  </si>
  <si>
    <t>Cianjur, 27-10-1991</t>
  </si>
  <si>
    <t>Lipan Purwaji</t>
  </si>
  <si>
    <t>Cianjur, 28-09-1993</t>
  </si>
  <si>
    <t>Endang Saepudin</t>
  </si>
  <si>
    <t>Cianjur, 20-05-1994</t>
  </si>
  <si>
    <t>Oktaviani Eka Putri</t>
  </si>
  <si>
    <t>Cianjur, 31-10-1991</t>
  </si>
  <si>
    <t>Zahratul Aeni</t>
  </si>
  <si>
    <t>Cianjur, 20-09-1994</t>
  </si>
  <si>
    <t xml:space="preserve">19 </t>
  </si>
  <si>
    <t>Muhaemin</t>
  </si>
  <si>
    <t>Cianjur, 21-11-1989</t>
  </si>
  <si>
    <t>Dian Hamzah</t>
  </si>
  <si>
    <t>Cianjur, 01-05-1993</t>
  </si>
  <si>
    <t>Dzikrulloh Fauzi</t>
  </si>
  <si>
    <t>Cianjur, 13-06-1995</t>
  </si>
  <si>
    <t>Asep Mulyadin</t>
  </si>
  <si>
    <t>Cianjur, 03-08-1992</t>
  </si>
  <si>
    <t>Aditya Gumelar</t>
  </si>
  <si>
    <t>Cianjur, 25-05-1991</t>
  </si>
  <si>
    <t>Muhammad wafa Fauzan</t>
  </si>
  <si>
    <t>Cianjur, 24-09-1993</t>
  </si>
  <si>
    <t>Lindasari</t>
  </si>
  <si>
    <t>Cianjur, 18-03-1997</t>
  </si>
  <si>
    <t>Esa  Suci Rahmawati</t>
  </si>
  <si>
    <t>Cianjur, 07-05-1996</t>
  </si>
  <si>
    <t>Lilis Nurul Wahidah</t>
  </si>
  <si>
    <t>Bogor, 18-01-1997</t>
  </si>
  <si>
    <t>Yeni Yulianti</t>
  </si>
  <si>
    <t>Cianjur, 23-06-1997</t>
  </si>
  <si>
    <t>Nyimas Nung</t>
  </si>
  <si>
    <t>Cianjur, 01-11-1997</t>
  </si>
  <si>
    <t>Citra Dwiyanti Ridwan</t>
  </si>
  <si>
    <t>Sukabumi, 16-01-1990</t>
  </si>
  <si>
    <t>Robayani</t>
  </si>
  <si>
    <t>Sukabumi, 18-08-1993</t>
  </si>
  <si>
    <t>Jl. Mangunsarkoro No.58</t>
  </si>
  <si>
    <t>085299024882</t>
  </si>
  <si>
    <t>Hardware komputer</t>
  </si>
  <si>
    <t>Kp. Loji Al-Riyadi Rt 01/18 Cipanas</t>
  </si>
  <si>
    <t>085795555150</t>
  </si>
  <si>
    <t>Kp. Cijengkol Rt 03/01 Ds. Sukamanah Kec. Cibeber Kab. Cianjur</t>
  </si>
  <si>
    <t>Kp. Cadot Rt 03/06 Ds. Sukamanah  Kec. Cugenang Kab. Cianjur</t>
  </si>
  <si>
    <t>083817515808</t>
  </si>
  <si>
    <t>085721455318</t>
  </si>
  <si>
    <t>Kp. Cipendawa Rt 05/06 Ds.Cikanyere Kec.Sukaresmi Cianjur</t>
  </si>
  <si>
    <t>085723265476</t>
  </si>
  <si>
    <t>Kp. Bojong Pilar Rt 02/02 Ds .Bojong Herang Cianjur</t>
  </si>
  <si>
    <t>089660284221</t>
  </si>
  <si>
    <t>087714679703</t>
  </si>
  <si>
    <t>Pabuaran, Cianjur</t>
  </si>
  <si>
    <t>Kp. Muhara Ds. Sukakerta Kec. Cilaku Cianjur</t>
  </si>
  <si>
    <t>Jl. KH. Shaleh No.57A Pabuaran Cianjur</t>
  </si>
  <si>
    <t>BTN Bumi Emas Blok B1 No.3 Ds. Sirnagalih Kec. Cilaku Cianjur</t>
  </si>
  <si>
    <t>087714468619</t>
  </si>
  <si>
    <t>Kp. Sukamukti Rt 01/02 Ds. Sukajembar Kec. Sukanagara Cianjur</t>
  </si>
  <si>
    <t>085659843057</t>
  </si>
  <si>
    <t>087820781330</t>
  </si>
  <si>
    <t>Jl. Otista I Rt 01/14 Bojongherang Cianjur</t>
  </si>
  <si>
    <t>085697658788</t>
  </si>
  <si>
    <t>Jl. Pasundan I Kp. Sabandar Kkidul</t>
  </si>
  <si>
    <t>083817509068</t>
  </si>
  <si>
    <t>Kp. Loji Al-Riyadi Rt 02/18 Cipanas</t>
  </si>
  <si>
    <t>085863258865</t>
  </si>
  <si>
    <t>087820445672</t>
  </si>
  <si>
    <t>Kp. Loji Al-Riyadi Rt 03/18 Cipanas</t>
  </si>
  <si>
    <t>087721266368</t>
  </si>
  <si>
    <t>087714409276</t>
  </si>
  <si>
    <t>087721253922</t>
  </si>
  <si>
    <t>087721488093</t>
  </si>
  <si>
    <t>087728391572</t>
  </si>
  <si>
    <t>Kp. Cisadaria Rt 02/05 Ds Cisarua</t>
  </si>
  <si>
    <t>085723322515</t>
  </si>
  <si>
    <t>081319707009</t>
  </si>
  <si>
    <t>L</t>
  </si>
  <si>
    <t>P</t>
  </si>
  <si>
    <t>S1</t>
  </si>
  <si>
    <t>SLTA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</si>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</sst>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0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left" vertical="center" wrapText="1"/>
    </xf>
    <xf numFmtId="15" fontId="5" fillId="3" borderId="2" xfId="0" applyNumberFormat="1" applyFont="1" applyFill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left" vertical="center" wrapText="1"/>
    </xf>
    <xf numFmtId="0" fontId="5" fillId="3" borderId="2" xfId="0" quotePrefix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2" xfId="0" quotePrefix="1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vertical="center" wrapText="1"/>
    </xf>
    <xf numFmtId="3" fontId="7" fillId="3" borderId="2" xfId="0" applyNumberFormat="1" applyFont="1" applyFill="1" applyBorder="1" applyAlignment="1">
      <alignment horizontal="left" vertical="center" wrapText="1"/>
    </xf>
    <xf numFmtId="3" fontId="7" fillId="3" borderId="3" xfId="0" applyNumberFormat="1" applyFont="1" applyFill="1" applyBorder="1" applyAlignment="1">
      <alignment horizontal="left" vertical="center" wrapText="1"/>
    </xf>
    <xf numFmtId="49" fontId="5" fillId="3" borderId="3" xfId="0" quotePrefix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23" zoomScale="75" zoomScaleNormal="75" workbookViewId="0">
      <selection activeCell="R2" sqref="R2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51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19" t="s">
        <v>27</v>
      </c>
      <c r="P2" s="34" t="s">
        <v>125</v>
      </c>
      <c r="Q2" s="20">
        <v>29</v>
      </c>
      <c r="R2" s="9" t="str">
        <f>IF(Q2&lt;21,"&lt; 21",IF(Q2&lt;=30,"21 - 30",IF(Q2&lt;=40,"31 - 40",IF(Q2&lt;=50,"41 - 50","&gt; 50" ))))</f>
        <v>21 - 30</v>
      </c>
      <c r="S2" s="37" t="s">
        <v>127</v>
      </c>
      <c r="T2" s="7"/>
      <c r="U2" s="10"/>
      <c r="V2" s="21" t="s">
        <v>87</v>
      </c>
      <c r="W2" s="29" t="s">
        <v>88</v>
      </c>
      <c r="X2" s="20" t="s">
        <v>89</v>
      </c>
      <c r="Y2" s="7"/>
    </row>
    <row r="3" spans="1:25" ht="51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35" t="s">
        <v>125</v>
      </c>
      <c r="Q3" s="20">
        <v>23</v>
      </c>
      <c r="R3" s="9" t="str">
        <f t="shared" ref="R3:R31" si="0">IF(Q3&lt;21,"&lt; 21",IF(Q3&lt;=30,"21 - 30",IF(Q3&lt;=40,"31 - 40",IF(Q3&lt;=50,"41 - 50","&gt; 50" ))))</f>
        <v>21 - 30</v>
      </c>
      <c r="S3" s="38" t="s">
        <v>127</v>
      </c>
      <c r="T3" s="7"/>
      <c r="U3" s="10"/>
      <c r="V3" s="21" t="s">
        <v>90</v>
      </c>
      <c r="W3" s="29" t="s">
        <v>91</v>
      </c>
      <c r="X3" s="20" t="s">
        <v>89</v>
      </c>
      <c r="Y3" s="7"/>
    </row>
    <row r="4" spans="1:25" ht="51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3" t="s">
        <v>30</v>
      </c>
      <c r="O4" s="19" t="s">
        <v>31</v>
      </c>
      <c r="P4" s="35" t="s">
        <v>125</v>
      </c>
      <c r="Q4" s="20">
        <v>23</v>
      </c>
      <c r="R4" s="9" t="str">
        <f t="shared" si="0"/>
        <v>21 - 30</v>
      </c>
      <c r="S4" s="38" t="s">
        <v>127</v>
      </c>
      <c r="T4" s="7"/>
      <c r="U4" s="10"/>
      <c r="V4" s="23" t="s">
        <v>92</v>
      </c>
      <c r="W4" s="29"/>
      <c r="X4" s="20" t="s">
        <v>89</v>
      </c>
      <c r="Y4" s="7"/>
    </row>
    <row r="5" spans="1:25" ht="51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19" t="s">
        <v>33</v>
      </c>
      <c r="P5" s="35" t="s">
        <v>125</v>
      </c>
      <c r="Q5" s="20">
        <v>21</v>
      </c>
      <c r="R5" s="9" t="str">
        <f t="shared" si="0"/>
        <v>21 - 30</v>
      </c>
      <c r="S5" s="38" t="s">
        <v>127</v>
      </c>
      <c r="T5" s="7"/>
      <c r="U5" s="10"/>
      <c r="V5" s="21" t="s">
        <v>93</v>
      </c>
      <c r="W5" s="29" t="s">
        <v>94</v>
      </c>
      <c r="X5" s="24" t="s">
        <v>89</v>
      </c>
      <c r="Y5" s="7"/>
    </row>
    <row r="6" spans="1:25" ht="51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19" t="s">
        <v>35</v>
      </c>
      <c r="P6" s="35" t="s">
        <v>125</v>
      </c>
      <c r="Q6" s="20">
        <v>23</v>
      </c>
      <c r="R6" s="9" t="str">
        <f t="shared" si="0"/>
        <v>21 - 30</v>
      </c>
      <c r="S6" s="38" t="s">
        <v>127</v>
      </c>
      <c r="T6" s="7"/>
      <c r="U6" s="10"/>
      <c r="V6" s="21" t="s">
        <v>92</v>
      </c>
      <c r="W6" s="29" t="s">
        <v>95</v>
      </c>
      <c r="X6" s="24" t="s">
        <v>89</v>
      </c>
      <c r="Y6" s="7"/>
    </row>
    <row r="7" spans="1:25" ht="51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19" t="s">
        <v>37</v>
      </c>
      <c r="P7" s="35" t="s">
        <v>125</v>
      </c>
      <c r="Q7" s="20">
        <v>24</v>
      </c>
      <c r="R7" s="9" t="str">
        <f t="shared" si="0"/>
        <v>21 - 30</v>
      </c>
      <c r="S7" s="38" t="s">
        <v>127</v>
      </c>
      <c r="T7" s="7"/>
      <c r="U7" s="10"/>
      <c r="V7" s="21" t="s">
        <v>96</v>
      </c>
      <c r="W7" s="29" t="s">
        <v>97</v>
      </c>
      <c r="X7" s="20" t="s">
        <v>89</v>
      </c>
      <c r="Y7" s="7"/>
    </row>
    <row r="8" spans="1:25" ht="51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19" t="s">
        <v>39</v>
      </c>
      <c r="P8" s="35" t="s">
        <v>126</v>
      </c>
      <c r="Q8" s="20">
        <v>23</v>
      </c>
      <c r="R8" s="9" t="str">
        <f t="shared" si="0"/>
        <v>21 - 30</v>
      </c>
      <c r="S8" s="38" t="s">
        <v>127</v>
      </c>
      <c r="T8" s="7"/>
      <c r="U8" s="10"/>
      <c r="V8" s="19" t="s">
        <v>98</v>
      </c>
      <c r="W8" s="29" t="s">
        <v>99</v>
      </c>
      <c r="X8" s="20" t="s">
        <v>89</v>
      </c>
      <c r="Y8" s="7"/>
    </row>
    <row r="9" spans="1:25" ht="51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19" t="s">
        <v>41</v>
      </c>
      <c r="P9" s="35" t="s">
        <v>125</v>
      </c>
      <c r="Q9" s="20">
        <v>24</v>
      </c>
      <c r="R9" s="9" t="str">
        <f t="shared" si="0"/>
        <v>21 - 30</v>
      </c>
      <c r="S9" s="38" t="s">
        <v>128</v>
      </c>
      <c r="T9" s="7"/>
      <c r="U9" s="10"/>
      <c r="V9" s="21"/>
      <c r="W9" s="29" t="s">
        <v>100</v>
      </c>
      <c r="X9" s="20" t="s">
        <v>89</v>
      </c>
      <c r="Y9" s="7"/>
    </row>
    <row r="10" spans="1:25" ht="51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19" t="s">
        <v>43</v>
      </c>
      <c r="P10" s="35" t="s">
        <v>125</v>
      </c>
      <c r="Q10" s="20">
        <v>19</v>
      </c>
      <c r="R10" s="9" t="str">
        <f t="shared" si="0"/>
        <v>&lt; 21</v>
      </c>
      <c r="S10" s="38" t="s">
        <v>128</v>
      </c>
      <c r="T10" s="7"/>
      <c r="U10" s="10"/>
      <c r="V10" s="21" t="s">
        <v>101</v>
      </c>
      <c r="W10" s="29"/>
      <c r="X10" s="24" t="s">
        <v>89</v>
      </c>
      <c r="Y10" s="7"/>
    </row>
    <row r="11" spans="1:25" ht="51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19" t="s">
        <v>45</v>
      </c>
      <c r="P11" s="35" t="s">
        <v>125</v>
      </c>
      <c r="Q11" s="20">
        <v>18</v>
      </c>
      <c r="R11" s="9" t="str">
        <f t="shared" si="0"/>
        <v>&lt; 21</v>
      </c>
      <c r="S11" s="38" t="s">
        <v>128</v>
      </c>
      <c r="T11" s="7"/>
      <c r="U11" s="10"/>
      <c r="V11" s="21" t="s">
        <v>102</v>
      </c>
      <c r="W11" s="29"/>
      <c r="X11" s="20" t="s">
        <v>89</v>
      </c>
      <c r="Y11" s="7"/>
    </row>
    <row r="12" spans="1:25" ht="51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2" t="s">
        <v>47</v>
      </c>
      <c r="P12" s="35" t="s">
        <v>125</v>
      </c>
      <c r="Q12" s="20">
        <v>17</v>
      </c>
      <c r="R12" s="9" t="str">
        <f t="shared" si="0"/>
        <v>&lt; 21</v>
      </c>
      <c r="S12" s="38" t="s">
        <v>128</v>
      </c>
      <c r="T12" s="7"/>
      <c r="U12" s="10"/>
      <c r="V12" s="21" t="s">
        <v>103</v>
      </c>
      <c r="W12" s="29"/>
      <c r="X12" s="20" t="s">
        <v>89</v>
      </c>
      <c r="Y12" s="7"/>
    </row>
    <row r="13" spans="1:25" ht="51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19" t="s">
        <v>49</v>
      </c>
      <c r="P13" s="35" t="s">
        <v>125</v>
      </c>
      <c r="Q13" s="20">
        <v>17</v>
      </c>
      <c r="R13" s="9" t="str">
        <f t="shared" si="0"/>
        <v>&lt; 21</v>
      </c>
      <c r="S13" s="38" t="s">
        <v>128</v>
      </c>
      <c r="T13" s="7"/>
      <c r="U13" s="10"/>
      <c r="V13" s="21" t="s">
        <v>103</v>
      </c>
      <c r="W13" s="29"/>
      <c r="X13" s="20" t="s">
        <v>89</v>
      </c>
      <c r="Y13" s="7"/>
    </row>
    <row r="14" spans="1:25" ht="51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50</v>
      </c>
      <c r="O14" s="19" t="s">
        <v>51</v>
      </c>
      <c r="P14" s="35" t="s">
        <v>125</v>
      </c>
      <c r="Q14" s="20">
        <v>22</v>
      </c>
      <c r="R14" s="9" t="str">
        <f t="shared" si="0"/>
        <v>21 - 30</v>
      </c>
      <c r="S14" s="38" t="s">
        <v>127</v>
      </c>
      <c r="T14" s="7"/>
      <c r="U14" s="10"/>
      <c r="V14" s="21" t="s">
        <v>104</v>
      </c>
      <c r="W14" s="29" t="s">
        <v>105</v>
      </c>
      <c r="X14" s="20" t="s">
        <v>89</v>
      </c>
      <c r="Y14" s="7"/>
    </row>
    <row r="15" spans="1:25" ht="51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2" t="s">
        <v>53</v>
      </c>
      <c r="P15" s="35" t="s">
        <v>125</v>
      </c>
      <c r="Q15" s="20">
        <v>20</v>
      </c>
      <c r="R15" s="9" t="str">
        <f t="shared" si="0"/>
        <v>&lt; 21</v>
      </c>
      <c r="S15" s="38" t="s">
        <v>128</v>
      </c>
      <c r="T15" s="7"/>
      <c r="U15" s="10"/>
      <c r="V15" s="21" t="s">
        <v>106</v>
      </c>
      <c r="W15" s="29" t="s">
        <v>107</v>
      </c>
      <c r="X15" s="20" t="s">
        <v>89</v>
      </c>
      <c r="Y15" s="7"/>
    </row>
    <row r="16" spans="1:25" ht="51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54</v>
      </c>
      <c r="O16" s="19" t="s">
        <v>55</v>
      </c>
      <c r="P16" s="35" t="s">
        <v>125</v>
      </c>
      <c r="Q16" s="20">
        <v>19</v>
      </c>
      <c r="R16" s="9" t="str">
        <f t="shared" si="0"/>
        <v>&lt; 21</v>
      </c>
      <c r="S16" s="38" t="s">
        <v>128</v>
      </c>
      <c r="T16" s="7"/>
      <c r="U16" s="10"/>
      <c r="V16" s="21" t="s">
        <v>90</v>
      </c>
      <c r="W16" s="29" t="s">
        <v>108</v>
      </c>
      <c r="X16" s="20" t="s">
        <v>89</v>
      </c>
      <c r="Y16" s="7"/>
    </row>
    <row r="17" spans="1:25" ht="51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19" t="s">
        <v>57</v>
      </c>
      <c r="P17" s="35" t="s">
        <v>126</v>
      </c>
      <c r="Q17" s="20">
        <v>22</v>
      </c>
      <c r="R17" s="9" t="str">
        <f t="shared" si="0"/>
        <v>21 - 30</v>
      </c>
      <c r="S17" s="38" t="s">
        <v>127</v>
      </c>
      <c r="T17" s="7"/>
      <c r="U17" s="10"/>
      <c r="V17" s="30" t="s">
        <v>109</v>
      </c>
      <c r="W17" s="29" t="s">
        <v>110</v>
      </c>
      <c r="X17" s="20" t="s">
        <v>89</v>
      </c>
      <c r="Y17" s="7"/>
    </row>
    <row r="18" spans="1:25" ht="51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19" t="s">
        <v>59</v>
      </c>
      <c r="P18" s="35" t="s">
        <v>126</v>
      </c>
      <c r="Q18" s="24" t="s">
        <v>60</v>
      </c>
      <c r="R18" s="9" t="str">
        <f t="shared" si="0"/>
        <v>&gt; 50</v>
      </c>
      <c r="S18" s="38" t="s">
        <v>128</v>
      </c>
      <c r="T18" s="7"/>
      <c r="U18" s="10"/>
      <c r="V18" s="21" t="s">
        <v>111</v>
      </c>
      <c r="W18" s="29" t="s">
        <v>112</v>
      </c>
      <c r="X18" s="20" t="s">
        <v>89</v>
      </c>
      <c r="Y18" s="7"/>
    </row>
    <row r="19" spans="1:25" ht="51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61</v>
      </c>
      <c r="O19" s="19" t="s">
        <v>62</v>
      </c>
      <c r="P19" s="35" t="s">
        <v>125</v>
      </c>
      <c r="Q19" s="20">
        <v>24</v>
      </c>
      <c r="R19" s="9" t="str">
        <f t="shared" si="0"/>
        <v>21 - 30</v>
      </c>
      <c r="S19" s="38" t="s">
        <v>128</v>
      </c>
      <c r="T19" s="7"/>
      <c r="U19" s="6"/>
      <c r="V19" s="21" t="s">
        <v>113</v>
      </c>
      <c r="W19" s="29" t="s">
        <v>114</v>
      </c>
      <c r="X19" s="20" t="s">
        <v>89</v>
      </c>
      <c r="Y19" s="7"/>
    </row>
    <row r="20" spans="1:25" ht="51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5" t="s">
        <v>63</v>
      </c>
      <c r="O20" s="19" t="s">
        <v>64</v>
      </c>
      <c r="P20" s="35" t="s">
        <v>125</v>
      </c>
      <c r="Q20" s="20">
        <v>20</v>
      </c>
      <c r="R20" s="9" t="str">
        <f t="shared" si="0"/>
        <v>&lt; 21</v>
      </c>
      <c r="S20" s="38" t="s">
        <v>128</v>
      </c>
      <c r="T20" s="7"/>
      <c r="U20" s="10"/>
      <c r="V20" s="25" t="s">
        <v>113</v>
      </c>
      <c r="W20" s="29" t="s">
        <v>115</v>
      </c>
      <c r="X20" s="20" t="s">
        <v>89</v>
      </c>
      <c r="Y20" s="7"/>
    </row>
    <row r="21" spans="1:25" ht="51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5" t="s">
        <v>65</v>
      </c>
      <c r="O21" s="19" t="s">
        <v>66</v>
      </c>
      <c r="P21" s="35" t="s">
        <v>125</v>
      </c>
      <c r="Q21" s="20">
        <v>18</v>
      </c>
      <c r="R21" s="9" t="str">
        <f t="shared" si="0"/>
        <v>&lt; 21</v>
      </c>
      <c r="S21" s="38" t="s">
        <v>128</v>
      </c>
      <c r="T21" s="7"/>
      <c r="U21" s="6"/>
      <c r="V21" s="25" t="s">
        <v>116</v>
      </c>
      <c r="W21" s="29" t="s">
        <v>117</v>
      </c>
      <c r="X21" s="20" t="s">
        <v>89</v>
      </c>
      <c r="Y21" s="7"/>
    </row>
    <row r="22" spans="1:25" ht="51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5" t="s">
        <v>67</v>
      </c>
      <c r="O22" s="19" t="s">
        <v>68</v>
      </c>
      <c r="P22" s="35" t="s">
        <v>125</v>
      </c>
      <c r="Q22" s="20">
        <v>21</v>
      </c>
      <c r="R22" s="9" t="str">
        <f t="shared" si="0"/>
        <v>21 - 30</v>
      </c>
      <c r="S22" s="38" t="s">
        <v>129</v>
      </c>
      <c r="T22" s="7"/>
      <c r="U22" s="10"/>
      <c r="V22" s="25" t="s">
        <v>116</v>
      </c>
      <c r="W22" s="29" t="s">
        <v>118</v>
      </c>
      <c r="X22" s="20" t="s">
        <v>89</v>
      </c>
      <c r="Y22" s="7"/>
    </row>
    <row r="23" spans="1:25" ht="51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5" t="s">
        <v>69</v>
      </c>
      <c r="O23" s="19" t="s">
        <v>70</v>
      </c>
      <c r="P23" s="35" t="s">
        <v>125</v>
      </c>
      <c r="Q23" s="20">
        <v>22</v>
      </c>
      <c r="R23" s="9" t="str">
        <f t="shared" si="0"/>
        <v>21 - 30</v>
      </c>
      <c r="S23" s="38" t="s">
        <v>128</v>
      </c>
      <c r="T23" s="7"/>
      <c r="U23" s="10"/>
      <c r="V23" s="25" t="s">
        <v>113</v>
      </c>
      <c r="W23" s="29" t="s">
        <v>119</v>
      </c>
      <c r="X23" s="20" t="s">
        <v>89</v>
      </c>
      <c r="Y23" s="7"/>
    </row>
    <row r="24" spans="1:25" ht="51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5" t="s">
        <v>71</v>
      </c>
      <c r="O24" s="19" t="s">
        <v>72</v>
      </c>
      <c r="P24" s="35" t="s">
        <v>125</v>
      </c>
      <c r="Q24" s="20">
        <v>20</v>
      </c>
      <c r="R24" s="9" t="str">
        <f t="shared" si="0"/>
        <v>&lt; 21</v>
      </c>
      <c r="S24" s="38" t="s">
        <v>129</v>
      </c>
      <c r="T24" s="7"/>
      <c r="U24" s="10"/>
      <c r="V24" s="25" t="s">
        <v>113</v>
      </c>
      <c r="W24" s="29" t="s">
        <v>120</v>
      </c>
      <c r="X24" s="20" t="s">
        <v>89</v>
      </c>
      <c r="Y24" s="7"/>
    </row>
    <row r="25" spans="1:25" ht="51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5" t="s">
        <v>73</v>
      </c>
      <c r="O25" s="19" t="s">
        <v>74</v>
      </c>
      <c r="P25" s="35" t="s">
        <v>126</v>
      </c>
      <c r="Q25" s="20">
        <v>17</v>
      </c>
      <c r="R25" s="9" t="str">
        <f t="shared" si="0"/>
        <v>&lt; 21</v>
      </c>
      <c r="S25" s="38" t="s">
        <v>128</v>
      </c>
      <c r="T25" s="7"/>
      <c r="U25" s="6"/>
      <c r="V25" s="25" t="s">
        <v>103</v>
      </c>
      <c r="W25" s="29" t="s">
        <v>121</v>
      </c>
      <c r="X25" s="20" t="s">
        <v>89</v>
      </c>
      <c r="Y25" s="7"/>
    </row>
    <row r="26" spans="1:25" ht="51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5" t="s">
        <v>75</v>
      </c>
      <c r="O26" s="19" t="s">
        <v>76</v>
      </c>
      <c r="P26" s="35" t="s">
        <v>126</v>
      </c>
      <c r="Q26" s="20">
        <v>18</v>
      </c>
      <c r="R26" s="9" t="str">
        <f t="shared" si="0"/>
        <v>&lt; 21</v>
      </c>
      <c r="S26" s="38" t="s">
        <v>128</v>
      </c>
      <c r="T26" s="7"/>
      <c r="U26" s="10"/>
      <c r="V26" s="25" t="s">
        <v>103</v>
      </c>
      <c r="W26" s="29" t="s">
        <v>121</v>
      </c>
      <c r="X26" s="20" t="s">
        <v>89</v>
      </c>
      <c r="Y26" s="7"/>
    </row>
    <row r="27" spans="1:25" ht="51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5" t="s">
        <v>77</v>
      </c>
      <c r="O27" s="19" t="s">
        <v>78</v>
      </c>
      <c r="P27" s="35" t="s">
        <v>126</v>
      </c>
      <c r="Q27" s="20">
        <v>17</v>
      </c>
      <c r="R27" s="9" t="str">
        <f t="shared" si="0"/>
        <v>&lt; 21</v>
      </c>
      <c r="S27" s="38" t="s">
        <v>128</v>
      </c>
      <c r="T27" s="7"/>
      <c r="U27" s="10"/>
      <c r="V27" s="25" t="s">
        <v>103</v>
      </c>
      <c r="W27" s="29" t="s">
        <v>121</v>
      </c>
      <c r="X27" s="20" t="s">
        <v>89</v>
      </c>
      <c r="Y27" s="7"/>
    </row>
    <row r="28" spans="1:25" ht="51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5" t="s">
        <v>79</v>
      </c>
      <c r="O28" s="19" t="s">
        <v>80</v>
      </c>
      <c r="P28" s="35" t="s">
        <v>126</v>
      </c>
      <c r="Q28" s="20">
        <v>17</v>
      </c>
      <c r="R28" s="9" t="str">
        <f t="shared" si="0"/>
        <v>&lt; 21</v>
      </c>
      <c r="S28" s="38" t="s">
        <v>128</v>
      </c>
      <c r="T28" s="7"/>
      <c r="U28" s="10"/>
      <c r="V28" s="25" t="s">
        <v>103</v>
      </c>
      <c r="W28" s="29" t="s">
        <v>121</v>
      </c>
      <c r="X28" s="20" t="s">
        <v>89</v>
      </c>
      <c r="Y28" s="7"/>
    </row>
    <row r="29" spans="1:25" ht="51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5" t="s">
        <v>81</v>
      </c>
      <c r="O29" s="19" t="s">
        <v>82</v>
      </c>
      <c r="P29" s="35" t="s">
        <v>126</v>
      </c>
      <c r="Q29" s="20">
        <v>17</v>
      </c>
      <c r="R29" s="9" t="str">
        <f t="shared" si="0"/>
        <v>&lt; 21</v>
      </c>
      <c r="S29" s="38" t="s">
        <v>128</v>
      </c>
      <c r="T29" s="7"/>
      <c r="U29" s="10"/>
      <c r="V29" s="31" t="s">
        <v>103</v>
      </c>
      <c r="W29" s="29" t="s">
        <v>121</v>
      </c>
      <c r="X29" s="20" t="s">
        <v>89</v>
      </c>
      <c r="Y29" s="7"/>
    </row>
    <row r="30" spans="1:25" ht="51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5" t="s">
        <v>83</v>
      </c>
      <c r="O30" s="19" t="s">
        <v>84</v>
      </c>
      <c r="P30" s="35" t="s">
        <v>126</v>
      </c>
      <c r="Q30" s="20">
        <v>24</v>
      </c>
      <c r="R30" s="9" t="str">
        <f t="shared" si="0"/>
        <v>21 - 30</v>
      </c>
      <c r="S30" s="38" t="s">
        <v>127</v>
      </c>
      <c r="T30" s="7"/>
      <c r="U30" s="10"/>
      <c r="V30" s="25" t="s">
        <v>122</v>
      </c>
      <c r="W30" s="29" t="s">
        <v>123</v>
      </c>
      <c r="X30" s="20" t="s">
        <v>89</v>
      </c>
      <c r="Y30" s="7"/>
    </row>
    <row r="31" spans="1:25" ht="51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6" t="s">
        <v>85</v>
      </c>
      <c r="O31" s="27" t="s">
        <v>86</v>
      </c>
      <c r="P31" s="35" t="s">
        <v>126</v>
      </c>
      <c r="Q31" s="28">
        <v>21</v>
      </c>
      <c r="R31" s="9" t="str">
        <f t="shared" si="0"/>
        <v>21 - 30</v>
      </c>
      <c r="S31" s="38" t="s">
        <v>129</v>
      </c>
      <c r="T31" s="7"/>
      <c r="U31" s="10"/>
      <c r="V31" s="32" t="s">
        <v>122</v>
      </c>
      <c r="W31" s="33" t="s">
        <v>124</v>
      </c>
      <c r="X31" s="28" t="s">
        <v>89</v>
      </c>
      <c r="Y31" s="7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 s="36"/>
      <c r="Q32" s="8"/>
      <c r="R32" s="9"/>
      <c r="S32" s="36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2016-09-20T05:17:29Z</dcterms:modified>
  <dc:language>en-US</dc:language>
</cp:coreProperties>
</file>