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<sst xmlns="http://schemas.openxmlformats.org/spreadsheetml/2006/main" count="255" uniqueCount="133">
  <si>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</si>
  <si>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</si>
  <si>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</si>
  <si>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</si>
  <si>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</si>
  <si>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</si>
  <si>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</si>
  <si>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</si>
  <si>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</si>
  <si>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</si>
  <si>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</si>
  <si>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</si>
  <si>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</si>
  <si>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</si>
  <si>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</si>
  <si>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</si>
  <si>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</si>
  <si>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</si>
  <si>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</si>
  <si>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</si>
  <si>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</si>
  <si>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</si>
  <si>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</si>
  <si>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</si>
  <si>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</si>
  <si>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</si>
  <si>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Yohana</t>
  </si>
  <si>
    <t>Rupina Madin</t>
  </si>
  <si>
    <t>Eni Ramini Wati</t>
  </si>
  <si>
    <t>Tanjung Harapan, 06-03-1975</t>
  </si>
  <si>
    <t>Okta Dwi Palupi</t>
  </si>
  <si>
    <t>Ngawi, 05-10-1990</t>
  </si>
  <si>
    <t>M. Mobi</t>
  </si>
  <si>
    <t>Pengio, 15-05-1975</t>
  </si>
  <si>
    <t>Sesilia S</t>
  </si>
  <si>
    <t>Siti Hawa</t>
  </si>
  <si>
    <t>Sangkulirang,13-08-1975</t>
  </si>
  <si>
    <t>Andi Risna, SE</t>
  </si>
  <si>
    <t>Wajo, 18-03-1967</t>
  </si>
  <si>
    <t>Yuliana Ardianti Muslimah</t>
  </si>
  <si>
    <t>Tenggarong, 19-07-1990</t>
  </si>
  <si>
    <t>Hamidah</t>
  </si>
  <si>
    <t>Periqiq, 24-07-1968</t>
  </si>
  <si>
    <t>Etipta Rusdina</t>
  </si>
  <si>
    <t>Irma Wati</t>
  </si>
  <si>
    <t>Tenggarong, 09-08-1975</t>
  </si>
  <si>
    <t>Supiaty</t>
  </si>
  <si>
    <t>Kampung Periqiq, 24-08-1970</t>
  </si>
  <si>
    <t>Progina Rena</t>
  </si>
  <si>
    <t>Mancong, 24-05-1979</t>
  </si>
  <si>
    <t>Samah</t>
  </si>
  <si>
    <t>Abit, 21-05-1964</t>
  </si>
  <si>
    <t>Abadi</t>
  </si>
  <si>
    <t>Tanjung Isuy, 24-04-1970</t>
  </si>
  <si>
    <t>Jeine Hehanusa</t>
  </si>
  <si>
    <t>Manado, 16-01-1975</t>
  </si>
  <si>
    <t>Lelut</t>
  </si>
  <si>
    <t>Tenggarong, 05-07-1960</t>
  </si>
  <si>
    <t>Meliyana Hayati</t>
  </si>
  <si>
    <t>Senoni, 04-03-1976</t>
  </si>
  <si>
    <t>Agnes Sulastri</t>
  </si>
  <si>
    <t>Tanjung isuy, 27-04-1982</t>
  </si>
  <si>
    <t>Rajin</t>
  </si>
  <si>
    <t>Periqiq, 11-04-1961</t>
  </si>
  <si>
    <t>Bayah</t>
  </si>
  <si>
    <t>Perigie, 02-01-1974</t>
  </si>
  <si>
    <t>Adok</t>
  </si>
  <si>
    <t>Perigie, 10-08-1982</t>
  </si>
  <si>
    <t>Nyata</t>
  </si>
  <si>
    <t>Perigie, 23-03-1970</t>
  </si>
  <si>
    <t>Yusnawati</t>
  </si>
  <si>
    <t>Mancong, 16-01-1963</t>
  </si>
  <si>
    <t>Jamnah</t>
  </si>
  <si>
    <t>Enang</t>
  </si>
  <si>
    <t>Tanjung isuy, 07-09-1968</t>
  </si>
  <si>
    <t>Sayan</t>
  </si>
  <si>
    <t>Muara Panu, 09-06-1960</t>
  </si>
  <si>
    <t>Lidia</t>
  </si>
  <si>
    <t>Kristina Lukar</t>
  </si>
  <si>
    <t>Mancong, 15-09-1968</t>
  </si>
  <si>
    <t>Jl. Gunung Galunggung 2 RT.44 No.57</t>
  </si>
  <si>
    <t>085250816084</t>
  </si>
  <si>
    <t>Jl. Gunung Pegat Beringin 3 RT. 35 No.27 D</t>
  </si>
  <si>
    <t>085250761373</t>
  </si>
  <si>
    <t>Jl. Mangkuraja No.25</t>
  </si>
  <si>
    <t>085247670157</t>
  </si>
  <si>
    <t>082255400815</t>
  </si>
  <si>
    <t>Mangkuraja 6</t>
  </si>
  <si>
    <t>085389212965</t>
  </si>
  <si>
    <t>Tenggarong</t>
  </si>
  <si>
    <t>085249678133</t>
  </si>
  <si>
    <t>Jl. Tenggarong-Kota Bangun, Kendoyan, KM 20 RT. 05</t>
  </si>
  <si>
    <t>081350796253</t>
  </si>
  <si>
    <t>Bukit Harapan KM. 19 Loa Ipuh Darat, Kec. Tenggarong</t>
  </si>
  <si>
    <t>082153435781</t>
  </si>
  <si>
    <t>Jl. Delta RT.27 No.23 Kel.Loa, Ipuh, Tenggarong</t>
  </si>
  <si>
    <t>082323777482</t>
  </si>
  <si>
    <t>Jl. Mangkuraja</t>
  </si>
  <si>
    <t>085246949403</t>
  </si>
  <si>
    <t>Kampung Mancong</t>
  </si>
  <si>
    <t>081347593241</t>
  </si>
  <si>
    <t>Jl. Pesut RT. 19, Kel. Rapak Mahang, Tenggarong</t>
  </si>
  <si>
    <t>0853347455144</t>
  </si>
  <si>
    <t>Jl. Mangkuraja RT.20 No. 27 Kel. Loa Ipuh, Tenggarong</t>
  </si>
  <si>
    <t>081254659224</t>
  </si>
  <si>
    <t>Jl. Mangkuraya 1, Blok E, RT. 18 No. 51 Tenggarong</t>
  </si>
  <si>
    <t>081347034487</t>
  </si>
  <si>
    <t>Jl. Mangkuraja No.6</t>
  </si>
  <si>
    <t>08250219009</t>
  </si>
  <si>
    <t>Jl. A. Yani Kec. Jompong, Kutai Barat, Kaltim</t>
  </si>
  <si>
    <t>082156359518</t>
  </si>
  <si>
    <t>Latery 2, Jl. Wohermongisidi</t>
  </si>
  <si>
    <t>085312208840</t>
  </si>
  <si>
    <t>081347326594</t>
  </si>
  <si>
    <t>Jl. Mangkuraja 6 RT.22</t>
  </si>
  <si>
    <t>085393365911</t>
  </si>
  <si>
    <t>Jl. Mangkuraja 20 No.27 Tenggarong</t>
  </si>
  <si>
    <t>082254108812</t>
  </si>
  <si>
    <t>Mulia Harapan</t>
  </si>
  <si>
    <t>085249699518</t>
  </si>
  <si>
    <t>085350544864</t>
  </si>
  <si>
    <t>085348105789</t>
  </si>
  <si>
    <t>Tenggarong gang 6</t>
  </si>
  <si>
    <t>085350263978</t>
  </si>
  <si>
    <t>Jl. Ketinjau, Desa Sukamaju, Tenggarong</t>
  </si>
  <si>
    <t>085250448699</t>
  </si>
  <si>
    <t>Jl. Bougen1ille No.30, Panji, Tenggarong</t>
  </si>
  <si>
    <t>082353236392</t>
  </si>
  <si>
    <t>SLTP</t>
  </si>
  <si>
    <t>SLTA</t>
  </si>
  <si>
    <t xml:space="preserve"> </t>
  </si>
  <si>
    <t>S1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</si>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</sst>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4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>
        <v>27401</v>
      </c>
      <c r="P2" s="38" t="s">
        <v>132</v>
      </c>
      <c r="Q2" s="21">
        <v>39</v>
      </c>
      <c r="R2" s="9" t="str">
        <f>IF(Q2&lt;21,"&lt; 21",IF(Q2&lt;=30,"21 - 30",IF(Q2&lt;=40,"31 - 40",IF(Q2&lt;=50,"41 - 50","&gt; 50" ))))</f>
        <v>31 - 40</v>
      </c>
      <c r="S2" s="35" t="s">
        <v>128</v>
      </c>
      <c r="T2" s="7"/>
      <c r="U2" s="10"/>
      <c r="V2" s="22" t="s">
        <v>80</v>
      </c>
      <c r="W2" s="30" t="s">
        <v>81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2" t="s">
        <v>27</v>
      </c>
      <c r="O3" s="23">
        <v>27984</v>
      </c>
      <c r="P3" s="39" t="s">
        <v>132</v>
      </c>
      <c r="Q3" s="21">
        <v>38</v>
      </c>
      <c r="R3" s="9" t="str">
        <f t="shared" ref="R3:R31" si="0">IF(Q3&lt;21,"&lt; 21",IF(Q3&lt;=30,"21 - 30",IF(Q3&lt;=40,"31 - 40",IF(Q3&lt;=50,"41 - 50","&gt; 50" ))))</f>
        <v>31 - 40</v>
      </c>
      <c r="S3" s="36" t="s">
        <v>128</v>
      </c>
      <c r="T3" s="7"/>
      <c r="U3" s="10"/>
      <c r="V3" s="22" t="s">
        <v>82</v>
      </c>
      <c r="W3" s="30" t="s">
        <v>83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4" t="s">
        <v>28</v>
      </c>
      <c r="O4" s="19" t="s">
        <v>29</v>
      </c>
      <c r="P4" s="39" t="s">
        <v>132</v>
      </c>
      <c r="Q4" s="21">
        <v>40</v>
      </c>
      <c r="R4" s="9" t="str">
        <f t="shared" si="0"/>
        <v>31 - 40</v>
      </c>
      <c r="S4" s="36" t="s">
        <v>128</v>
      </c>
      <c r="T4" s="7"/>
      <c r="U4" s="10"/>
      <c r="V4" s="24" t="s">
        <v>84</v>
      </c>
      <c r="W4" s="30" t="s">
        <v>85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2" t="s">
        <v>30</v>
      </c>
      <c r="O5" s="19" t="s">
        <v>31</v>
      </c>
      <c r="P5" s="39" t="s">
        <v>132</v>
      </c>
      <c r="Q5" s="21">
        <v>24</v>
      </c>
      <c r="R5" s="9" t="str">
        <f t="shared" si="0"/>
        <v>21 - 30</v>
      </c>
      <c r="S5" s="36" t="s">
        <v>129</v>
      </c>
      <c r="T5" s="7"/>
      <c r="U5" s="10"/>
      <c r="V5" s="22" t="s">
        <v>84</v>
      </c>
      <c r="W5" s="30" t="s">
        <v>86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2" t="s">
        <v>32</v>
      </c>
      <c r="O6" s="19" t="s">
        <v>33</v>
      </c>
      <c r="P6" s="39" t="s">
        <v>132</v>
      </c>
      <c r="Q6" s="21">
        <v>38</v>
      </c>
      <c r="R6" s="9" t="str">
        <f t="shared" si="0"/>
        <v>31 - 40</v>
      </c>
      <c r="S6" s="36" t="s">
        <v>128</v>
      </c>
      <c r="T6" s="7"/>
      <c r="U6" s="10"/>
      <c r="V6" s="22" t="s">
        <v>87</v>
      </c>
      <c r="W6" s="30" t="s">
        <v>88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2" t="s">
        <v>34</v>
      </c>
      <c r="O7" s="20">
        <v>23596</v>
      </c>
      <c r="P7" s="39" t="s">
        <v>132</v>
      </c>
      <c r="Q7" s="21">
        <v>45</v>
      </c>
      <c r="R7" s="9" t="str">
        <f t="shared" si="0"/>
        <v>41 - 50</v>
      </c>
      <c r="S7" s="36" t="s">
        <v>130</v>
      </c>
      <c r="T7" s="7"/>
      <c r="U7" s="10"/>
      <c r="V7" s="22" t="s">
        <v>89</v>
      </c>
      <c r="W7" s="30" t="s">
        <v>90</v>
      </c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2" t="s">
        <v>35</v>
      </c>
      <c r="O8" s="19" t="s">
        <v>36</v>
      </c>
      <c r="P8" s="39" t="s">
        <v>132</v>
      </c>
      <c r="Q8" s="21">
        <v>39</v>
      </c>
      <c r="R8" s="9" t="str">
        <f t="shared" si="0"/>
        <v>31 - 40</v>
      </c>
      <c r="S8" s="36" t="s">
        <v>129</v>
      </c>
      <c r="T8" s="7"/>
      <c r="U8" s="10"/>
      <c r="V8" s="19" t="s">
        <v>91</v>
      </c>
      <c r="W8" s="30" t="s">
        <v>92</v>
      </c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2" t="s">
        <v>37</v>
      </c>
      <c r="O9" s="19" t="s">
        <v>38</v>
      </c>
      <c r="P9" s="39" t="s">
        <v>132</v>
      </c>
      <c r="Q9" s="21">
        <v>47</v>
      </c>
      <c r="R9" s="9" t="str">
        <f t="shared" si="0"/>
        <v>41 - 50</v>
      </c>
      <c r="S9" s="36" t="s">
        <v>131</v>
      </c>
      <c r="T9" s="7"/>
      <c r="U9" s="10"/>
      <c r="V9" s="22" t="s">
        <v>93</v>
      </c>
      <c r="W9" s="30" t="s">
        <v>94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2" t="s">
        <v>39</v>
      </c>
      <c r="O10" s="19" t="s">
        <v>40</v>
      </c>
      <c r="P10" s="39" t="s">
        <v>132</v>
      </c>
      <c r="Q10" s="21">
        <v>34</v>
      </c>
      <c r="R10" s="9" t="str">
        <f t="shared" si="0"/>
        <v>31 - 40</v>
      </c>
      <c r="S10" s="36" t="s">
        <v>129</v>
      </c>
      <c r="T10" s="7"/>
      <c r="U10" s="10"/>
      <c r="V10" s="22" t="s">
        <v>95</v>
      </c>
      <c r="W10" s="30" t="s">
        <v>96</v>
      </c>
      <c r="X10"/>
      <c r="Y10" s="7"/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2" t="s">
        <v>41</v>
      </c>
      <c r="O11" s="19" t="s">
        <v>42</v>
      </c>
      <c r="P11" s="39" t="s">
        <v>132</v>
      </c>
      <c r="Q11" s="21">
        <v>48</v>
      </c>
      <c r="R11" s="9" t="str">
        <f t="shared" si="0"/>
        <v>41 - 50</v>
      </c>
      <c r="S11" s="36" t="s">
        <v>128</v>
      </c>
      <c r="T11" s="7"/>
      <c r="U11" s="10"/>
      <c r="V11" s="22" t="s">
        <v>97</v>
      </c>
      <c r="W11" s="30" t="s">
        <v>98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2" t="s">
        <v>43</v>
      </c>
      <c r="O12" s="23">
        <v>26850</v>
      </c>
      <c r="P12" s="39" t="s">
        <v>132</v>
      </c>
      <c r="Q12" s="21">
        <v>41</v>
      </c>
      <c r="R12" s="9" t="str">
        <f t="shared" si="0"/>
        <v>41 - 50</v>
      </c>
      <c r="S12" s="36" t="s">
        <v>128</v>
      </c>
      <c r="T12" s="7"/>
      <c r="U12" s="10"/>
      <c r="V12" s="22" t="s">
        <v>99</v>
      </c>
      <c r="W12" s="30" t="s">
        <v>100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2" t="s">
        <v>44</v>
      </c>
      <c r="O13" s="20" t="s">
        <v>45</v>
      </c>
      <c r="P13" s="39" t="s">
        <v>132</v>
      </c>
      <c r="Q13" s="21">
        <v>39</v>
      </c>
      <c r="R13" s="9" t="str">
        <f t="shared" si="0"/>
        <v>31 - 40</v>
      </c>
      <c r="S13" s="36" t="s">
        <v>129</v>
      </c>
      <c r="T13" s="7"/>
      <c r="U13" s="10"/>
      <c r="V13" s="22" t="s">
        <v>101</v>
      </c>
      <c r="W13" s="30" t="s">
        <v>102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2" t="s">
        <v>46</v>
      </c>
      <c r="O14" s="19" t="s">
        <v>47</v>
      </c>
      <c r="P14" s="39" t="s">
        <v>132</v>
      </c>
      <c r="Q14" s="21">
        <v>44</v>
      </c>
      <c r="R14" s="9" t="str">
        <f t="shared" si="0"/>
        <v>41 - 50</v>
      </c>
      <c r="S14" s="36" t="s">
        <v>129</v>
      </c>
      <c r="T14" s="7"/>
      <c r="U14" s="10"/>
      <c r="V14" s="22" t="s">
        <v>103</v>
      </c>
      <c r="W14" s="30" t="s">
        <v>104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2" t="s">
        <v>48</v>
      </c>
      <c r="O15" s="23" t="s">
        <v>49</v>
      </c>
      <c r="P15" s="39" t="s">
        <v>132</v>
      </c>
      <c r="Q15" s="21">
        <v>34</v>
      </c>
      <c r="R15" s="9" t="str">
        <f t="shared" si="0"/>
        <v>31 - 40</v>
      </c>
      <c r="S15" s="36" t="s">
        <v>128</v>
      </c>
      <c r="T15" s="7"/>
      <c r="U15" s="10"/>
      <c r="V15" s="22" t="s">
        <v>105</v>
      </c>
      <c r="W15" s="30" t="s">
        <v>106</v>
      </c>
      <c r="X15"/>
      <c r="Y15" s="7"/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2" t="s">
        <v>50</v>
      </c>
      <c r="O16" s="19" t="s">
        <v>51</v>
      </c>
      <c r="P16" s="39" t="s">
        <v>132</v>
      </c>
      <c r="Q16" s="21">
        <v>49</v>
      </c>
      <c r="R16" s="9" t="str">
        <f t="shared" si="0"/>
        <v>41 - 50</v>
      </c>
      <c r="S16" s="36" t="s">
        <v>128</v>
      </c>
      <c r="T16" s="7"/>
      <c r="U16" s="10"/>
      <c r="V16" s="22" t="s">
        <v>107</v>
      </c>
      <c r="W16" s="30" t="s">
        <v>108</v>
      </c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2" t="s">
        <v>52</v>
      </c>
      <c r="O17" s="19" t="s">
        <v>53</v>
      </c>
      <c r="P17" s="39" t="s">
        <v>132</v>
      </c>
      <c r="Q17" s="21">
        <v>44</v>
      </c>
      <c r="R17" s="9" t="str">
        <f t="shared" si="0"/>
        <v>41 - 50</v>
      </c>
      <c r="S17" s="36" t="s">
        <v>129</v>
      </c>
      <c r="T17" s="7"/>
      <c r="U17" s="10"/>
      <c r="V17" s="31" t="s">
        <v>109</v>
      </c>
      <c r="W17" s="30" t="s">
        <v>110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2" t="s">
        <v>54</v>
      </c>
      <c r="O18" s="19" t="s">
        <v>55</v>
      </c>
      <c r="P18" s="39" t="s">
        <v>132</v>
      </c>
      <c r="Q18" s="25">
        <v>39</v>
      </c>
      <c r="R18" s="9" t="str">
        <f t="shared" si="0"/>
        <v>31 - 40</v>
      </c>
      <c r="S18" s="36" t="s">
        <v>130</v>
      </c>
      <c r="T18" s="7"/>
      <c r="U18" s="10"/>
      <c r="V18" s="22" t="s">
        <v>111</v>
      </c>
      <c r="W18" s="30" t="s">
        <v>112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2" t="s">
        <v>56</v>
      </c>
      <c r="O19" s="19" t="s">
        <v>57</v>
      </c>
      <c r="P19" s="39" t="s">
        <v>132</v>
      </c>
      <c r="Q19" s="21">
        <v>54</v>
      </c>
      <c r="R19" s="9" t="str">
        <f t="shared" si="0"/>
        <v>&gt; 50</v>
      </c>
      <c r="S19" s="36" t="s">
        <v>128</v>
      </c>
      <c r="T19" s="7"/>
      <c r="U19" s="6"/>
      <c r="V19" s="22" t="s">
        <v>97</v>
      </c>
      <c r="W19" s="30" t="s">
        <v>113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6" t="s">
        <v>58</v>
      </c>
      <c r="O20" s="19" t="s">
        <v>59</v>
      </c>
      <c r="P20" s="39" t="s">
        <v>132</v>
      </c>
      <c r="Q20" s="21">
        <v>38</v>
      </c>
      <c r="R20" s="9" t="str">
        <f t="shared" si="0"/>
        <v>31 - 40</v>
      </c>
      <c r="S20" s="36" t="s">
        <v>129</v>
      </c>
      <c r="T20" s="7"/>
      <c r="U20" s="10"/>
      <c r="V20" s="26" t="s">
        <v>114</v>
      </c>
      <c r="W20" s="30" t="s">
        <v>115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60</v>
      </c>
      <c r="O21" s="20" t="s">
        <v>61</v>
      </c>
      <c r="P21" s="39" t="s">
        <v>132</v>
      </c>
      <c r="Q21" s="21">
        <v>32</v>
      </c>
      <c r="R21" s="9" t="str">
        <f t="shared" si="0"/>
        <v>31 - 40</v>
      </c>
      <c r="S21" s="36" t="s">
        <v>128</v>
      </c>
      <c r="T21" s="7"/>
      <c r="U21" s="6"/>
      <c r="V21" s="26" t="s">
        <v>116</v>
      </c>
      <c r="W21" s="30" t="s">
        <v>117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6" t="s">
        <v>62</v>
      </c>
      <c r="O22" s="19" t="s">
        <v>63</v>
      </c>
      <c r="P22" s="39" t="s">
        <v>132</v>
      </c>
      <c r="Q22" s="21">
        <v>53</v>
      </c>
      <c r="R22" s="9" t="str">
        <f t="shared" si="0"/>
        <v>&gt; 50</v>
      </c>
      <c r="S22" s="36" t="s">
        <v>130</v>
      </c>
      <c r="T22" s="7"/>
      <c r="U22" s="10"/>
      <c r="V22" s="26" t="s">
        <v>118</v>
      </c>
      <c r="W22" s="30" t="s">
        <v>119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6" t="s">
        <v>64</v>
      </c>
      <c r="O23" s="19" t="s">
        <v>65</v>
      </c>
      <c r="P23" s="39" t="s">
        <v>132</v>
      </c>
      <c r="Q23" s="21">
        <v>37</v>
      </c>
      <c r="R23" s="9" t="str">
        <f t="shared" si="0"/>
        <v>31 - 40</v>
      </c>
      <c r="S23" s="36" t="s">
        <v>128</v>
      </c>
      <c r="T23" s="7"/>
      <c r="U23" s="10"/>
      <c r="V23" s="26" t="s">
        <v>87</v>
      </c>
      <c r="W23" s="30" t="s">
        <v>120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6" t="s">
        <v>66</v>
      </c>
      <c r="O24" s="20" t="s">
        <v>67</v>
      </c>
      <c r="P24" s="39" t="s">
        <v>132</v>
      </c>
      <c r="Q24" s="21">
        <v>32</v>
      </c>
      <c r="R24" s="9" t="str">
        <f t="shared" si="0"/>
        <v>31 - 40</v>
      </c>
      <c r="S24" s="36" t="s">
        <v>128</v>
      </c>
      <c r="T24" s="7"/>
      <c r="U24" s="10"/>
      <c r="V24" s="26" t="s">
        <v>87</v>
      </c>
      <c r="W24" s="30" t="s">
        <v>121</v>
      </c>
      <c r="X24"/>
      <c r="Y24" s="7"/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6" t="s">
        <v>68</v>
      </c>
      <c r="O25" s="20" t="s">
        <v>69</v>
      </c>
      <c r="P25" s="39" t="s">
        <v>132</v>
      </c>
      <c r="Q25" s="21">
        <v>44</v>
      </c>
      <c r="R25" s="9" t="str">
        <f t="shared" si="0"/>
        <v>41 - 50</v>
      </c>
      <c r="S25" s="36" t="s">
        <v>128</v>
      </c>
      <c r="T25" s="7"/>
      <c r="U25" s="6"/>
      <c r="V25" s="26" t="s">
        <v>122</v>
      </c>
      <c r="W25" s="30"/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6" t="s">
        <v>70</v>
      </c>
      <c r="O26" s="20" t="s">
        <v>71</v>
      </c>
      <c r="P26" s="39" t="s">
        <v>132</v>
      </c>
      <c r="Q26" s="21">
        <v>51</v>
      </c>
      <c r="R26" s="9" t="str">
        <f t="shared" si="0"/>
        <v>&gt; 50</v>
      </c>
      <c r="S26" s="36" t="s">
        <v>129</v>
      </c>
      <c r="T26" s="7"/>
      <c r="U26" s="10"/>
      <c r="V26" s="26" t="s">
        <v>103</v>
      </c>
      <c r="W26" s="30" t="s">
        <v>123</v>
      </c>
      <c r="X26"/>
      <c r="Y26" s="7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6" t="s">
        <v>72</v>
      </c>
      <c r="O27" s="20"/>
      <c r="P27" s="39" t="s">
        <v>132</v>
      </c>
      <c r="Q27" s="21"/>
      <c r="R27" s="9" t="str">
        <f t="shared" si="0"/>
        <v>&lt; 21</v>
      </c>
      <c r="S27" s="36" t="s">
        <v>130</v>
      </c>
      <c r="T27" s="7"/>
      <c r="U27" s="10"/>
      <c r="V27" s="26" t="s">
        <v>89</v>
      </c>
      <c r="W27" s="30"/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73</v>
      </c>
      <c r="O28" s="19" t="s">
        <v>74</v>
      </c>
      <c r="P28" s="39" t="s">
        <v>132</v>
      </c>
      <c r="Q28" s="21">
        <v>46</v>
      </c>
      <c r="R28" s="9" t="str">
        <f t="shared" si="0"/>
        <v>41 - 50</v>
      </c>
      <c r="S28" s="36" t="s">
        <v>128</v>
      </c>
      <c r="T28" s="7"/>
      <c r="U28" s="10"/>
      <c r="V28" s="26" t="s">
        <v>124</v>
      </c>
      <c r="W28" s="30" t="s">
        <v>125</v>
      </c>
      <c r="X28"/>
      <c r="Y28" s="7"/>
    </row>
    <row r="29" spans="1:25" ht="1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75</v>
      </c>
      <c r="O29" s="19" t="s">
        <v>76</v>
      </c>
      <c r="P29" s="39" t="s">
        <v>132</v>
      </c>
      <c r="Q29" s="21">
        <v>54</v>
      </c>
      <c r="R29" s="9" t="str">
        <f t="shared" si="0"/>
        <v>&gt; 50</v>
      </c>
      <c r="S29" s="36" t="s">
        <v>130</v>
      </c>
      <c r="T29" s="7"/>
      <c r="U29" s="10"/>
      <c r="V29" s="32" t="s">
        <v>126</v>
      </c>
      <c r="W29" s="30"/>
      <c r="X29"/>
      <c r="Y29" s="7"/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6" t="s">
        <v>77</v>
      </c>
      <c r="O30" s="19"/>
      <c r="P30" s="39" t="s">
        <v>132</v>
      </c>
      <c r="Q30" s="21"/>
      <c r="R30" s="9" t="str">
        <f t="shared" si="0"/>
        <v>&lt; 21</v>
      </c>
      <c r="S30" s="36" t="s">
        <v>130</v>
      </c>
      <c r="T30" s="7"/>
      <c r="U30" s="10"/>
      <c r="V30" s="26" t="s">
        <v>89</v>
      </c>
      <c r="W30" s="30"/>
      <c r="X30"/>
      <c r="Y30" s="7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78</v>
      </c>
      <c r="O31" s="28" t="s">
        <v>79</v>
      </c>
      <c r="P31" s="39" t="s">
        <v>132</v>
      </c>
      <c r="Q31" s="29">
        <v>46</v>
      </c>
      <c r="R31" s="9" t="str">
        <f t="shared" si="0"/>
        <v>41 - 50</v>
      </c>
      <c r="S31" s="36" t="s">
        <v>130</v>
      </c>
      <c r="T31" s="7"/>
      <c r="U31" s="10"/>
      <c r="V31" s="33" t="s">
        <v>103</v>
      </c>
      <c r="W31" s="34" t="s">
        <v>127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7"/>
      <c r="Q32" s="8"/>
      <c r="R32" s="9"/>
      <c r="S32" s="37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2016-09-20T05:23:50Z</dcterms:modified>
  <dc:language>en-US</dc:language>
</cp:coreProperties>
</file>