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<sst xmlns="http://schemas.openxmlformats.org/spreadsheetml/2006/main" count="295" uniqueCount="151">
  <si>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</si>
  <si>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</si>
  <si>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</si>
  <si>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</si>
  <si>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</si>
  <si>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</si>
  <si>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</si>
  <si>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</si>
  <si>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</si>
  <si>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</si>
  <si>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</si>
  <si>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</si>
  <si>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</si>
  <si>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</si>
  <si>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</si>
  <si>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</si>
  <si>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</si>
  <si>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</si>
  <si>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</si>
  <si>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</si>
  <si>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</si>
  <si>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</si>
  <si>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</si>
  <si>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</si>
  <si>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</si>
  <si>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</si>
  <si>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Muhammad Yunasrul Malik</t>
  </si>
  <si>
    <t>Pulang Pisau, 26-06-1988</t>
  </si>
  <si>
    <t>Mulyadi</t>
  </si>
  <si>
    <t>Banjarmasin, 09-12-1973</t>
  </si>
  <si>
    <t>Suhertono</t>
  </si>
  <si>
    <t>Madiun, 22-09-1969</t>
  </si>
  <si>
    <t>Peni Hadi Sutrisno, SH</t>
  </si>
  <si>
    <t>Pati, 22-09-1969</t>
  </si>
  <si>
    <t>Nyoman Tanre,SH</t>
  </si>
  <si>
    <t>Basarang,  05-04-1967</t>
  </si>
  <si>
    <t>Fenardi Manumpak Simanjuntak, SH</t>
  </si>
  <si>
    <t>Kuala Kapuas, 15-12-1979</t>
  </si>
  <si>
    <t>Mujawir Sadeli</t>
  </si>
  <si>
    <t>Muara Teweh 12-06-1985</t>
  </si>
  <si>
    <t>Tongin Abidin</t>
  </si>
  <si>
    <t>Wonogiri, 25-09-1959</t>
  </si>
  <si>
    <t>Taslimah</t>
  </si>
  <si>
    <t>Pandawan HST, 30-03-1963</t>
  </si>
  <si>
    <t>Rachmi Rachman</t>
  </si>
  <si>
    <t>Palangka Raya, 30-09-1986</t>
  </si>
  <si>
    <t>Gandung</t>
  </si>
  <si>
    <t>Surakarta, 17-02-1981</t>
  </si>
  <si>
    <t>Imam Sutriyono, S.Kom</t>
  </si>
  <si>
    <t>Palangka Raya, 13-01-1977</t>
  </si>
  <si>
    <t>Ria Winda Pramawati Hutapea</t>
  </si>
  <si>
    <t>Jakarta, 29-08-1982</t>
  </si>
  <si>
    <t>Suryani</t>
  </si>
  <si>
    <t>Palangka Raya, 17-02-1972</t>
  </si>
  <si>
    <t>Rahmad Pijati, SH</t>
  </si>
  <si>
    <t>Belawan, 29-08-1977</t>
  </si>
  <si>
    <t>Timbul Setiyadi, SH</t>
  </si>
  <si>
    <t>Trenggalek, 18-11-1982</t>
  </si>
  <si>
    <t>Ahmad, SH</t>
  </si>
  <si>
    <t>Bima, 28-08-1971</t>
  </si>
  <si>
    <t>Hamdani</t>
  </si>
  <si>
    <t>Muara Teweh, 14-11-1961</t>
  </si>
  <si>
    <t>Alfian, SH</t>
  </si>
  <si>
    <t>Muara Teweh, 12-06-1965</t>
  </si>
  <si>
    <t>Daeng Yuzar</t>
  </si>
  <si>
    <t>Surakarta, 06-05-1960</t>
  </si>
  <si>
    <t>Ngadimin, SH</t>
  </si>
  <si>
    <t>Karanganyar, 03-03-1963</t>
  </si>
  <si>
    <t>Ngateman</t>
  </si>
  <si>
    <t>Palangka Raya, 17-04-1970</t>
  </si>
  <si>
    <t>Hamli</t>
  </si>
  <si>
    <t>Hambuku Tengah, 10-06-1970</t>
  </si>
  <si>
    <t>M. Nur, SH</t>
  </si>
  <si>
    <t>Rupe, 02-04-1966</t>
  </si>
  <si>
    <t>Muliadi</t>
  </si>
  <si>
    <t>Banjarmasin, 03-01-1965</t>
  </si>
  <si>
    <t>Erikjon Sitohang, SH</t>
  </si>
  <si>
    <t>Aeknauli, 21-10-1981</t>
  </si>
  <si>
    <t>Marsudi, SH</t>
  </si>
  <si>
    <t>Banjarmasin, 18-03-1967</t>
  </si>
  <si>
    <t>Eka Prayitno</t>
  </si>
  <si>
    <t>Temanggung, 26-09-1969</t>
  </si>
  <si>
    <t>Musropin</t>
  </si>
  <si>
    <t>Kendal, 01-06-1968</t>
  </si>
  <si>
    <t>Untung Saputra, SH</t>
  </si>
  <si>
    <t>Buntok, 22-03-1965</t>
  </si>
  <si>
    <t>Jl. Manunggal 1 No.128</t>
  </si>
  <si>
    <t>085345000308</t>
  </si>
  <si>
    <t>Pembuatan Mandau,tameng</t>
  </si>
  <si>
    <t>Jl.H.Imron Padat Karya Permai Gg.Amaliah A No.47 Rt20/04 Sampit</t>
  </si>
  <si>
    <t>081250909992</t>
  </si>
  <si>
    <t>Jl. Kelapa Sawit No.40 Rt23 Barut</t>
  </si>
  <si>
    <t>081349636246</t>
  </si>
  <si>
    <t>J;.Pasir Panjang-kumpai Batu Atas Pangkalan Bun</t>
  </si>
  <si>
    <t>081349246033</t>
  </si>
  <si>
    <t>Jl. Piranha V No.3 Palangka Raya</t>
  </si>
  <si>
    <t>085332460439</t>
  </si>
  <si>
    <t>Jl.A.Yani No.01 Rt01 Tamiang Layang Kab. Barito Timur</t>
  </si>
  <si>
    <t>082350464666</t>
  </si>
  <si>
    <t>Jl.G.Obos 14 Gg. Family No.09</t>
  </si>
  <si>
    <t>085248920999</t>
  </si>
  <si>
    <t>Rmh Dinas BAPAS Muara Teweh Jl.Negara KM.6 Kel.Jingah Muara Teweh</t>
  </si>
  <si>
    <t>085251753127</t>
  </si>
  <si>
    <t>Jl. Cilik Riwut KM.5 Palangka Raya</t>
  </si>
  <si>
    <t>081249248494</t>
  </si>
  <si>
    <t>Jl. Pahlawan Atas KM.5,5 Perumdin Rutan Buntok Barito Selatan</t>
  </si>
  <si>
    <t>085251556878</t>
  </si>
  <si>
    <t>Rmh Dinas Lapas Sampit No.15 Kotim</t>
  </si>
  <si>
    <t>085252704709</t>
  </si>
  <si>
    <t>Jl. Cilik Riwut KM.4,5 Palangka Raya</t>
  </si>
  <si>
    <t>085249285749</t>
  </si>
  <si>
    <t>Komp. Rutan Palangka Raya Jl. Cilik Riwut KM 5</t>
  </si>
  <si>
    <t>081382213308</t>
  </si>
  <si>
    <t>Jl. Lumba-Lumba No.94B</t>
  </si>
  <si>
    <t>081352797415</t>
  </si>
  <si>
    <t>Jl. Lembaga Tesamahan Lapas Sampit No.18</t>
  </si>
  <si>
    <t>085252749337</t>
  </si>
  <si>
    <t>Rumdin Lapas Klas III Kasongan</t>
  </si>
  <si>
    <t>081250887287</t>
  </si>
  <si>
    <t>Jl.AMD I Buntok</t>
  </si>
  <si>
    <t>085348337575</t>
  </si>
  <si>
    <t>Jl. Pramuka Komp. LP Klas IIB Muara Teweh</t>
  </si>
  <si>
    <t>081251573629</t>
  </si>
  <si>
    <t>Jl. Pramuka Simpang LP III Muara Teweh</t>
  </si>
  <si>
    <t>085249071537</t>
  </si>
  <si>
    <t>Jl. Sam Ratulangi Palangka Raya</t>
  </si>
  <si>
    <t>0536 325221</t>
  </si>
  <si>
    <t>Jl. Sudirman Gg. Gelatik No.56 Kotawaringin Barat Pangkalan Bun</t>
  </si>
  <si>
    <t>085249202627</t>
  </si>
  <si>
    <t>Jl. Cilik Riwut Gg. Damai KL. Kapuas</t>
  </si>
  <si>
    <t>081349409807</t>
  </si>
  <si>
    <t>Jl. Landak Rt.01 No.09</t>
  </si>
  <si>
    <t>081349705764</t>
  </si>
  <si>
    <t>Jl. Pahlawan No.20 Rt.39/04 Buntok Kalimantan Tengah</t>
  </si>
  <si>
    <t>085249415192</t>
  </si>
  <si>
    <t>Jl. Cilik Riwut IV Kuala Kapuas</t>
  </si>
  <si>
    <t>085251341153</t>
  </si>
  <si>
    <t>Jl. Betutu I Gg. I No.22</t>
  </si>
  <si>
    <t>081349069551</t>
  </si>
  <si>
    <t>Komp. Bapas Jl. Cilik Riwut KM.4,5 Kota Palangka Raya</t>
  </si>
  <si>
    <t>081349217347</t>
  </si>
  <si>
    <t>Rudin Lapas Jl. Cilik Riwut KM.2,5 Palangka Raya</t>
  </si>
  <si>
    <t>085249036542</t>
  </si>
  <si>
    <t>Jl. Yos Sudarso No. 133 Palangka Raya</t>
  </si>
  <si>
    <t>085347922656</t>
  </si>
  <si>
    <t>Rumdis Bapas Pangkalan Bun Jl. Landak Pangkalan Bun</t>
  </si>
  <si>
    <t>085249269965</t>
  </si>
  <si>
    <t>L</t>
  </si>
  <si>
    <t>P</t>
  </si>
  <si>
    <t>SLTA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</si>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</sst>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0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15" fontId="5" fillId="3" borderId="2" xfId="0" applyNumberFormat="1" applyFont="1" applyFill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 wrapText="1"/>
    </xf>
    <xf numFmtId="0" fontId="5" fillId="3" borderId="2" xfId="0" quotePrefix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49" fontId="5" fillId="3" borderId="2" xfId="0" quotePrefix="1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vertical="center" wrapText="1"/>
    </xf>
    <xf numFmtId="3" fontId="7" fillId="3" borderId="2" xfId="0" applyNumberFormat="1" applyFont="1" applyFill="1" applyBorder="1" applyAlignment="1">
      <alignment horizontal="left" vertical="center" wrapText="1"/>
    </xf>
    <xf numFmtId="3" fontId="7" fillId="3" borderId="3" xfId="0" applyNumberFormat="1" applyFont="1" applyFill="1" applyBorder="1" applyAlignment="1">
      <alignment horizontal="left" vertical="center" wrapText="1"/>
    </xf>
    <xf numFmtId="49" fontId="5" fillId="3" borderId="3" xfId="0" quotePrefix="1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16" zoomScale="75" zoomScaleNormal="75" workbookViewId="0">
      <selection activeCell="S2" sqref="S2:S32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6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19" t="s">
        <v>27</v>
      </c>
      <c r="P2" s="34" t="s">
        <v>147</v>
      </c>
      <c r="Q2" s="20">
        <v>25</v>
      </c>
      <c r="R2" s="9" t="str">
        <f>IF(Q2&lt;21,"&lt; 21",IF(Q2&lt;=30,"21 - 30",IF(Q2&lt;=40,"31 - 40",IF(Q2&lt;=50,"41 - 50","&gt; 50" ))))</f>
        <v>21 - 30</v>
      </c>
      <c r="S2" s="37" t="s">
        <v>149</v>
      </c>
      <c r="T2" s="7"/>
      <c r="U2" s="10"/>
      <c r="V2" s="21" t="s">
        <v>86</v>
      </c>
      <c r="W2" s="29" t="s">
        <v>87</v>
      </c>
      <c r="Y2" s="20" t="s">
        <v>88</v>
      </c>
    </row>
    <row r="3" spans="1:25" ht="26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5" t="s">
        <v>147</v>
      </c>
      <c r="Q3" s="20">
        <v>41</v>
      </c>
      <c r="R3" s="9" t="str">
        <f t="shared" ref="R3:R31" si="0">IF(Q3&lt;21,"&lt; 21",IF(Q3&lt;=30,"21 - 30",IF(Q3&lt;=40,"31 - 40",IF(Q3&lt;=50,"41 - 50","&gt; 50" ))))</f>
        <v>41 - 50</v>
      </c>
      <c r="S3" s="38" t="s">
        <v>149</v>
      </c>
      <c r="T3" s="7"/>
      <c r="U3" s="10"/>
      <c r="V3" s="21" t="s">
        <v>89</v>
      </c>
      <c r="W3" s="29" t="s">
        <v>90</v>
      </c>
      <c r="Y3" s="20" t="s">
        <v>88</v>
      </c>
    </row>
    <row r="4" spans="1:25" ht="26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3" t="s">
        <v>30</v>
      </c>
      <c r="O4" s="19" t="s">
        <v>31</v>
      </c>
      <c r="P4" s="35" t="s">
        <v>147</v>
      </c>
      <c r="Q4" s="20">
        <v>43</v>
      </c>
      <c r="R4" s="9" t="str">
        <f t="shared" si="0"/>
        <v>41 - 50</v>
      </c>
      <c r="S4" s="38" t="s">
        <v>150</v>
      </c>
      <c r="T4" s="7"/>
      <c r="U4" s="10"/>
      <c r="V4" s="23" t="s">
        <v>91</v>
      </c>
      <c r="W4" s="29" t="s">
        <v>92</v>
      </c>
      <c r="Y4" s="20" t="s">
        <v>88</v>
      </c>
    </row>
    <row r="5" spans="1:25" ht="26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19" t="s">
        <v>33</v>
      </c>
      <c r="P5" s="35" t="s">
        <v>147</v>
      </c>
      <c r="Q5" s="20">
        <v>49</v>
      </c>
      <c r="R5" s="9" t="str">
        <f t="shared" si="0"/>
        <v>41 - 50</v>
      </c>
      <c r="S5" s="38" t="s">
        <v>150</v>
      </c>
      <c r="T5" s="7"/>
      <c r="U5" s="10"/>
      <c r="V5" s="21" t="s">
        <v>93</v>
      </c>
      <c r="W5" s="29" t="s">
        <v>94</v>
      </c>
      <c r="Y5" s="24" t="s">
        <v>88</v>
      </c>
    </row>
    <row r="6" spans="1:25" ht="26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19" t="s">
        <v>35</v>
      </c>
      <c r="P6" s="35" t="s">
        <v>147</v>
      </c>
      <c r="Q6" s="20">
        <v>46</v>
      </c>
      <c r="R6" s="9" t="str">
        <f t="shared" si="0"/>
        <v>41 - 50</v>
      </c>
      <c r="S6" s="38" t="s">
        <v>150</v>
      </c>
      <c r="T6" s="7"/>
      <c r="U6" s="10"/>
      <c r="V6" s="21" t="s">
        <v>95</v>
      </c>
      <c r="W6" s="29" t="s">
        <v>96</v>
      </c>
      <c r="Y6" s="24" t="s">
        <v>88</v>
      </c>
    </row>
    <row r="7" spans="1:25" ht="26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19" t="s">
        <v>37</v>
      </c>
      <c r="P7" s="35" t="s">
        <v>147</v>
      </c>
      <c r="Q7" s="20">
        <v>34</v>
      </c>
      <c r="R7" s="9" t="str">
        <f t="shared" si="0"/>
        <v>31 - 40</v>
      </c>
      <c r="S7" s="38" t="s">
        <v>150</v>
      </c>
      <c r="T7" s="7"/>
      <c r="U7" s="10"/>
      <c r="V7" s="21" t="s">
        <v>97</v>
      </c>
      <c r="W7" s="29" t="s">
        <v>98</v>
      </c>
      <c r="Y7" s="20" t="s">
        <v>88</v>
      </c>
    </row>
    <row r="8" spans="1:25" ht="26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19" t="s">
        <v>39</v>
      </c>
      <c r="P8" s="35" t="s">
        <v>147</v>
      </c>
      <c r="Q8" s="20">
        <v>28</v>
      </c>
      <c r="R8" s="9" t="str">
        <f t="shared" si="0"/>
        <v>21 - 30</v>
      </c>
      <c r="S8" s="38" t="s">
        <v>150</v>
      </c>
      <c r="T8" s="7"/>
      <c r="U8" s="10"/>
      <c r="V8" s="19" t="s">
        <v>99</v>
      </c>
      <c r="W8" s="29" t="s">
        <v>100</v>
      </c>
      <c r="Y8" s="20" t="s">
        <v>88</v>
      </c>
    </row>
    <row r="9" spans="1:25" ht="26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19" t="s">
        <v>41</v>
      </c>
      <c r="P9" s="35" t="s">
        <v>147</v>
      </c>
      <c r="Q9" s="20">
        <v>55</v>
      </c>
      <c r="R9" s="9" t="str">
        <f t="shared" si="0"/>
        <v>&gt; 50</v>
      </c>
      <c r="S9" s="38" t="s">
        <v>149</v>
      </c>
      <c r="T9" s="7"/>
      <c r="U9" s="10"/>
      <c r="V9" s="21" t="s">
        <v>101</v>
      </c>
      <c r="W9" s="29" t="s">
        <v>102</v>
      </c>
      <c r="Y9" s="20" t="s">
        <v>88</v>
      </c>
    </row>
    <row r="10" spans="1:25" ht="26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19" t="s">
        <v>43</v>
      </c>
      <c r="P10" s="35" t="s">
        <v>148</v>
      </c>
      <c r="Q10" s="20">
        <v>50</v>
      </c>
      <c r="R10" s="9" t="str">
        <f t="shared" si="0"/>
        <v>41 - 50</v>
      </c>
      <c r="S10" s="38" t="s">
        <v>149</v>
      </c>
      <c r="T10" s="7"/>
      <c r="U10" s="10"/>
      <c r="V10" s="21" t="s">
        <v>103</v>
      </c>
      <c r="W10" s="29" t="s">
        <v>104</v>
      </c>
      <c r="Y10" s="24" t="s">
        <v>88</v>
      </c>
    </row>
    <row r="11" spans="1:25" ht="26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19" t="s">
        <v>45</v>
      </c>
      <c r="P11" s="35" t="s">
        <v>148</v>
      </c>
      <c r="Q11" s="20">
        <v>27</v>
      </c>
      <c r="R11" s="9" t="str">
        <f t="shared" si="0"/>
        <v>21 - 30</v>
      </c>
      <c r="S11" s="38" t="s">
        <v>149</v>
      </c>
      <c r="T11" s="7"/>
      <c r="U11" s="10"/>
      <c r="V11" s="21" t="s">
        <v>105</v>
      </c>
      <c r="W11" s="29" t="s">
        <v>106</v>
      </c>
      <c r="Y11" s="20" t="s">
        <v>88</v>
      </c>
    </row>
    <row r="12" spans="1:25" ht="26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2" t="s">
        <v>47</v>
      </c>
      <c r="P12" s="35" t="s">
        <v>147</v>
      </c>
      <c r="Q12" s="20">
        <v>33</v>
      </c>
      <c r="R12" s="9" t="str">
        <f t="shared" si="0"/>
        <v>31 - 40</v>
      </c>
      <c r="S12" s="38" t="s">
        <v>149</v>
      </c>
      <c r="T12" s="7"/>
      <c r="U12" s="10"/>
      <c r="V12" s="21" t="s">
        <v>107</v>
      </c>
      <c r="W12" s="29" t="s">
        <v>108</v>
      </c>
      <c r="Y12" s="20" t="s">
        <v>88</v>
      </c>
    </row>
    <row r="13" spans="1:25" ht="26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19" t="s">
        <v>49</v>
      </c>
      <c r="P13" s="35" t="s">
        <v>147</v>
      </c>
      <c r="Q13" s="20">
        <v>37</v>
      </c>
      <c r="R13" s="9" t="str">
        <f t="shared" si="0"/>
        <v>31 - 40</v>
      </c>
      <c r="S13" s="38" t="s">
        <v>150</v>
      </c>
      <c r="T13" s="7"/>
      <c r="U13" s="10"/>
      <c r="V13" s="21" t="s">
        <v>109</v>
      </c>
      <c r="W13" s="29" t="s">
        <v>110</v>
      </c>
      <c r="Y13" s="20" t="s">
        <v>88</v>
      </c>
    </row>
    <row r="14" spans="1:25" ht="26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19" t="s">
        <v>51</v>
      </c>
      <c r="P14" s="35" t="s">
        <v>148</v>
      </c>
      <c r="Q14" s="20">
        <v>31</v>
      </c>
      <c r="R14" s="9" t="str">
        <f t="shared" si="0"/>
        <v>31 - 40</v>
      </c>
      <c r="S14" s="38" t="s">
        <v>149</v>
      </c>
      <c r="T14" s="7"/>
      <c r="U14" s="10"/>
      <c r="V14" s="21" t="s">
        <v>111</v>
      </c>
      <c r="W14" s="29" t="s">
        <v>112</v>
      </c>
      <c r="Y14" s="20" t="s">
        <v>88</v>
      </c>
    </row>
    <row r="15" spans="1:25" ht="26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2" t="s">
        <v>53</v>
      </c>
      <c r="P15" s="35" t="s">
        <v>148</v>
      </c>
      <c r="Q15" s="20">
        <v>43</v>
      </c>
      <c r="R15" s="9" t="str">
        <f t="shared" si="0"/>
        <v>41 - 50</v>
      </c>
      <c r="S15" s="38" t="s">
        <v>149</v>
      </c>
      <c r="T15" s="7"/>
      <c r="U15" s="10"/>
      <c r="V15" s="21" t="s">
        <v>113</v>
      </c>
      <c r="W15" s="29" t="s">
        <v>114</v>
      </c>
      <c r="Y15" s="20" t="s">
        <v>88</v>
      </c>
    </row>
    <row r="16" spans="1:25" ht="26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19" t="s">
        <v>55</v>
      </c>
      <c r="P16" s="35" t="s">
        <v>147</v>
      </c>
      <c r="Q16" s="20">
        <v>34</v>
      </c>
      <c r="R16" s="9" t="str">
        <f t="shared" si="0"/>
        <v>31 - 40</v>
      </c>
      <c r="S16" s="38" t="s">
        <v>150</v>
      </c>
      <c r="T16" s="7"/>
      <c r="U16" s="10"/>
      <c r="V16" s="21" t="s">
        <v>115</v>
      </c>
      <c r="W16" s="29" t="s">
        <v>116</v>
      </c>
      <c r="Y16" s="20" t="s">
        <v>88</v>
      </c>
    </row>
    <row r="17" spans="1:25" ht="26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56</v>
      </c>
      <c r="O17" s="19" t="s">
        <v>57</v>
      </c>
      <c r="P17" s="35" t="s">
        <v>147</v>
      </c>
      <c r="Q17" s="20">
        <v>32</v>
      </c>
      <c r="R17" s="9" t="str">
        <f t="shared" si="0"/>
        <v>31 - 40</v>
      </c>
      <c r="S17" s="38" t="s">
        <v>150</v>
      </c>
      <c r="T17" s="7"/>
      <c r="U17" s="10"/>
      <c r="V17" s="30" t="s">
        <v>117</v>
      </c>
      <c r="W17" s="29" t="s">
        <v>118</v>
      </c>
      <c r="Y17" s="20" t="s">
        <v>88</v>
      </c>
    </row>
    <row r="18" spans="1:25" ht="26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58</v>
      </c>
      <c r="O18" s="19" t="s">
        <v>59</v>
      </c>
      <c r="P18" s="35" t="s">
        <v>147</v>
      </c>
      <c r="Q18" s="24">
        <v>42</v>
      </c>
      <c r="R18" s="9" t="str">
        <f t="shared" si="0"/>
        <v>41 - 50</v>
      </c>
      <c r="S18" s="38" t="s">
        <v>150</v>
      </c>
      <c r="T18" s="7"/>
      <c r="U18" s="10"/>
      <c r="V18" s="21" t="s">
        <v>119</v>
      </c>
      <c r="W18" s="29" t="s">
        <v>120</v>
      </c>
      <c r="Y18" s="20" t="s">
        <v>88</v>
      </c>
    </row>
    <row r="19" spans="1:25" ht="26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60</v>
      </c>
      <c r="O19" s="19" t="s">
        <v>61</v>
      </c>
      <c r="P19" s="35" t="s">
        <v>147</v>
      </c>
      <c r="Q19" s="20">
        <v>53</v>
      </c>
      <c r="R19" s="9" t="str">
        <f t="shared" si="0"/>
        <v>&gt; 50</v>
      </c>
      <c r="S19" s="38" t="s">
        <v>149</v>
      </c>
      <c r="T19" s="7"/>
      <c r="U19" s="6"/>
      <c r="V19" s="21" t="s">
        <v>121</v>
      </c>
      <c r="W19" s="29" t="s">
        <v>122</v>
      </c>
      <c r="Y19" s="20" t="s">
        <v>88</v>
      </c>
    </row>
    <row r="20" spans="1:25" ht="26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5" t="s">
        <v>62</v>
      </c>
      <c r="O20" s="19" t="s">
        <v>63</v>
      </c>
      <c r="P20" s="35" t="s">
        <v>147</v>
      </c>
      <c r="Q20" s="20">
        <v>48</v>
      </c>
      <c r="R20" s="9" t="str">
        <f t="shared" si="0"/>
        <v>41 - 50</v>
      </c>
      <c r="S20" s="38" t="s">
        <v>150</v>
      </c>
      <c r="T20" s="7"/>
      <c r="U20" s="10"/>
      <c r="V20" s="25" t="s">
        <v>123</v>
      </c>
      <c r="W20" s="29" t="s">
        <v>124</v>
      </c>
      <c r="Y20" s="20" t="s">
        <v>88</v>
      </c>
    </row>
    <row r="21" spans="1:25" ht="26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5" t="s">
        <v>64</v>
      </c>
      <c r="O21" s="19" t="s">
        <v>65</v>
      </c>
      <c r="P21" s="35" t="s">
        <v>147</v>
      </c>
      <c r="Q21" s="20">
        <v>53</v>
      </c>
      <c r="R21" s="9" t="str">
        <f t="shared" si="0"/>
        <v>&gt; 50</v>
      </c>
      <c r="S21" s="38" t="s">
        <v>149</v>
      </c>
      <c r="T21" s="7"/>
      <c r="U21" s="6"/>
      <c r="V21" s="25" t="s">
        <v>125</v>
      </c>
      <c r="W21" s="29" t="s">
        <v>126</v>
      </c>
      <c r="Y21" s="20" t="s">
        <v>88</v>
      </c>
    </row>
    <row r="22" spans="1:25" ht="26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5" t="s">
        <v>66</v>
      </c>
      <c r="O22" s="19" t="s">
        <v>67</v>
      </c>
      <c r="P22" s="35" t="s">
        <v>147</v>
      </c>
      <c r="Q22" s="20">
        <v>51</v>
      </c>
      <c r="R22" s="9" t="str">
        <f t="shared" si="0"/>
        <v>&gt; 50</v>
      </c>
      <c r="S22" s="38" t="s">
        <v>150</v>
      </c>
      <c r="T22" s="7"/>
      <c r="U22" s="10"/>
      <c r="V22" s="25" t="s">
        <v>127</v>
      </c>
      <c r="W22" s="29" t="s">
        <v>128</v>
      </c>
      <c r="Y22" s="20" t="s">
        <v>88</v>
      </c>
    </row>
    <row r="23" spans="1:25" ht="26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5" t="s">
        <v>68</v>
      </c>
      <c r="O23" s="19" t="s">
        <v>69</v>
      </c>
      <c r="P23" s="35" t="s">
        <v>147</v>
      </c>
      <c r="Q23" s="20">
        <v>43</v>
      </c>
      <c r="R23" s="9" t="str">
        <f t="shared" si="0"/>
        <v>41 - 50</v>
      </c>
      <c r="S23" s="38" t="s">
        <v>149</v>
      </c>
      <c r="T23" s="7"/>
      <c r="U23" s="10"/>
      <c r="V23" s="25" t="s">
        <v>129</v>
      </c>
      <c r="W23" s="29" t="s">
        <v>130</v>
      </c>
      <c r="Y23" s="20" t="s">
        <v>88</v>
      </c>
    </row>
    <row r="24" spans="1:25" ht="26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5" t="s">
        <v>70</v>
      </c>
      <c r="O24" s="19" t="s">
        <v>71</v>
      </c>
      <c r="P24" s="35" t="s">
        <v>147</v>
      </c>
      <c r="Q24" s="20">
        <v>44</v>
      </c>
      <c r="R24" s="9" t="str">
        <f t="shared" si="0"/>
        <v>41 - 50</v>
      </c>
      <c r="S24" s="38" t="s">
        <v>149</v>
      </c>
      <c r="T24" s="7"/>
      <c r="U24" s="10"/>
      <c r="V24" s="25" t="s">
        <v>131</v>
      </c>
      <c r="W24" s="29" t="s">
        <v>132</v>
      </c>
      <c r="Y24" s="20" t="s">
        <v>88</v>
      </c>
    </row>
    <row r="25" spans="1:25" ht="26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5" t="s">
        <v>72</v>
      </c>
      <c r="O25" s="19" t="s">
        <v>73</v>
      </c>
      <c r="P25" s="35" t="s">
        <v>147</v>
      </c>
      <c r="Q25" s="20">
        <v>47</v>
      </c>
      <c r="R25" s="9" t="str">
        <f t="shared" si="0"/>
        <v>41 - 50</v>
      </c>
      <c r="S25" s="38" t="s">
        <v>150</v>
      </c>
      <c r="T25" s="7"/>
      <c r="U25" s="6"/>
      <c r="V25" s="25" t="s">
        <v>133</v>
      </c>
      <c r="W25" s="29" t="s">
        <v>134</v>
      </c>
      <c r="Y25" s="20" t="s">
        <v>88</v>
      </c>
    </row>
    <row r="26" spans="1:25" ht="26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5" t="s">
        <v>74</v>
      </c>
      <c r="O26" s="19" t="s">
        <v>75</v>
      </c>
      <c r="P26" s="35" t="s">
        <v>147</v>
      </c>
      <c r="Q26" s="20">
        <v>49</v>
      </c>
      <c r="R26" s="9" t="str">
        <f t="shared" si="0"/>
        <v>41 - 50</v>
      </c>
      <c r="S26" s="38" t="s">
        <v>149</v>
      </c>
      <c r="T26" s="7"/>
      <c r="U26" s="10"/>
      <c r="V26" s="25" t="s">
        <v>135</v>
      </c>
      <c r="W26" s="29" t="s">
        <v>136</v>
      </c>
      <c r="Y26" s="20" t="s">
        <v>88</v>
      </c>
    </row>
    <row r="27" spans="1:25" ht="26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5" t="s">
        <v>76</v>
      </c>
      <c r="O27" s="19" t="s">
        <v>77</v>
      </c>
      <c r="P27" s="35" t="s">
        <v>147</v>
      </c>
      <c r="Q27" s="20">
        <v>32</v>
      </c>
      <c r="R27" s="9" t="str">
        <f t="shared" si="0"/>
        <v>31 - 40</v>
      </c>
      <c r="S27" s="38" t="s">
        <v>150</v>
      </c>
      <c r="T27" s="7"/>
      <c r="U27" s="10"/>
      <c r="V27" s="25" t="s">
        <v>137</v>
      </c>
      <c r="W27" s="29" t="s">
        <v>138</v>
      </c>
      <c r="Y27" s="20" t="s">
        <v>88</v>
      </c>
    </row>
    <row r="28" spans="1:25" ht="26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5" t="s">
        <v>78</v>
      </c>
      <c r="O28" s="19" t="s">
        <v>79</v>
      </c>
      <c r="P28" s="35" t="s">
        <v>147</v>
      </c>
      <c r="Q28" s="20">
        <v>47</v>
      </c>
      <c r="R28" s="9" t="str">
        <f t="shared" si="0"/>
        <v>41 - 50</v>
      </c>
      <c r="S28" s="38" t="s">
        <v>150</v>
      </c>
      <c r="T28" s="7"/>
      <c r="U28" s="10"/>
      <c r="V28" s="25" t="s">
        <v>139</v>
      </c>
      <c r="W28" s="29" t="s">
        <v>140</v>
      </c>
      <c r="Y28" s="20" t="s">
        <v>88</v>
      </c>
    </row>
    <row r="29" spans="1:25" ht="26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5" t="s">
        <v>80</v>
      </c>
      <c r="O29" s="19" t="s">
        <v>81</v>
      </c>
      <c r="P29" s="35" t="s">
        <v>147</v>
      </c>
      <c r="Q29" s="20">
        <v>45</v>
      </c>
      <c r="R29" s="9" t="str">
        <f t="shared" si="0"/>
        <v>41 - 50</v>
      </c>
      <c r="S29" s="38" t="s">
        <v>149</v>
      </c>
      <c r="T29" s="7"/>
      <c r="U29" s="10"/>
      <c r="V29" s="31" t="s">
        <v>141</v>
      </c>
      <c r="W29" s="29" t="s">
        <v>142</v>
      </c>
      <c r="Y29" s="20" t="s">
        <v>88</v>
      </c>
    </row>
    <row r="30" spans="1:25" ht="26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5" t="s">
        <v>82</v>
      </c>
      <c r="O30" s="19" t="s">
        <v>83</v>
      </c>
      <c r="P30" s="35" t="s">
        <v>147</v>
      </c>
      <c r="Q30" s="20">
        <v>46</v>
      </c>
      <c r="R30" s="9" t="str">
        <f t="shared" si="0"/>
        <v>41 - 50</v>
      </c>
      <c r="S30" s="38" t="s">
        <v>149</v>
      </c>
      <c r="T30" s="7"/>
      <c r="U30" s="10"/>
      <c r="V30" s="25" t="s">
        <v>143</v>
      </c>
      <c r="W30" s="29" t="s">
        <v>144</v>
      </c>
      <c r="Y30" s="20" t="s">
        <v>88</v>
      </c>
    </row>
    <row r="31" spans="1:25" ht="26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6" t="s">
        <v>84</v>
      </c>
      <c r="O31" s="27" t="s">
        <v>85</v>
      </c>
      <c r="P31" s="35" t="s">
        <v>147</v>
      </c>
      <c r="Q31" s="28">
        <v>49</v>
      </c>
      <c r="R31" s="9" t="str">
        <f t="shared" si="0"/>
        <v>41 - 50</v>
      </c>
      <c r="S31" s="38" t="s">
        <v>150</v>
      </c>
      <c r="T31" s="7"/>
      <c r="U31" s="10"/>
      <c r="V31" s="32" t="s">
        <v>145</v>
      </c>
      <c r="W31" s="33" t="s">
        <v>146</v>
      </c>
      <c r="Y31" s="28" t="s">
        <v>88</v>
      </c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36"/>
      <c r="Q32" s="8"/>
      <c r="R32" s="9"/>
      <c r="S32" s="36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2016-09-20T04:36:09Z</dcterms:modified>
  <dc:language>en-US</dc:language>
</cp:coreProperties>
</file>