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<sst xmlns="http://schemas.openxmlformats.org/spreadsheetml/2006/main" count="293" uniqueCount="142">
  <si>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</si>
  <si>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</si>
  <si>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</si>
  <si>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</si>
  <si>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</si>
  <si>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</si>
  <si>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</si>
  <si>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</si>
  <si>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</si>
  <si>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</si>
  <si>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</si>
  <si>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</si>
  <si>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</si>
  <si>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</si>
  <si>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</si>
  <si>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</si>
  <si>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</si>
  <si>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</si>
  <si>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</si>
  <si>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</si>
  <si>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</si>
  <si>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</si>
  <si>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</si>
  <si>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</si>
  <si>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</si>
  <si>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</si>
  <si>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Desa Dukuhturi Rt. 03/03 Kec. Dukuhturi</t>
  </si>
  <si>
    <t>08569866340</t>
  </si>
  <si>
    <t>Pengrajin Batik</t>
  </si>
  <si>
    <t>Desa Dukuhturi Rt. 07/03 Kec. Dukuhturi</t>
  </si>
  <si>
    <t>087889831224</t>
  </si>
  <si>
    <t>087883446543</t>
  </si>
  <si>
    <t>Desa Debongwetan Rt. 04/01 Kec. Dukuhturi</t>
  </si>
  <si>
    <t>085786122166</t>
  </si>
  <si>
    <t>Desa Dukuhturi Rt. 05/01 Kec. Dukuh Turi</t>
  </si>
  <si>
    <t>081578381086</t>
  </si>
  <si>
    <t>Desa Pengarasan Rt. 01/01 Kec. Dukuhturi</t>
  </si>
  <si>
    <t>Desa Lawatan Rt. 04/01 Kec. Dukuhturi</t>
  </si>
  <si>
    <t>085777474577</t>
  </si>
  <si>
    <t>Desa Kaladawa Rt. 03/03 Kec. Talang</t>
  </si>
  <si>
    <t>085642630080</t>
  </si>
  <si>
    <t>Desa Karangjati Rt. 03/01 Kec. Tarub</t>
  </si>
  <si>
    <t>085642851635</t>
  </si>
  <si>
    <t>Desa Pagiyanten Rt. 06/01 Kec. Adiwerna</t>
  </si>
  <si>
    <t>085773685053</t>
  </si>
  <si>
    <t>Desa Langen Kec. Talang</t>
  </si>
  <si>
    <t>089624008554</t>
  </si>
  <si>
    <t>Desa Langen Rt.10/03 Kec. Talang</t>
  </si>
  <si>
    <t>085642604578</t>
  </si>
  <si>
    <t>Desa Dukuhmalang Rt.05/01 Kec. Talang</t>
  </si>
  <si>
    <t>085641882785</t>
  </si>
  <si>
    <t>Desa Kajen Rt. 07/03 Kec. Talang</t>
  </si>
  <si>
    <t>085842002015</t>
  </si>
  <si>
    <t>Desa Pengarasan Rt. 10/02 Kec. Dukuhturi</t>
  </si>
  <si>
    <t>087749874714</t>
  </si>
  <si>
    <t xml:space="preserve">Desa Bandasari Rt. 05/01 Kec. </t>
  </si>
  <si>
    <t>085642210700</t>
  </si>
  <si>
    <t>Jl. Projosumarto II No.83 Rt.19/04 Kec. Talang</t>
  </si>
  <si>
    <t>085642720664</t>
  </si>
  <si>
    <t>Desa Langen Rt.09/02 Kec. Talang</t>
  </si>
  <si>
    <t>085600743800</t>
  </si>
  <si>
    <t>Desa Pasangan Rt. 04/01 Kec. Talang</t>
  </si>
  <si>
    <t>081542050380</t>
  </si>
  <si>
    <t>Desa Pasangan Rt. 03/01 Kec. Talang</t>
  </si>
  <si>
    <t>085642535042</t>
  </si>
  <si>
    <t>085870113424</t>
  </si>
  <si>
    <t>Desa Kajen Rt. 09/03 Kec. Talang</t>
  </si>
  <si>
    <t>085842224076</t>
  </si>
  <si>
    <t>085642666598</t>
  </si>
  <si>
    <t>081323602350</t>
  </si>
  <si>
    <t>085742972300</t>
  </si>
  <si>
    <t>Desa Pasangan Rt. 04/02 Kec. Talang</t>
  </si>
  <si>
    <t>085742711300</t>
  </si>
  <si>
    <t>085115066751</t>
  </si>
  <si>
    <t>085642216768</t>
  </si>
  <si>
    <t>Desa Kebasen Rt. 09/03 Kec. Talang</t>
  </si>
  <si>
    <t>085642875902</t>
  </si>
  <si>
    <t>Nopan Siswanto</t>
  </si>
  <si>
    <t>Brebes / 22-11-1980</t>
  </si>
  <si>
    <t>Ali Syafi'i</t>
  </si>
  <si>
    <t>Tegal / 09-06-1975</t>
  </si>
  <si>
    <t>Mugiyono</t>
  </si>
  <si>
    <t>Tegal / 17-10-1969</t>
  </si>
  <si>
    <t>Hadi Prayitno</t>
  </si>
  <si>
    <t>Tegal / 01-03-1972</t>
  </si>
  <si>
    <t>Suja'i</t>
  </si>
  <si>
    <t>Tegal / 12-03-1966</t>
  </si>
  <si>
    <t>Roja</t>
  </si>
  <si>
    <t>Tegal / 28-08-1967</t>
  </si>
  <si>
    <t>Taufikin</t>
  </si>
  <si>
    <t>Tegal / 02-11-1977</t>
  </si>
  <si>
    <t>Bagus Fatkhrozi</t>
  </si>
  <si>
    <t>Tegal / 26-08-1989</t>
  </si>
  <si>
    <t>Aditio Prasetio</t>
  </si>
  <si>
    <t>Tegal / 03-10-1993</t>
  </si>
  <si>
    <t>Susworo</t>
  </si>
  <si>
    <t>Tegal / 04-07-1977</t>
  </si>
  <si>
    <t>Tian Lina Wati</t>
  </si>
  <si>
    <t>Tegal / 24-06-1998</t>
  </si>
  <si>
    <t>Agus Riyanto</t>
  </si>
  <si>
    <t>Tegal / 27-05-1988</t>
  </si>
  <si>
    <t>Jaka Saputra</t>
  </si>
  <si>
    <t>Tegal / 19-02-1988</t>
  </si>
  <si>
    <t>Laily Shofariyah</t>
  </si>
  <si>
    <t>Tegal / 28-09-1989</t>
  </si>
  <si>
    <t>Elvi Hidayati</t>
  </si>
  <si>
    <t>Tegal / 18-08-1973</t>
  </si>
  <si>
    <t>Watiningsih</t>
  </si>
  <si>
    <t>Tegal / 11-03-1967</t>
  </si>
  <si>
    <t>Laelatun Mazaya</t>
  </si>
  <si>
    <t>Tegal / 23-05-1994</t>
  </si>
  <si>
    <t>Khaerillah</t>
  </si>
  <si>
    <t>Tegal / 01-03-1979</t>
  </si>
  <si>
    <t>Hesti Nuryana</t>
  </si>
  <si>
    <t>Tegal / 31-05-1977</t>
  </si>
  <si>
    <t>Nurjanah</t>
  </si>
  <si>
    <t>Tegal / 04-12-1981</t>
  </si>
  <si>
    <t>Riyanti</t>
  </si>
  <si>
    <t>Tegal / 09-03-1987</t>
  </si>
  <si>
    <t>M. Faisol</t>
  </si>
  <si>
    <t>Tegal / 21-08-1988</t>
  </si>
  <si>
    <t>Siti Samsiyah</t>
  </si>
  <si>
    <t>Tegal / 04-03-1995</t>
  </si>
  <si>
    <t>Siti Sunaryati</t>
  </si>
  <si>
    <t>Kebumen / 07-03-1966</t>
  </si>
  <si>
    <t>Nurul Imam</t>
  </si>
  <si>
    <t>Tegal / 21-11-1990</t>
  </si>
  <si>
    <t>Moch. Amrullah Sayid Tantawi</t>
  </si>
  <si>
    <t>Tegal / 16-10-1994</t>
  </si>
  <si>
    <t>Ogi Satria Fadilah</t>
  </si>
  <si>
    <t>Tegal / 26-11-1985</t>
  </si>
  <si>
    <t>Tasrukhi</t>
  </si>
  <si>
    <t>Tegal / 21-01-1986</t>
  </si>
  <si>
    <t>Joko Kurniawan</t>
  </si>
  <si>
    <t>Tegal / 07-04-1987</t>
  </si>
  <si>
    <t>M. Fakhrudin</t>
  </si>
  <si>
    <t>Tegal / 11-01-1988</t>
  </si>
  <si>
    <t>DIII</t>
  </si>
  <si>
    <t>SLTP</t>
  </si>
  <si>
    <t>SLTA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</si>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</sst>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49" fontId="5" fillId="3" borderId="2" xfId="0" quotePrefix="1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left" vertical="center" wrapText="1"/>
    </xf>
    <xf numFmtId="0" fontId="5" fillId="3" borderId="2" xfId="0" quotePrefix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5" fillId="3" borderId="3" xfId="0" applyNumberFormat="1" applyFont="1" applyFill="1" applyBorder="1" applyAlignment="1">
      <alignment horizontal="left" vertical="center" wrapText="1"/>
    </xf>
    <xf numFmtId="49" fontId="5" fillId="3" borderId="3" xfId="0" quotePrefix="1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15" fontId="5" fillId="3" borderId="2" xfId="0" applyNumberFormat="1" applyFont="1" applyFill="1" applyBorder="1" applyAlignment="1">
      <alignment horizontal="left" vertical="center" wrapText="1"/>
    </xf>
    <xf numFmtId="3" fontId="6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24" zoomScale="75" zoomScaleNormal="75" workbookViewId="0">
      <selection activeCell="Q44" sqref="Q44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6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24" t="s">
        <v>77</v>
      </c>
      <c r="O2" s="24" t="s">
        <v>78</v>
      </c>
      <c r="P2" s="36" t="s">
        <v>140</v>
      </c>
      <c r="Q2" s="21">
        <v>33</v>
      </c>
      <c r="R2" s="9" t="str">
        <f>IF(Q2&lt;21,"&lt; 21",IF(Q2&lt;=30,"21 - 30",IF(Q2&lt;=40,"31 - 40",IF(Q2&lt;=50,"41 - 50","&gt; 50" ))))</f>
        <v>31 - 40</v>
      </c>
      <c r="S2" s="33" t="s">
        <v>137</v>
      </c>
      <c r="T2" s="7"/>
      <c r="U2" s="10"/>
      <c r="V2" s="19" t="s">
        <v>26</v>
      </c>
      <c r="W2" s="20" t="s">
        <v>27</v>
      </c>
      <c r="Y2" s="21" t="s">
        <v>28</v>
      </c>
    </row>
    <row r="3" spans="1:25" ht="26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9" t="s">
        <v>79</v>
      </c>
      <c r="O3" s="30" t="s">
        <v>80</v>
      </c>
      <c r="P3" s="37" t="s">
        <v>140</v>
      </c>
      <c r="Q3" s="21">
        <v>39</v>
      </c>
      <c r="R3" s="9" t="str">
        <f t="shared" ref="R3:R31" si="0">IF(Q3&lt;21,"&lt; 21",IF(Q3&lt;=30,"21 - 30",IF(Q3&lt;=40,"31 - 40",IF(Q3&lt;=50,"41 - 50","&gt; 50" ))))</f>
        <v>31 - 40</v>
      </c>
      <c r="S3" s="34" t="s">
        <v>138</v>
      </c>
      <c r="T3" s="7"/>
      <c r="U3" s="10"/>
      <c r="V3" s="19" t="s">
        <v>29</v>
      </c>
      <c r="W3" s="20" t="s">
        <v>30</v>
      </c>
      <c r="Y3" s="21" t="s">
        <v>28</v>
      </c>
    </row>
    <row r="4" spans="1:25" ht="26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2" t="s">
        <v>81</v>
      </c>
      <c r="O4" s="24" t="s">
        <v>82</v>
      </c>
      <c r="P4" s="37" t="s">
        <v>140</v>
      </c>
      <c r="Q4" s="21">
        <v>44</v>
      </c>
      <c r="R4" s="9" t="str">
        <f t="shared" si="0"/>
        <v>41 - 50</v>
      </c>
      <c r="S4" s="34" t="s">
        <v>139</v>
      </c>
      <c r="T4" s="7"/>
      <c r="U4" s="10"/>
      <c r="V4" s="22" t="s">
        <v>26</v>
      </c>
      <c r="W4" s="20" t="s">
        <v>31</v>
      </c>
      <c r="Y4" s="21" t="s">
        <v>28</v>
      </c>
    </row>
    <row r="5" spans="1:25" ht="26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9" t="s">
        <v>83</v>
      </c>
      <c r="O5" s="24" t="s">
        <v>84</v>
      </c>
      <c r="P5" s="37" t="s">
        <v>140</v>
      </c>
      <c r="Q5" s="21">
        <v>42</v>
      </c>
      <c r="R5" s="9" t="str">
        <f t="shared" si="0"/>
        <v>41 - 50</v>
      </c>
      <c r="S5" s="34" t="s">
        <v>139</v>
      </c>
      <c r="T5" s="7"/>
      <c r="U5" s="10"/>
      <c r="V5" s="19" t="s">
        <v>32</v>
      </c>
      <c r="W5" s="20" t="s">
        <v>33</v>
      </c>
      <c r="Y5" s="23" t="s">
        <v>28</v>
      </c>
    </row>
    <row r="6" spans="1:25" ht="26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9" t="s">
        <v>85</v>
      </c>
      <c r="O6" s="24" t="s">
        <v>86</v>
      </c>
      <c r="P6" s="37" t="s">
        <v>140</v>
      </c>
      <c r="Q6" s="21">
        <v>48</v>
      </c>
      <c r="R6" s="9" t="str">
        <f t="shared" si="0"/>
        <v>41 - 50</v>
      </c>
      <c r="S6" s="34" t="s">
        <v>138</v>
      </c>
      <c r="T6" s="7"/>
      <c r="U6" s="10"/>
      <c r="V6" s="19" t="s">
        <v>34</v>
      </c>
      <c r="W6" s="20" t="s">
        <v>35</v>
      </c>
      <c r="Y6" s="23" t="s">
        <v>28</v>
      </c>
    </row>
    <row r="7" spans="1:25" ht="15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9" t="s">
        <v>87</v>
      </c>
      <c r="O7" s="24" t="s">
        <v>88</v>
      </c>
      <c r="P7" s="37" t="s">
        <v>140</v>
      </c>
      <c r="Q7" s="21">
        <v>47</v>
      </c>
      <c r="R7" s="9" t="str">
        <f t="shared" si="0"/>
        <v>41 - 50</v>
      </c>
      <c r="S7" s="34" t="s">
        <v>139</v>
      </c>
      <c r="T7" s="7"/>
      <c r="U7" s="10"/>
      <c r="V7" s="19" t="s">
        <v>36</v>
      </c>
      <c r="W7" s="20"/>
      <c r="Y7" s="21" t="s">
        <v>28</v>
      </c>
    </row>
    <row r="8" spans="1:25" ht="26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9" t="s">
        <v>89</v>
      </c>
      <c r="O8" s="24" t="s">
        <v>90</v>
      </c>
      <c r="P8" s="37" t="s">
        <v>140</v>
      </c>
      <c r="Q8" s="21">
        <v>36</v>
      </c>
      <c r="R8" s="9" t="str">
        <f t="shared" si="0"/>
        <v>31 - 40</v>
      </c>
      <c r="S8" s="34" t="s">
        <v>139</v>
      </c>
      <c r="T8" s="7"/>
      <c r="U8" s="10"/>
      <c r="V8" s="24" t="s">
        <v>37</v>
      </c>
      <c r="W8" s="20" t="s">
        <v>38</v>
      </c>
      <c r="Y8" s="21" t="s">
        <v>28</v>
      </c>
    </row>
    <row r="9" spans="1:25" ht="26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9" t="s">
        <v>91</v>
      </c>
      <c r="O9" s="24" t="s">
        <v>92</v>
      </c>
      <c r="P9" s="37" t="s">
        <v>140</v>
      </c>
      <c r="Q9" s="21">
        <v>25</v>
      </c>
      <c r="R9" s="9" t="str">
        <f t="shared" si="0"/>
        <v>21 - 30</v>
      </c>
      <c r="S9" s="34" t="s">
        <v>139</v>
      </c>
      <c r="T9" s="7"/>
      <c r="U9" s="10"/>
      <c r="V9" s="19" t="s">
        <v>39</v>
      </c>
      <c r="W9" s="20" t="s">
        <v>40</v>
      </c>
      <c r="Y9" s="21" t="s">
        <v>28</v>
      </c>
    </row>
    <row r="10" spans="1:25" ht="26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9" t="s">
        <v>93</v>
      </c>
      <c r="O10" s="24" t="s">
        <v>94</v>
      </c>
      <c r="P10" s="37" t="s">
        <v>140</v>
      </c>
      <c r="Q10" s="21">
        <v>20</v>
      </c>
      <c r="R10" s="9" t="str">
        <f t="shared" si="0"/>
        <v>&lt; 21</v>
      </c>
      <c r="S10" s="34" t="s">
        <v>139</v>
      </c>
      <c r="T10" s="7"/>
      <c r="U10" s="10"/>
      <c r="V10" s="19" t="s">
        <v>41</v>
      </c>
      <c r="W10" s="20" t="s">
        <v>42</v>
      </c>
      <c r="Y10" s="23" t="s">
        <v>28</v>
      </c>
    </row>
    <row r="11" spans="1:25" ht="26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9" t="s">
        <v>95</v>
      </c>
      <c r="O11" s="24" t="s">
        <v>96</v>
      </c>
      <c r="P11" s="37" t="s">
        <v>140</v>
      </c>
      <c r="Q11" s="21">
        <v>35</v>
      </c>
      <c r="R11" s="9" t="str">
        <f t="shared" si="0"/>
        <v>31 - 40</v>
      </c>
      <c r="S11" s="34" t="s">
        <v>139</v>
      </c>
      <c r="T11" s="7"/>
      <c r="U11" s="10"/>
      <c r="V11" s="19" t="s">
        <v>43</v>
      </c>
      <c r="W11" s="20" t="s">
        <v>44</v>
      </c>
      <c r="Y11" s="21" t="s">
        <v>28</v>
      </c>
    </row>
    <row r="12" spans="1:25" ht="26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9" t="s">
        <v>97</v>
      </c>
      <c r="O12" s="30" t="s">
        <v>98</v>
      </c>
      <c r="P12" s="37" t="s">
        <v>141</v>
      </c>
      <c r="Q12" s="21">
        <v>15</v>
      </c>
      <c r="R12" s="9" t="str">
        <f t="shared" si="0"/>
        <v>&lt; 21</v>
      </c>
      <c r="S12" s="34" t="s">
        <v>138</v>
      </c>
      <c r="T12" s="7"/>
      <c r="U12" s="10"/>
      <c r="V12" s="19" t="s">
        <v>45</v>
      </c>
      <c r="W12" s="20" t="s">
        <v>46</v>
      </c>
      <c r="Y12" s="21" t="s">
        <v>28</v>
      </c>
    </row>
    <row r="13" spans="1:25" ht="26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9" t="s">
        <v>99</v>
      </c>
      <c r="O13" s="24" t="s">
        <v>100</v>
      </c>
      <c r="P13" s="37" t="s">
        <v>140</v>
      </c>
      <c r="Q13" s="21">
        <v>26</v>
      </c>
      <c r="R13" s="9" t="str">
        <f t="shared" si="0"/>
        <v>21 - 30</v>
      </c>
      <c r="S13" s="34" t="s">
        <v>139</v>
      </c>
      <c r="T13" s="7"/>
      <c r="U13" s="10"/>
      <c r="V13" s="19" t="s">
        <v>47</v>
      </c>
      <c r="W13" s="20" t="s">
        <v>48</v>
      </c>
      <c r="Y13" s="21" t="s">
        <v>28</v>
      </c>
    </row>
    <row r="14" spans="1:25" ht="26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9" t="s">
        <v>101</v>
      </c>
      <c r="O14" s="24" t="s">
        <v>102</v>
      </c>
      <c r="P14" s="37" t="s">
        <v>140</v>
      </c>
      <c r="Q14" s="21">
        <v>25</v>
      </c>
      <c r="R14" s="9" t="str">
        <f t="shared" si="0"/>
        <v>21 - 30</v>
      </c>
      <c r="S14" s="34" t="s">
        <v>139</v>
      </c>
      <c r="T14" s="7"/>
      <c r="U14" s="10"/>
      <c r="V14" s="19" t="s">
        <v>49</v>
      </c>
      <c r="W14" s="20" t="s">
        <v>50</v>
      </c>
      <c r="Y14" s="21" t="s">
        <v>28</v>
      </c>
    </row>
    <row r="15" spans="1:25" ht="26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9" t="s">
        <v>103</v>
      </c>
      <c r="O15" s="30" t="s">
        <v>104</v>
      </c>
      <c r="P15" s="37" t="s">
        <v>141</v>
      </c>
      <c r="Q15" s="21">
        <v>25</v>
      </c>
      <c r="R15" s="9" t="str">
        <f t="shared" si="0"/>
        <v>21 - 30</v>
      </c>
      <c r="S15" s="34" t="s">
        <v>139</v>
      </c>
      <c r="T15" s="7"/>
      <c r="U15" s="10"/>
      <c r="V15" s="19" t="s">
        <v>51</v>
      </c>
      <c r="W15" s="20" t="s">
        <v>52</v>
      </c>
      <c r="Y15" s="21" t="s">
        <v>28</v>
      </c>
    </row>
    <row r="16" spans="1:25" ht="26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9" t="s">
        <v>105</v>
      </c>
      <c r="O16" s="24" t="s">
        <v>106</v>
      </c>
      <c r="P16" s="37" t="s">
        <v>141</v>
      </c>
      <c r="Q16" s="21">
        <v>41</v>
      </c>
      <c r="R16" s="9" t="str">
        <f t="shared" si="0"/>
        <v>41 - 50</v>
      </c>
      <c r="S16" s="34" t="s">
        <v>138</v>
      </c>
      <c r="T16" s="7"/>
      <c r="U16" s="10"/>
      <c r="V16" s="19" t="s">
        <v>53</v>
      </c>
      <c r="W16" s="20" t="s">
        <v>54</v>
      </c>
      <c r="Y16" s="21" t="s">
        <v>28</v>
      </c>
    </row>
    <row r="17" spans="1:25" ht="26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9" t="s">
        <v>107</v>
      </c>
      <c r="O17" s="24" t="s">
        <v>108</v>
      </c>
      <c r="P17" s="37" t="s">
        <v>141</v>
      </c>
      <c r="Q17" s="21">
        <v>47</v>
      </c>
      <c r="R17" s="9" t="str">
        <f t="shared" si="0"/>
        <v>41 - 50</v>
      </c>
      <c r="S17" s="34" t="s">
        <v>139</v>
      </c>
      <c r="T17" s="7"/>
      <c r="U17" s="10"/>
      <c r="V17" s="25" t="s">
        <v>55</v>
      </c>
      <c r="W17" s="20" t="s">
        <v>56</v>
      </c>
      <c r="Y17" s="21" t="s">
        <v>28</v>
      </c>
    </row>
    <row r="18" spans="1:25" ht="26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9" t="s">
        <v>109</v>
      </c>
      <c r="O18" s="24" t="s">
        <v>110</v>
      </c>
      <c r="P18" s="37" t="s">
        <v>141</v>
      </c>
      <c r="Q18" s="23">
        <v>19</v>
      </c>
      <c r="R18" s="9" t="str">
        <f t="shared" si="0"/>
        <v>&lt; 21</v>
      </c>
      <c r="S18" s="34" t="s">
        <v>139</v>
      </c>
      <c r="T18" s="7"/>
      <c r="U18" s="10"/>
      <c r="V18" s="19" t="s">
        <v>57</v>
      </c>
      <c r="W18" s="20" t="s">
        <v>58</v>
      </c>
      <c r="Y18" s="21" t="s">
        <v>28</v>
      </c>
    </row>
    <row r="19" spans="1:25" ht="26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9" t="s">
        <v>111</v>
      </c>
      <c r="O19" s="24" t="s">
        <v>112</v>
      </c>
      <c r="P19" s="37" t="s">
        <v>141</v>
      </c>
      <c r="Q19" s="21">
        <v>35</v>
      </c>
      <c r="R19" s="9" t="str">
        <f t="shared" si="0"/>
        <v>31 - 40</v>
      </c>
      <c r="S19" s="34" t="s">
        <v>139</v>
      </c>
      <c r="T19" s="7"/>
      <c r="U19" s="6"/>
      <c r="V19" s="19" t="s">
        <v>59</v>
      </c>
      <c r="W19" s="20" t="s">
        <v>60</v>
      </c>
      <c r="Y19" s="21" t="s">
        <v>28</v>
      </c>
    </row>
    <row r="20" spans="1:25" ht="26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6" t="s">
        <v>113</v>
      </c>
      <c r="O20" s="24" t="s">
        <v>114</v>
      </c>
      <c r="P20" s="37" t="s">
        <v>141</v>
      </c>
      <c r="Q20" s="21">
        <v>37</v>
      </c>
      <c r="R20" s="9" t="str">
        <f t="shared" si="0"/>
        <v>31 - 40</v>
      </c>
      <c r="S20" s="34" t="s">
        <v>139</v>
      </c>
      <c r="T20" s="7"/>
      <c r="U20" s="10"/>
      <c r="V20" s="26" t="s">
        <v>61</v>
      </c>
      <c r="W20" s="20" t="s">
        <v>62</v>
      </c>
      <c r="Y20" s="21" t="s">
        <v>28</v>
      </c>
    </row>
    <row r="21" spans="1:25" ht="26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6" t="s">
        <v>115</v>
      </c>
      <c r="O21" s="24" t="s">
        <v>116</v>
      </c>
      <c r="P21" s="37" t="s">
        <v>141</v>
      </c>
      <c r="Q21" s="21">
        <v>32</v>
      </c>
      <c r="R21" s="9" t="str">
        <f t="shared" si="0"/>
        <v>31 - 40</v>
      </c>
      <c r="S21" s="34" t="s">
        <v>139</v>
      </c>
      <c r="T21" s="7"/>
      <c r="U21" s="6"/>
      <c r="V21" s="26" t="s">
        <v>63</v>
      </c>
      <c r="W21" s="20" t="s">
        <v>64</v>
      </c>
      <c r="Y21" s="21" t="s">
        <v>28</v>
      </c>
    </row>
    <row r="22" spans="1:25" ht="26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6" t="s">
        <v>117</v>
      </c>
      <c r="O22" s="24" t="s">
        <v>118</v>
      </c>
      <c r="P22" s="37" t="s">
        <v>141</v>
      </c>
      <c r="Q22" s="21">
        <v>25</v>
      </c>
      <c r="R22" s="9" t="str">
        <f t="shared" si="0"/>
        <v>21 - 30</v>
      </c>
      <c r="S22" s="34" t="s">
        <v>138</v>
      </c>
      <c r="T22" s="7"/>
      <c r="U22" s="10"/>
      <c r="V22" s="26" t="s">
        <v>63</v>
      </c>
      <c r="W22" s="20" t="s">
        <v>65</v>
      </c>
      <c r="Y22" s="21" t="s">
        <v>28</v>
      </c>
    </row>
    <row r="23" spans="1:25" ht="26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6" t="s">
        <v>119</v>
      </c>
      <c r="O23" s="24" t="s">
        <v>120</v>
      </c>
      <c r="P23" s="37" t="s">
        <v>140</v>
      </c>
      <c r="Q23" s="21">
        <v>25</v>
      </c>
      <c r="R23" s="9" t="str">
        <f t="shared" si="0"/>
        <v>21 - 30</v>
      </c>
      <c r="S23" s="34" t="s">
        <v>138</v>
      </c>
      <c r="T23" s="7"/>
      <c r="U23" s="10"/>
      <c r="V23" s="26" t="s">
        <v>66</v>
      </c>
      <c r="W23" s="20" t="s">
        <v>67</v>
      </c>
      <c r="Y23" s="21" t="s">
        <v>28</v>
      </c>
    </row>
    <row r="24" spans="1:25" ht="26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6" t="s">
        <v>121</v>
      </c>
      <c r="O24" s="24" t="s">
        <v>122</v>
      </c>
      <c r="P24" s="37" t="s">
        <v>141</v>
      </c>
      <c r="Q24" s="21">
        <v>18</v>
      </c>
      <c r="R24" s="9" t="str">
        <f t="shared" si="0"/>
        <v>&lt; 21</v>
      </c>
      <c r="S24" s="34" t="s">
        <v>139</v>
      </c>
      <c r="T24" s="7"/>
      <c r="U24" s="10"/>
      <c r="V24" s="26" t="s">
        <v>63</v>
      </c>
      <c r="W24" s="20" t="s">
        <v>68</v>
      </c>
      <c r="Y24" s="21" t="s">
        <v>28</v>
      </c>
    </row>
    <row r="25" spans="1:25" ht="26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6" t="s">
        <v>123</v>
      </c>
      <c r="O25" s="24" t="s">
        <v>124</v>
      </c>
      <c r="P25" s="37" t="s">
        <v>141</v>
      </c>
      <c r="Q25" s="21">
        <v>46</v>
      </c>
      <c r="R25" s="9" t="str">
        <f t="shared" si="0"/>
        <v>41 - 50</v>
      </c>
      <c r="S25" s="34" t="s">
        <v>138</v>
      </c>
      <c r="T25" s="7"/>
      <c r="U25" s="6"/>
      <c r="V25" s="26" t="s">
        <v>63</v>
      </c>
      <c r="W25" s="20" t="s">
        <v>69</v>
      </c>
      <c r="Y25" s="21" t="s">
        <v>28</v>
      </c>
    </row>
    <row r="26" spans="1:25" ht="26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6" t="s">
        <v>125</v>
      </c>
      <c r="O26" s="24" t="s">
        <v>126</v>
      </c>
      <c r="P26" s="37" t="s">
        <v>140</v>
      </c>
      <c r="Q26" s="21">
        <v>23</v>
      </c>
      <c r="R26" s="9" t="str">
        <f t="shared" si="0"/>
        <v>21 - 30</v>
      </c>
      <c r="S26" s="34" t="s">
        <v>139</v>
      </c>
      <c r="T26" s="7"/>
      <c r="U26" s="10"/>
      <c r="V26" s="26" t="s">
        <v>63</v>
      </c>
      <c r="W26" s="20" t="s">
        <v>70</v>
      </c>
      <c r="Y26" s="21" t="s">
        <v>28</v>
      </c>
    </row>
    <row r="27" spans="1:25" ht="26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6" t="s">
        <v>127</v>
      </c>
      <c r="O27" s="24" t="s">
        <v>128</v>
      </c>
      <c r="P27" s="37" t="s">
        <v>140</v>
      </c>
      <c r="Q27" s="21">
        <v>19</v>
      </c>
      <c r="R27" s="9" t="str">
        <f t="shared" si="0"/>
        <v>&lt; 21</v>
      </c>
      <c r="S27" s="34" t="s">
        <v>139</v>
      </c>
      <c r="T27" s="7"/>
      <c r="U27" s="10"/>
      <c r="V27" s="26" t="s">
        <v>71</v>
      </c>
      <c r="W27" s="20" t="s">
        <v>72</v>
      </c>
      <c r="Y27" s="21" t="s">
        <v>28</v>
      </c>
    </row>
    <row r="28" spans="1:25" ht="26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6" t="s">
        <v>129</v>
      </c>
      <c r="O28" s="24" t="s">
        <v>130</v>
      </c>
      <c r="P28" s="37" t="s">
        <v>140</v>
      </c>
      <c r="Q28" s="21">
        <v>28</v>
      </c>
      <c r="R28" s="9" t="str">
        <f t="shared" si="0"/>
        <v>21 - 30</v>
      </c>
      <c r="S28" s="34" t="s">
        <v>139</v>
      </c>
      <c r="T28" s="7"/>
      <c r="U28" s="10"/>
      <c r="V28" s="26" t="s">
        <v>71</v>
      </c>
      <c r="W28" s="20" t="s">
        <v>73</v>
      </c>
      <c r="Y28" s="21" t="s">
        <v>28</v>
      </c>
    </row>
    <row r="29" spans="1:25" ht="26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6" t="s">
        <v>131</v>
      </c>
      <c r="O29" s="24" t="s">
        <v>132</v>
      </c>
      <c r="P29" s="37" t="s">
        <v>140</v>
      </c>
      <c r="Q29" s="21">
        <v>28</v>
      </c>
      <c r="R29" s="9" t="str">
        <f t="shared" si="0"/>
        <v>21 - 30</v>
      </c>
      <c r="S29" s="34" t="s">
        <v>139</v>
      </c>
      <c r="T29" s="7"/>
      <c r="U29" s="10"/>
      <c r="V29" s="19" t="s">
        <v>71</v>
      </c>
      <c r="W29" s="20" t="s">
        <v>74</v>
      </c>
      <c r="Y29" s="21" t="s">
        <v>28</v>
      </c>
    </row>
    <row r="30" spans="1:25" ht="26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6" t="s">
        <v>133</v>
      </c>
      <c r="O30" s="24" t="s">
        <v>134</v>
      </c>
      <c r="P30" s="37" t="s">
        <v>140</v>
      </c>
      <c r="Q30" s="21">
        <v>26</v>
      </c>
      <c r="R30" s="9" t="str">
        <f t="shared" si="0"/>
        <v>21 - 30</v>
      </c>
      <c r="S30" s="34" t="s">
        <v>137</v>
      </c>
      <c r="T30" s="7"/>
      <c r="U30" s="10"/>
      <c r="V30" s="26" t="s">
        <v>75</v>
      </c>
      <c r="W30" s="20" t="s">
        <v>76</v>
      </c>
      <c r="Y30" s="21" t="s">
        <v>28</v>
      </c>
    </row>
    <row r="31" spans="1:25" ht="15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31" t="s">
        <v>135</v>
      </c>
      <c r="O31" s="32" t="s">
        <v>136</v>
      </c>
      <c r="P31" s="37" t="s">
        <v>140</v>
      </c>
      <c r="Q31" s="29">
        <v>25</v>
      </c>
      <c r="R31" s="9" t="str">
        <f t="shared" si="0"/>
        <v>21 - 30</v>
      </c>
      <c r="S31" s="34" t="s">
        <v>139</v>
      </c>
      <c r="T31" s="7"/>
      <c r="U31" s="10"/>
      <c r="V31" s="27" t="s">
        <v>71</v>
      </c>
      <c r="W31" s="28"/>
      <c r="Y31" s="29" t="s">
        <v>28</v>
      </c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35"/>
      <c r="Q32" s="8"/>
      <c r="R32" s="9"/>
      <c r="S32" s="35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2016-09-20T04:32:16Z</dcterms:modified>
  <dc:language>en-US</dc:language>
</cp:coreProperties>
</file>