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141" i="1" l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<sst xmlns="http://schemas.openxmlformats.org/spreadsheetml/2006/main" count="1141" uniqueCount="573">
  <si>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</si>
  <si>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</si>
  <si>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</si>
  <si>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</si>
  <si>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</si>
  <si>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</si>
  <si>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</si>
  <si>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</si>
  <si>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</si>
  <si>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</si>
  <si>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</si>
  <si>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</si>
  <si>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</si>
  <si>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</si>
  <si>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</si>
  <si>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</si>
  <si>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</si>
  <si>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</si>
  <si>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</si>
  <si>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</si>
  <si>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</si>
  <si>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</si>
  <si>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</si>
  <si>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</si>
  <si>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</si>
  <si>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</si>
  <si>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Muhammad Lukman</t>
  </si>
  <si>
    <t>Jakarta,08-01-1978</t>
  </si>
  <si>
    <t>L</t>
  </si>
  <si>
    <t>S2</t>
  </si>
  <si>
    <t>Daarul Quran Jl Palbatu I No 21 Menteng Dalam Tebet Jakarta Selatan</t>
  </si>
  <si>
    <t>08159702978</t>
  </si>
  <si>
    <t>Subandikot</t>
  </si>
  <si>
    <t>Jakarta,21-09-1979</t>
  </si>
  <si>
    <t>DIII</t>
  </si>
  <si>
    <t>KJKS Ta'Awun Jl.H.Amsor Rt 14/05 No 4 Cipulir Keb Lama Jakarta Selatan</t>
  </si>
  <si>
    <t>08561449703</t>
  </si>
  <si>
    <t>Nur Halimah</t>
  </si>
  <si>
    <t>Lamsel,21-12-1989</t>
  </si>
  <si>
    <t>P</t>
  </si>
  <si>
    <t>BMT Insan Amaiyah Jl.Anggrek Dusun XI Natar Lamsel</t>
  </si>
  <si>
    <t>085658987966</t>
  </si>
  <si>
    <t>H.M.Arifudidn,Sag.M.Kom.I</t>
  </si>
  <si>
    <t>Gantiwarna,11-07-1958</t>
  </si>
  <si>
    <t>BMT L-Risma Jl.Pahlawan No 37 Gantimulya Pekalongan Lampung Timur</t>
  </si>
  <si>
    <t>081272222579</t>
  </si>
  <si>
    <t>Andi Halilintar</t>
  </si>
  <si>
    <t>Bandung,05-06-1973</t>
  </si>
  <si>
    <t>SLTP</t>
  </si>
  <si>
    <t>BMT   Barokah Jl.Raya Rancaekek no 96 km 22 Bandung</t>
  </si>
  <si>
    <t>0811204495</t>
  </si>
  <si>
    <t>Encep Yusuf Riva'i</t>
  </si>
  <si>
    <t>Sukabumi,20-01-1966</t>
  </si>
  <si>
    <t>S1</t>
  </si>
  <si>
    <t>KBMT Al-Anhar jl.Kadudampit km 1 Cisaat Sukabumi Jabar</t>
  </si>
  <si>
    <t>08151605082</t>
  </si>
  <si>
    <t>Halimah</t>
  </si>
  <si>
    <t>Jakarta,06-06-1976</t>
  </si>
  <si>
    <t>Koperasi Amanah Jl KH Mas Mansyur No 120 B Tanah Abang Jakarta</t>
  </si>
  <si>
    <t>081280060714</t>
  </si>
  <si>
    <t>H.Sam'Ani Sya'Roni .MA</t>
  </si>
  <si>
    <t>Pekalongan,05-05-1973</t>
  </si>
  <si>
    <t>KJKS Bahtera Grup Jl.Dr.Sutomo Mega Grosir MM Blok A 10 Pekalongan</t>
  </si>
  <si>
    <t>081542146477</t>
  </si>
  <si>
    <t>Andang Hendar</t>
  </si>
  <si>
    <t>Garut,17-07-1961</t>
  </si>
  <si>
    <t>Koperasi Syariah Riyal Center Point Blok AGF 15 Bekasi Barat</t>
  </si>
  <si>
    <t>08551001252</t>
  </si>
  <si>
    <t>A.Sadikin</t>
  </si>
  <si>
    <t>Garut,05-03-1960</t>
  </si>
  <si>
    <t>BMT Khairu Ummah Jl.Raya Leuwiliang</t>
  </si>
  <si>
    <t>082123769989</t>
  </si>
  <si>
    <t>Abdullah Sholeh Sugiyanto</t>
  </si>
  <si>
    <t>Grobogan,19-06-1959</t>
  </si>
  <si>
    <t>Kop Setia Usaha Syariah Huwaiza</t>
  </si>
  <si>
    <t>08978122849</t>
  </si>
  <si>
    <t>Legimin Syukri</t>
  </si>
  <si>
    <t>Simalungun,21-03-1963</t>
  </si>
  <si>
    <t>BMT Qania .Jl Bromo No 86 Medan</t>
  </si>
  <si>
    <t>081370763090</t>
  </si>
  <si>
    <t>Tati Nurhayati</t>
  </si>
  <si>
    <t>Tangerang,19-04-1967</t>
  </si>
  <si>
    <t>BMT Wasilah Jl.Merdeka Bogor</t>
  </si>
  <si>
    <t>08568181569</t>
  </si>
  <si>
    <t>Mujahid</t>
  </si>
  <si>
    <t>Mataram,16-12-1982</t>
  </si>
  <si>
    <t>BMT El Nurul Iman Jl.Pertengahan No 2 Cijantung Jakarta Timur</t>
  </si>
  <si>
    <t>087883379100</t>
  </si>
  <si>
    <t>Luqman Ri'fai</t>
  </si>
  <si>
    <t>Jember ,20-11-1977</t>
  </si>
  <si>
    <t>BMT Lentabur Madani Ruko Golda Nusantara Batam Kepri</t>
  </si>
  <si>
    <t>0811701832</t>
  </si>
  <si>
    <t>Slamet Sugimin</t>
  </si>
  <si>
    <t>Banjarnegara,15-03-1964</t>
  </si>
  <si>
    <t>BMT Budi Mulya Jl.Piyungan km 01 Prambanan Sleman Yogjakarta</t>
  </si>
  <si>
    <t>081328843319</t>
  </si>
  <si>
    <t>HM Damiri</t>
  </si>
  <si>
    <t>Klaten,04-08-1944</t>
  </si>
  <si>
    <t>BMT Safinah Jl Pramuka Klaten</t>
  </si>
  <si>
    <t>082133132577</t>
  </si>
  <si>
    <t>M.Musta'in</t>
  </si>
  <si>
    <t>Klaten,20-12-1966</t>
  </si>
  <si>
    <t>BMT Yaqowiyyu Jl.Pasar Gabus Jatinom Klaten</t>
  </si>
  <si>
    <t>08132804853</t>
  </si>
  <si>
    <t>Mujahidin</t>
  </si>
  <si>
    <t>Pringsewu,06-04-1972</t>
  </si>
  <si>
    <t>Binafitya Dsun Dwiwarna Ds Ngararatu LamSel</t>
  </si>
  <si>
    <t>085669795005</t>
  </si>
  <si>
    <t>Nurul Ain akyas, Le.Dipl</t>
  </si>
  <si>
    <t>Cirebon,10-01-1972</t>
  </si>
  <si>
    <t>BMT Al Falah Sumber Cirebon</t>
  </si>
  <si>
    <t>082262262271</t>
  </si>
  <si>
    <t>Zulkifli Muhamad Ali</t>
  </si>
  <si>
    <t>Pariaman,15-11-1974</t>
  </si>
  <si>
    <t>BMT Jami Rengat Inhu Riau, Kab Indra Giri Hulu Riau</t>
  </si>
  <si>
    <t>081266011331</t>
  </si>
  <si>
    <t>Ikhwan Abidin</t>
  </si>
  <si>
    <t>Lamongan,20-06-1965</t>
  </si>
  <si>
    <t>Blok F No I A griya Kenari Mas Cilengsi Bogor</t>
  </si>
  <si>
    <t>081380137719</t>
  </si>
  <si>
    <t>Adam Yaih</t>
  </si>
  <si>
    <t>Subang,15-11-1955</t>
  </si>
  <si>
    <t>Kop Abdi Kerta Raharja (AKR) Perumahan PWS Blok AF 18 No 26 Tangerang</t>
  </si>
  <si>
    <t>081220202151</t>
  </si>
  <si>
    <t>Ahmad Sanudin</t>
  </si>
  <si>
    <t>Ciamis,10-04-1972</t>
  </si>
  <si>
    <t>BMT Berkah Madani Jl Gas Alam Cimanggis Depok</t>
  </si>
  <si>
    <t>081310325015</t>
  </si>
  <si>
    <t>Rahman Yurisya LC SPd.I</t>
  </si>
  <si>
    <t>Payakumbuh,19-11-1986</t>
  </si>
  <si>
    <t>KJKS BMT Al-Fataya jl.Jakarta No 5 Kota Payakumbuh</t>
  </si>
  <si>
    <t>085326616953</t>
  </si>
  <si>
    <t>Baedlowi</t>
  </si>
  <si>
    <t>Banjarnegara,18-05-1959</t>
  </si>
  <si>
    <t>Kopsyah BMT Al-Ishlah Jl Gayam Karangkobar Banjarnegara Jawa Tengah</t>
  </si>
  <si>
    <t>081391438371</t>
  </si>
  <si>
    <t>Syamsudin</t>
  </si>
  <si>
    <t>Banjarnegara,07-02-1954</t>
  </si>
  <si>
    <t>BMT An-Nur Jl.Raya Rakit Mandiraja Banjarnegara Jateng</t>
  </si>
  <si>
    <t>081328176167</t>
  </si>
  <si>
    <t>Suwondo,SE,M.Ak</t>
  </si>
  <si>
    <t>KJKS Prima Insani Pondok Gede Jawa Barat</t>
  </si>
  <si>
    <t>08128618614</t>
  </si>
  <si>
    <t>Ir. Muhammad Hasim</t>
  </si>
  <si>
    <t>Klaten,27-09-1965</t>
  </si>
  <si>
    <t>Baittuttanwil Muhammadyah Tulang Bawang Jl Erlangga Tulang Bawang</t>
  </si>
  <si>
    <t>08127270537</t>
  </si>
  <si>
    <t>Yoserizal</t>
  </si>
  <si>
    <t>Siguntur Tua,10-09-1980</t>
  </si>
  <si>
    <t>KJKS BMT Sejahtera Padang Jl.Adinegoro no 25 A Kota Padang Sumbar</t>
  </si>
  <si>
    <t>085263386575</t>
  </si>
  <si>
    <t>Zulkifli Muhammad Ali</t>
  </si>
  <si>
    <t>BMT Alfataya Payakumbuh Sumbar Jl Jakarta no 05 Lundang Payakumbuh</t>
  </si>
  <si>
    <t>Ahmad Sholih</t>
  </si>
  <si>
    <t>Bogor, 16-07-1975</t>
  </si>
  <si>
    <t>KBMT El Umma Jl.Raya Warung Borong No 4 Bogor</t>
  </si>
  <si>
    <t>085216880310</t>
  </si>
  <si>
    <t>Abdurrachman Spdi</t>
  </si>
  <si>
    <t>Bengkalis, 22-10-1955</t>
  </si>
  <si>
    <t>SLTA</t>
  </si>
  <si>
    <t>BMT As-Salam Komp.Masdid Al-Kautsar Jl Pulau Seluan No 01 Batu Aji Kota Batam</t>
  </si>
  <si>
    <t>08127011410</t>
  </si>
  <si>
    <t>Mohana</t>
  </si>
  <si>
    <t>Cirebon,02-07-1963</t>
  </si>
  <si>
    <t>KBMT El Umma Jl Raya Warung Bogong Ciampea Bogor</t>
  </si>
  <si>
    <t>08129643197</t>
  </si>
  <si>
    <t>Novita Desi Arianti</t>
  </si>
  <si>
    <t>Jakarta,05-05-1975</t>
  </si>
  <si>
    <t>KJKS Ibu Mandiri Jl Raya Serpong No 71 Serpong Tangerang Selatan</t>
  </si>
  <si>
    <t>082123795958</t>
  </si>
  <si>
    <t>Irma Mardia Surya</t>
  </si>
  <si>
    <t>Jakarta,20-01-1982</t>
  </si>
  <si>
    <t>BMT Masdjid Al-Azhar, Jl.Mujair I No 24 A Rawa Bambu Psr Minggu Jakarta</t>
  </si>
  <si>
    <t>081807816044</t>
  </si>
  <si>
    <t>Nur Fauzan, SPt</t>
  </si>
  <si>
    <t>Tanjung Intan,02-01-1976</t>
  </si>
  <si>
    <t>Assafiiyah Jl Jend Sudirman, Ds Kota Gajah Timur Lampung Tengah</t>
  </si>
  <si>
    <t>082184709567</t>
  </si>
  <si>
    <t>Sri Nurhayati, Drg</t>
  </si>
  <si>
    <t>Medan,04-04-1970</t>
  </si>
  <si>
    <t>Jl.Bromo N0 86 Medan</t>
  </si>
  <si>
    <t>08163122151</t>
  </si>
  <si>
    <t>Badrun Mustofa</t>
  </si>
  <si>
    <t>Cilacap,07-01-1968</t>
  </si>
  <si>
    <t>BMT Husnul Faizah Jl.Hayam Wuruk Maron Temanggung</t>
  </si>
  <si>
    <t>085725981466</t>
  </si>
  <si>
    <t>Ahmad Chozanuddin</t>
  </si>
  <si>
    <t>Pekalongan,20-09-1973</t>
  </si>
  <si>
    <t>Kop Bukit Annur Jl.Ahmad Dahlan No 41 Jateng</t>
  </si>
  <si>
    <t>081901574578</t>
  </si>
  <si>
    <t>Alisyakban</t>
  </si>
  <si>
    <t>Asahan,03-08-1978</t>
  </si>
  <si>
    <t>BMT Muslihat Al Washliyah Jl.Mas Mansyur Sumut</t>
  </si>
  <si>
    <t>081376338983</t>
  </si>
  <si>
    <t>Hoirudin</t>
  </si>
  <si>
    <t>Bogor,15-05-1982</t>
  </si>
  <si>
    <t>Faridi Syahdana</t>
  </si>
  <si>
    <t>Jakarta,14-06-1955</t>
  </si>
  <si>
    <t>KBMT Al-Fath IKMI Jl.Aria Putra No 7 Kedaung Pamulang -Tangerang Selatan</t>
  </si>
  <si>
    <t>08161312655</t>
  </si>
  <si>
    <t>Drs.Rokhmad,M.Si</t>
  </si>
  <si>
    <t>Bina Ummat Sejahtera (BUS) Jl.Untung Suropati 16 Lasem Rembang Jateng</t>
  </si>
  <si>
    <t>08122887680</t>
  </si>
  <si>
    <t>Muh Zabidi</t>
  </si>
  <si>
    <t>Sleman,23-10-1966</t>
  </si>
  <si>
    <t>KJKS BMT Ben Sejahtera Jl.Sindoro No 1 Kroya  Cilacap Jateng</t>
  </si>
  <si>
    <t>081327006454</t>
  </si>
  <si>
    <t>Drs.H.A.Aziz Sukarsih</t>
  </si>
  <si>
    <t>Sleman,05-03-1948</t>
  </si>
  <si>
    <t>BMT Mentari, KJKS Kotagajah Kab Lampung Tengah</t>
  </si>
  <si>
    <t>082380884105</t>
  </si>
  <si>
    <t>Drs.H.Munashir MM</t>
  </si>
  <si>
    <t>Demak,04-08-1953</t>
  </si>
  <si>
    <t>BMT Al Muaawanah  Bringin Kab Semarang Jateng</t>
  </si>
  <si>
    <t>08157686556</t>
  </si>
  <si>
    <t>Rohmayani,S.Ag</t>
  </si>
  <si>
    <t>Cilacap,21-02-1974</t>
  </si>
  <si>
    <t>BMT Surya Utama Majenang Jl.Abdul Fattah Rt 06/07 Pahojean Cilacap</t>
  </si>
  <si>
    <t>081905177766</t>
  </si>
  <si>
    <t>Zairi Dian</t>
  </si>
  <si>
    <t>Lampung,26-01-1968</t>
  </si>
  <si>
    <t>BMT Al-Husnayain Tanggul Angin Punggur Lampung Tengah</t>
  </si>
  <si>
    <t>081369441123</t>
  </si>
  <si>
    <t>Abd Ghofur</t>
  </si>
  <si>
    <t>,10-03-1964</t>
  </si>
  <si>
    <t>BMTUGT SIDOGIRI KRATON PASURUAN</t>
  </si>
  <si>
    <t>085792701992</t>
  </si>
  <si>
    <t>M Sugeng Hidayat,Drs,Msi</t>
  </si>
  <si>
    <t>Surabaya,12-10-1955</t>
  </si>
  <si>
    <t>BMT Al-Munnawarah Kopm Masjid Al Muhajirin Bukit Pamulang Indah</t>
  </si>
  <si>
    <t>081210272732</t>
  </si>
  <si>
    <t>Sanusi Anwar</t>
  </si>
  <si>
    <t>Pati,04-05-1960</t>
  </si>
  <si>
    <t>KJKS BMT Al'Fath Pesagen Pati</t>
  </si>
  <si>
    <t>087851368665</t>
  </si>
  <si>
    <t>Achmad Sholeh</t>
  </si>
  <si>
    <t>Pasuruan,31-12-1969</t>
  </si>
  <si>
    <t>BMT Maslahah Sidogiri Ktaron Pasuruan Jatim</t>
  </si>
  <si>
    <t>085230038090</t>
  </si>
  <si>
    <t>Muhammad Shaleh</t>
  </si>
  <si>
    <t>Percut,02-06-1976</t>
  </si>
  <si>
    <t>KS BMT Bina Mitra Mandiri HM YaminNo 504 Medan Perjuangan Medan Sumut</t>
  </si>
  <si>
    <t>081375435694</t>
  </si>
  <si>
    <t>Slamet Ibnu Tafsir,SE</t>
  </si>
  <si>
    <t>Tegal,17-04-1973</t>
  </si>
  <si>
    <t>KSU Berkah Lestari BMT SM MWL NU Adiwerna-Tegal</t>
  </si>
  <si>
    <t>02836104673</t>
  </si>
  <si>
    <t>Drs.H.ashari Mpdi</t>
  </si>
  <si>
    <t>Kebumen,10-02-1960</t>
  </si>
  <si>
    <t>BMT Umat Sejahtera Suratrunan Alian Kebumen Jateng</t>
  </si>
  <si>
    <t>081328061599</t>
  </si>
  <si>
    <t>Hatta ayamsuddin</t>
  </si>
  <si>
    <t>Kudus,19-04-1981</t>
  </si>
  <si>
    <t>KJKS Bina Insan Mandiri Jl.Solo Purwadadi Km 8 Gondoredjo Karanganyar Jateng</t>
  </si>
  <si>
    <t>081329078646</t>
  </si>
  <si>
    <t>Sunarno</t>
  </si>
  <si>
    <t>Karanganyar,08-01-1975</t>
  </si>
  <si>
    <t>KJKS Dirgantara Jl.Serayu no 12 Semanggi Pasarkliwon Surakarta</t>
  </si>
  <si>
    <t>08179456045</t>
  </si>
  <si>
    <t>DRs.Suhardiyanto,M.Pd</t>
  </si>
  <si>
    <t>10-04-1957</t>
  </si>
  <si>
    <t>BMT Surya Abadi Seputih Bayan Lampung Tengah</t>
  </si>
  <si>
    <t>08127912544</t>
  </si>
  <si>
    <t>Diat Kardiat,SHI</t>
  </si>
  <si>
    <t>Garut,05-06-1978</t>
  </si>
  <si>
    <t>BMT Al-Hijrah Jl.Datuk Haruniyah Kampar Riau</t>
  </si>
  <si>
    <t>085272162868</t>
  </si>
  <si>
    <t>Safrijal</t>
  </si>
  <si>
    <t>Sumedang,08-02-1973</t>
  </si>
  <si>
    <t>KJKS BMT Berok Nipah Padang Jl.Nipah No 2713 Padang</t>
  </si>
  <si>
    <t>085355440470</t>
  </si>
  <si>
    <t>Hotmainim BR Lingga</t>
  </si>
  <si>
    <t>12-01-1980</t>
  </si>
  <si>
    <t>BMT Mitra Simalem AlKaromah Jl.Jamin Ginting No 28 Berastagi Sumut</t>
  </si>
  <si>
    <t>081862270296</t>
  </si>
  <si>
    <t>Dewi Sundari</t>
  </si>
  <si>
    <t>Kisasan,12-10-1986</t>
  </si>
  <si>
    <t>BMT Amanah Ray Jl.TB Simatupang No 135 BCD Pinang Baris Medan</t>
  </si>
  <si>
    <t>081361567848</t>
  </si>
  <si>
    <t>Heru Toharudin</t>
  </si>
  <si>
    <t>Majalengka,10-12-1970</t>
  </si>
  <si>
    <t>BMT Talaga Jl.Banjalayungan Talaga Majalangka Jawa Barat</t>
  </si>
  <si>
    <t>085315065086</t>
  </si>
  <si>
    <t>Slamet Subagyo,S.Ag</t>
  </si>
  <si>
    <t>Cilacap,25-10-1973</t>
  </si>
  <si>
    <t>BMT AnNur Muhammadiyah Jl.Raya Cimantu Cilacap Jateng</t>
  </si>
  <si>
    <t>08164899768</t>
  </si>
  <si>
    <t>Aswin Fitti Paldi</t>
  </si>
  <si>
    <t>Jakarta,23-08-1975</t>
  </si>
  <si>
    <t>KJKS BMT SMEMI, Jl AlBaidho 11 No 48 Lubang Buaya Cipayung Jakarta Timur</t>
  </si>
  <si>
    <t>085353011975</t>
  </si>
  <si>
    <t>Yusuf Jaelani</t>
  </si>
  <si>
    <t>Klaten, 18 Juli 1968</t>
  </si>
  <si>
    <t>Perum WB I Blok NS Pekuncen Wira Desa Pekalongan Jateng</t>
  </si>
  <si>
    <t>081548113884</t>
  </si>
  <si>
    <t>Supriyadi</t>
  </si>
  <si>
    <t>Sumenep, 15 Juli 1985</t>
  </si>
  <si>
    <t>Jl Ringroad Utara No 17 A Condong Catur Depok Sleman DIY</t>
  </si>
  <si>
    <t>082142507511</t>
  </si>
  <si>
    <t>Iwan Suryadi Putra</t>
  </si>
  <si>
    <t>Rama Nirwana, 18 April 1990</t>
  </si>
  <si>
    <t>Rama Nirwana Lampung Tengah</t>
  </si>
  <si>
    <t>085279838559</t>
  </si>
  <si>
    <t>Ahmad Junaidin</t>
  </si>
  <si>
    <t>Smrg, 5 Nov 1983</t>
  </si>
  <si>
    <t>Pilangrejo Nglipar Gunung Kidul DIY</t>
  </si>
  <si>
    <t>085292319591</t>
  </si>
  <si>
    <t>Rubi Utami Varalin</t>
  </si>
  <si>
    <t>Salatiga, 15 Mei 1979</t>
  </si>
  <si>
    <t>Karangkajen Brontokusuman mergangsan Jogja</t>
  </si>
  <si>
    <t>081328621613</t>
  </si>
  <si>
    <t>Indah Kusumastuti</t>
  </si>
  <si>
    <t>Kendal, 22 Juli 1984</t>
  </si>
  <si>
    <t>Genuk Baru Tegalsari Candisari Semarang</t>
  </si>
  <si>
    <t>08112704784</t>
  </si>
  <si>
    <t>Indra Suryanto</t>
  </si>
  <si>
    <t>Madiun, 31 Agustus 1981</t>
  </si>
  <si>
    <t>081328796353</t>
  </si>
  <si>
    <t>Ahmad Bisron Irfan</t>
  </si>
  <si>
    <t>Sleman, 20 September 1970</t>
  </si>
  <si>
    <t>Krasakan Lumbungrejo Tempel Sleman DIY</t>
  </si>
  <si>
    <t>081802720810</t>
  </si>
  <si>
    <t>Awang Prabowo</t>
  </si>
  <si>
    <t>Purworejo, 7 September 1983</t>
  </si>
  <si>
    <t>Krajan Kidul Gintungan Gebang Purworejo</t>
  </si>
  <si>
    <t>085222526105</t>
  </si>
  <si>
    <t>Paryanto</t>
  </si>
  <si>
    <t>Banjarnegara, 22 Juli 1984</t>
  </si>
  <si>
    <t>Prapas Gumiwang Purwonegara Banjarnegara</t>
  </si>
  <si>
    <t>081227182227</t>
  </si>
  <si>
    <t>Sunibatul Aslamia</t>
  </si>
  <si>
    <t>Jakarta, 27 September 1988</t>
  </si>
  <si>
    <t>JL Kebon Nanas Selatan II Jatinegara Jaktim</t>
  </si>
  <si>
    <t>085773609094</t>
  </si>
  <si>
    <t>Ahmad Sugandi</t>
  </si>
  <si>
    <t>Demak, 20 April 1980</t>
  </si>
  <si>
    <t>kalirancang Alian Kebumen Jateng</t>
  </si>
  <si>
    <t>08172819188</t>
  </si>
  <si>
    <t>Anwar Tribowo</t>
  </si>
  <si>
    <t>Ngawi, 11 April 1964</t>
  </si>
  <si>
    <t>Perum Permata Hijau Blok F1 Mudal Mojotengah Wonosobo</t>
  </si>
  <si>
    <t>081327601765</t>
  </si>
  <si>
    <t>Ahmad Basuni</t>
  </si>
  <si>
    <t>Boyolali, 31 Oktober 1980</t>
  </si>
  <si>
    <t>Sukorejo Kendal Jateng</t>
  </si>
  <si>
    <t>085229705106</t>
  </si>
  <si>
    <t>Ahmad Dainuri</t>
  </si>
  <si>
    <t>Pujobasuki, 11 januari 1970</t>
  </si>
  <si>
    <t>Gantiwarno Pekalongan Lampung Timur</t>
  </si>
  <si>
    <t>082280370039</t>
  </si>
  <si>
    <t>Yusuf Arinal H</t>
  </si>
  <si>
    <t>Banjarnegara, 2 Juli 1965</t>
  </si>
  <si>
    <t>Perum Griya Sejahtera Pekalongan</t>
  </si>
  <si>
    <t>081325677086</t>
  </si>
  <si>
    <t>Istas Buntolo</t>
  </si>
  <si>
    <t>Surakarta, 14 Agustus 1981</t>
  </si>
  <si>
    <t>Gayaman Gobdangrejo Karanganyar Jateng</t>
  </si>
  <si>
    <t>085642071430</t>
  </si>
  <si>
    <t>Hadi Purnomo</t>
  </si>
  <si>
    <t>Pekalongan, 10 September 1974</t>
  </si>
  <si>
    <t>Jl Sukarno Hatta Gg 1B Pekalongan</t>
  </si>
  <si>
    <t>081575375353</t>
  </si>
  <si>
    <t>Sunarno Eko S.</t>
  </si>
  <si>
    <t>Wonosobo, 27 Agustus 1984</t>
  </si>
  <si>
    <t>Sruni Jaraksari Wonosobo</t>
  </si>
  <si>
    <t>081327098107</t>
  </si>
  <si>
    <t>Nurhayati</t>
  </si>
  <si>
    <t>Tuban, 20 Desember 1975</t>
  </si>
  <si>
    <t>Medayu Utara Kav 23 Surabaya</t>
  </si>
  <si>
    <t>081332329970</t>
  </si>
  <si>
    <t>Agus Suwanto</t>
  </si>
  <si>
    <t>Cilacap, 6 Agustus 1985</t>
  </si>
  <si>
    <t>Karangtawang Nusawangu Cilacap</t>
  </si>
  <si>
    <t>081327745963</t>
  </si>
  <si>
    <t>Marsudiyanto</t>
  </si>
  <si>
    <t>Magelang, 11 September 1972</t>
  </si>
  <si>
    <t>Merapi Mulya Sedayu Sapuran Wonosobo Jateng</t>
  </si>
  <si>
    <t>081327122659</t>
  </si>
  <si>
    <t>Nasarudin</t>
  </si>
  <si>
    <t>Kebumen, 2 februari 1973</t>
  </si>
  <si>
    <t>Karyatani Labuhan Maringgai Lampung Timur</t>
  </si>
  <si>
    <t>085368359076</t>
  </si>
  <si>
    <t>Dimas Prabowojati</t>
  </si>
  <si>
    <t>Klaten, 12 desember 1980</t>
  </si>
  <si>
    <t>Jl Pramuka No 11 Klaten</t>
  </si>
  <si>
    <t>08121546471</t>
  </si>
  <si>
    <t>Edi Yulianto</t>
  </si>
  <si>
    <t>Semarang, 27 Maret 1978</t>
  </si>
  <si>
    <t>KrajanPlumbon Suruh Semarang Jateng</t>
  </si>
  <si>
    <t>081575019453</t>
  </si>
  <si>
    <t>Fahmi Solahuddien</t>
  </si>
  <si>
    <t>Tanjungkarang, 26 Juli 1984</t>
  </si>
  <si>
    <t>Tlogo Kulon Dayu Karangpandan Karanganyar Jateng</t>
  </si>
  <si>
    <t>085225433777</t>
  </si>
  <si>
    <t>Joko Supriyanto</t>
  </si>
  <si>
    <t>Semarang, 10 Mei 1985</t>
  </si>
  <si>
    <t>Klotok Doplang Bawen Semarang '085641732926</t>
  </si>
  <si>
    <t>085226011344</t>
  </si>
  <si>
    <t>Musliman</t>
  </si>
  <si>
    <t>Cilacap, 12 Juli 1969</t>
  </si>
  <si>
    <t>Jl pemuda Jaya Majenang Cilacap</t>
  </si>
  <si>
    <t>08172816897</t>
  </si>
  <si>
    <t>Fauzan Latif</t>
  </si>
  <si>
    <t>Semarang, 21 Mei 1972</t>
  </si>
  <si>
    <t>Sutomo Kupang Kidul ambarawa semarang jateng</t>
  </si>
  <si>
    <t>081327378951</t>
  </si>
  <si>
    <t>Edi Kusmana</t>
  </si>
  <si>
    <t>Rokan Hiur, 8 Oktober 1977</t>
  </si>
  <si>
    <t>Jl Kulin Padang Tiakar Mudik Payakumbuh</t>
  </si>
  <si>
    <t>081266777054</t>
  </si>
  <si>
    <t>Agus Rakhmat</t>
  </si>
  <si>
    <t>Cirebon, 13 Agustus 1979</t>
  </si>
  <si>
    <t>Tebet Barat Dalam IA No 23 tebet Jakarta</t>
  </si>
  <si>
    <t>081384343479</t>
  </si>
  <si>
    <t>Eko Sularso</t>
  </si>
  <si>
    <t>Karanganyar, 26 Juni 1973</t>
  </si>
  <si>
    <t>Ngemplak Jatiyoso Karanganyar</t>
  </si>
  <si>
    <t>085229767666</t>
  </si>
  <si>
    <t>Sugeng Supriyadi</t>
  </si>
  <si>
    <t>Jakarta, 14 Oktober 1978</t>
  </si>
  <si>
    <t>Kaliputih Sempor Kebumen Jateng</t>
  </si>
  <si>
    <t>081328772337</t>
  </si>
  <si>
    <t>Rokhmad</t>
  </si>
  <si>
    <t>Banyumas, 12 Okt 1968</t>
  </si>
  <si>
    <t>Soditan Lasem Rembang Jateng</t>
  </si>
  <si>
    <t>Taufik Hidayat</t>
  </si>
  <si>
    <t>Demak, 27 Juli 1989</t>
  </si>
  <si>
    <t>Jl. Raya Karanganom-Polanharjo Km 01. Karangan, Karanganom, Klaten</t>
  </si>
  <si>
    <t>085641295643</t>
  </si>
  <si>
    <t>Budiman As'ady</t>
  </si>
  <si>
    <t>Surabaya, 27 Nopember 1986</t>
  </si>
  <si>
    <t>Tebet Barat RT/RW 06/01 Gedangan Sidoarjo</t>
  </si>
  <si>
    <t>Muhammad Afandi</t>
  </si>
  <si>
    <t>Karangasem, 28 Maret 1982</t>
  </si>
  <si>
    <t>Perum Grand Semanggi Residence Blok F1/40 wonorejo Rungkut Surabaya</t>
  </si>
  <si>
    <t>08563416797</t>
  </si>
  <si>
    <t>Agus Salim</t>
  </si>
  <si>
    <t>Pati, 26 Agustus 1979</t>
  </si>
  <si>
    <t>Jl Semampir Selatan GA/11B Surabaya Jatim</t>
  </si>
  <si>
    <t>08155501267</t>
  </si>
  <si>
    <t>Yani, S</t>
  </si>
  <si>
    <t>Surabaya, 22 Januari 1973</t>
  </si>
  <si>
    <t>Jl Tambak Wedi Gg Merpati Surabaya Jatim</t>
  </si>
  <si>
    <t>081230269885</t>
  </si>
  <si>
    <t>Haris Efendi</t>
  </si>
  <si>
    <t>Pati, 232 Desember 1989</t>
  </si>
  <si>
    <t>Ds Bulumanis Kidul RT/RW 01/01 Surabaya</t>
  </si>
  <si>
    <t>085706162008</t>
  </si>
  <si>
    <t>Kuswanto</t>
  </si>
  <si>
    <t>Nganjuk, 6 September 1967</t>
  </si>
  <si>
    <t>Kedung 1A 10 Semen Benowo Surabaya Jatim</t>
  </si>
  <si>
    <t>08123116415</t>
  </si>
  <si>
    <t>Mukhamad Roni</t>
  </si>
  <si>
    <t>Bojonegoro, 1 Juni 1986</t>
  </si>
  <si>
    <t>Butoh, RT/Rw : 07/03 Sumberejo Bojonegoro Jatim</t>
  </si>
  <si>
    <t>085742388548</t>
  </si>
  <si>
    <t>Sulaeman</t>
  </si>
  <si>
    <t>Jakarta,5 April 1982</t>
  </si>
  <si>
    <t>Jl Asem Baris Raya Kebon Baru tebet Jaksel</t>
  </si>
  <si>
    <t>Syamsul Bahri</t>
  </si>
  <si>
    <t>Jakarta, 22 April 1973</t>
  </si>
  <si>
    <t>Jl H Motong BBD Blok A1/8F Ciganjur Jaksel</t>
  </si>
  <si>
    <t>08161300732</t>
  </si>
  <si>
    <t>H. Adhy Suryadi, SP.MM</t>
  </si>
  <si>
    <t>Bandung, 2 Februari 1974</t>
  </si>
  <si>
    <t>Jl Banjarnegara No 13 Antapani Bandung</t>
  </si>
  <si>
    <t>08112278036</t>
  </si>
  <si>
    <t>Nanang Sobarna</t>
  </si>
  <si>
    <t>Sumedang, 12 Juni 1984</t>
  </si>
  <si>
    <t>Jl Cut Nyak Dien Regol Wetan Sumedang Selatan Sumedang</t>
  </si>
  <si>
    <t>085860943134</t>
  </si>
  <si>
    <t>Muhammad Lutfi</t>
  </si>
  <si>
    <t>Rembang, 26 Nopember 1973</t>
  </si>
  <si>
    <t>Komp. Ponpers Islam Babul Hikmah Umbul Tengah Kedaton Lampung Selatan</t>
  </si>
  <si>
    <t>08127949857</t>
  </si>
  <si>
    <t>Lailatul Fatimah</t>
  </si>
  <si>
    <t>Lampung Tengah, 30 Sept 1976</t>
  </si>
  <si>
    <t>Rt/Rw 01/01 saptomulyo Kotagajah Lampung Tengah</t>
  </si>
  <si>
    <t>085378826303</t>
  </si>
  <si>
    <t>Edi Sasmita</t>
  </si>
  <si>
    <t>Bogor, 2 Agustus 1972</t>
  </si>
  <si>
    <t>Dwi Darma Negara Ratu Natar Lampung Selatan</t>
  </si>
  <si>
    <t>081369087773</t>
  </si>
  <si>
    <t>Chaerodin</t>
  </si>
  <si>
    <t>Temanggung, 17 Oktober 1971</t>
  </si>
  <si>
    <t>Kebonagung Selopampang Temanggung</t>
  </si>
  <si>
    <t>081328009354</t>
  </si>
  <si>
    <t>Zainal Arifin</t>
  </si>
  <si>
    <t>Gunung Kidul, 8 Juni 1990</t>
  </si>
  <si>
    <t>Gentungan Nglipar Yogyakarta</t>
  </si>
  <si>
    <t>087738307740</t>
  </si>
  <si>
    <t>Oday Daryadi</t>
  </si>
  <si>
    <t>Sumedang, 1 Januari 1967</t>
  </si>
  <si>
    <t>Bahan Bandung Situraja Utara Sumedang Jabar</t>
  </si>
  <si>
    <t>0812142840007</t>
  </si>
  <si>
    <t>Ansori</t>
  </si>
  <si>
    <t>Cirebon, 30 Nopember 1975</t>
  </si>
  <si>
    <t>Teratai 1 No 14 Sumber Cirebon Jabar</t>
  </si>
  <si>
    <t>082127470374</t>
  </si>
  <si>
    <t>Jamaludin</t>
  </si>
  <si>
    <t>Brebes, 17 Mei 1968</t>
  </si>
  <si>
    <t>Jl Jati Mas IV No 106 Karangroto genuk Semarang</t>
  </si>
  <si>
    <t>085869539982</t>
  </si>
  <si>
    <t>Muchamad Hikmat Iskandar</t>
  </si>
  <si>
    <t>Cianjur, 10 Maret 1966</t>
  </si>
  <si>
    <t>Jl KH Saleh No 13 Pabuaran Sayang Cianjur</t>
  </si>
  <si>
    <t>0817756211</t>
  </si>
  <si>
    <t>Faisal Mulyawan</t>
  </si>
  <si>
    <t>Bandung, 22 Mei 1983</t>
  </si>
  <si>
    <t>Cipoho Cikondang Citamirang Sukabumi</t>
  </si>
  <si>
    <t>085659536274</t>
  </si>
  <si>
    <t>Yus Piter Jan</t>
  </si>
  <si>
    <t>Seputih Raman, 15 Jan 1975</t>
  </si>
  <si>
    <t>Pasar 2 Kota Gajah Lampung Tengah</t>
  </si>
  <si>
    <t>085769667642</t>
  </si>
  <si>
    <t>Pujo Siswoyo</t>
  </si>
  <si>
    <t>Metro, 12 Agustus 1966</t>
  </si>
  <si>
    <t>Lintas Timur Karyatani Labuhan Maringgai Lampung Timur</t>
  </si>
  <si>
    <t>Sunaryo</t>
  </si>
  <si>
    <t>Jl Dr Sutomo 143 Hadimulyo Timur Metro Lampung</t>
  </si>
  <si>
    <t>081379239336</t>
  </si>
  <si>
    <t>Aminullah</t>
  </si>
  <si>
    <t>Lampung, 5 Mei 1970</t>
  </si>
  <si>
    <t>Sumberagung Batang Lampung Timur</t>
  </si>
  <si>
    <t>081379004810</t>
  </si>
  <si>
    <t>Arif Luthfi Abdurrosyid</t>
  </si>
  <si>
    <t>Surakarta, 21 Juni 1988</t>
  </si>
  <si>
    <t>Griya Prima Barat 281 Belangwetan Klaten Utara</t>
  </si>
  <si>
    <t>085867089808</t>
  </si>
  <si>
    <t>Salman Al Farisi</t>
  </si>
  <si>
    <t>Magelang, 6 April 1984</t>
  </si>
  <si>
    <t>Rejosari 3/9 Mungkid Magelang Jateng</t>
  </si>
  <si>
    <t>085647680223</t>
  </si>
  <si>
    <t>Eko  Agus Sugiyanto</t>
  </si>
  <si>
    <t>Wonogiri, 30 Juli 1978</t>
  </si>
  <si>
    <t>Banaran Rt 001/011 Wonosobo Wonogiri Jateng</t>
  </si>
  <si>
    <t>081329060405</t>
  </si>
  <si>
    <t>Jumali</t>
  </si>
  <si>
    <t>Boyolali, 28 April 1978</t>
  </si>
  <si>
    <t>Pndok Baru Permai Ngrancah Pusponegoro Musuk Boyolali Jateng</t>
  </si>
  <si>
    <t>085727285581</t>
  </si>
  <si>
    <t>Solekhudin</t>
  </si>
  <si>
    <t>Tegal, 20 Oktober 1980</t>
  </si>
  <si>
    <t>Kalangan RT/Rw : 007 /007 Blondo Mungkid Magelang</t>
  </si>
  <si>
    <t>085643884494</t>
  </si>
  <si>
    <t>Sutardi</t>
  </si>
  <si>
    <t>Bantul, 15 Nopember 1982</t>
  </si>
  <si>
    <t>Jl Janti 361 Kanoman Banguntapan Bantul Yogyakarta</t>
  </si>
  <si>
    <t>0817271580</t>
  </si>
  <si>
    <t>Yuniawan Eko Purnama</t>
  </si>
  <si>
    <t>Bantul, 29 Juni 1974</t>
  </si>
  <si>
    <t>Ngujung Rt 02 Sanden Bantul DIY</t>
  </si>
  <si>
    <t>08122961974</t>
  </si>
  <si>
    <t>Nanang Danis Wahyu NW</t>
  </si>
  <si>
    <t>Sleman, 9 Mei 1974</t>
  </si>
  <si>
    <t>Pangeran XII RT 07/43 Triharjo Sleman DIY</t>
  </si>
  <si>
    <t>085878112443</t>
  </si>
  <si>
    <t>Kasidi</t>
  </si>
  <si>
    <t>Bantul, 27 Juli 1978</t>
  </si>
  <si>
    <t>Lanteng 1 Selopamiara Imogiri Bantul DIY</t>
  </si>
  <si>
    <t>081392891155</t>
  </si>
  <si>
    <t>Robit Muhammad</t>
  </si>
  <si>
    <t>Klaten, 26 Juni 1978</t>
  </si>
  <si>
    <t>Sleman Rt/RW : 19/07 Bonyokan jatinom Klaten Jateng</t>
  </si>
  <si>
    <t>08122977653</t>
  </si>
  <si>
    <t>Dachlila</t>
  </si>
  <si>
    <t>Jakarta, 5 Juni 1987</t>
  </si>
  <si>
    <t>Drs. Mudji, MM</t>
  </si>
  <si>
    <t>Lamongan, 29 Oktober 1956</t>
  </si>
  <si>
    <t>Maris Muluk</t>
  </si>
  <si>
    <t>Malang, 2 Maret 1966</t>
  </si>
  <si>
    <t>Totok Darmanto</t>
  </si>
  <si>
    <t>Pati 5 Juni 1969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</si>
</sst>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27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3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7" fillId="2" borderId="2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0" fontId="0" fillId="0" borderId="0" xfId="0" applyBorder="1" applyAlignment="1"/>
    <xf numFmtId="3" fontId="5" fillId="2" borderId="2" xfId="1" applyNumberFormat="1" applyFont="1" applyFill="1" applyBorder="1" applyAlignment="1">
      <alignment horizontal="left" vertical="center" wrapText="1"/>
    </xf>
    <xf numFmtId="49" fontId="1" fillId="2" borderId="2" xfId="1" applyNumberFormat="1" applyFont="1" applyFill="1" applyBorder="1" applyAlignment="1">
      <alignment horizontal="center" vertical="center" wrapText="1"/>
    </xf>
    <xf numFmtId="3" fontId="6" fillId="2" borderId="2" xfId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5"/>
  <sheetViews>
    <sheetView tabSelected="1" topLeftCell="A131" zoomScale="75" zoomScaleNormal="75" workbookViewId="0">
      <selection activeCell="M141" sqref="M14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>
        <f t="shared" ref="Q2:Q33" si="0">2014-VALUE(RIGHT(O2,4))</f>
        <v>36</v>
      </c>
      <c r="R2" s="8" t="str">
        <f t="shared" ref="R2:R33" si="1">IF(Q2&lt;21,"&lt; 21",IF(Q2&lt;=30,"21 - 30",IF(Q2&lt;=40,"31 - 40",IF(Q2&lt;=50,"41 - 50","&gt; 50" ))))</f>
        <v>31 - 40</v>
      </c>
      <c r="S2" s="9" t="s">
        <v>29</v>
      </c>
      <c r="T2" s="7"/>
      <c r="U2" s="10"/>
      <c r="V2" s="11" t="s">
        <v>30</v>
      </c>
      <c r="W2" s="12" t="s">
        <v>31</v>
      </c>
      <c r="Y2" s="7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/>
      <c r="O3" s="6" t="s">
        <v>33</v>
      </c>
      <c r="P3" s="7" t="s">
        <v>28</v>
      </c>
      <c r="Q3">
        <f t="shared" si="0"/>
        <v>35</v>
      </c>
      <c r="R3" s="8" t="str">
        <f t="shared" si="1"/>
        <v>31 - 40</v>
      </c>
      <c r="S3" s="9" t="s">
        <v>34</v>
      </c>
      <c r="T3" s="7"/>
      <c r="U3" s="10"/>
      <c r="V3" s="11" t="s">
        <v>35</v>
      </c>
      <c r="W3" s="12" t="s">
        <v>36</v>
      </c>
      <c r="Y3" s="7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3" t="s">
        <v>37</v>
      </c>
      <c r="N4"/>
      <c r="O4" s="6" t="s">
        <v>38</v>
      </c>
      <c r="P4" s="7" t="s">
        <v>39</v>
      </c>
      <c r="Q4">
        <f t="shared" si="0"/>
        <v>25</v>
      </c>
      <c r="R4" s="8" t="str">
        <f t="shared" si="1"/>
        <v>21 - 30</v>
      </c>
      <c r="S4" s="9" t="s">
        <v>34</v>
      </c>
      <c r="T4" s="7"/>
      <c r="U4" s="10"/>
      <c r="V4" s="13" t="s">
        <v>40</v>
      </c>
      <c r="W4" s="12" t="s">
        <v>41</v>
      </c>
      <c r="Y4" s="7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42</v>
      </c>
      <c r="N5"/>
      <c r="O5" s="6" t="s">
        <v>43</v>
      </c>
      <c r="P5" s="7" t="s">
        <v>28</v>
      </c>
      <c r="Q5">
        <f t="shared" si="0"/>
        <v>56</v>
      </c>
      <c r="R5" s="8" t="str">
        <f t="shared" si="1"/>
        <v>&gt; 50</v>
      </c>
      <c r="S5" s="9" t="s">
        <v>29</v>
      </c>
      <c r="T5" s="7"/>
      <c r="U5" s="10"/>
      <c r="V5" s="14" t="s">
        <v>44</v>
      </c>
      <c r="W5" s="12" t="s">
        <v>45</v>
      </c>
      <c r="Y5" s="7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46</v>
      </c>
      <c r="N6"/>
      <c r="O6" s="6" t="s">
        <v>47</v>
      </c>
      <c r="P6" s="7" t="s">
        <v>28</v>
      </c>
      <c r="Q6">
        <f t="shared" si="0"/>
        <v>41</v>
      </c>
      <c r="R6" s="8" t="str">
        <f t="shared" si="1"/>
        <v>41 - 50</v>
      </c>
      <c r="S6" s="9" t="s">
        <v>48</v>
      </c>
      <c r="T6" s="7"/>
      <c r="U6" s="10"/>
      <c r="V6" s="11" t="s">
        <v>49</v>
      </c>
      <c r="W6" s="12" t="s">
        <v>50</v>
      </c>
      <c r="Y6" s="7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51</v>
      </c>
      <c r="N7"/>
      <c r="O7" s="6" t="s">
        <v>52</v>
      </c>
      <c r="P7" s="7" t="s">
        <v>28</v>
      </c>
      <c r="Q7">
        <f t="shared" si="0"/>
        <v>48</v>
      </c>
      <c r="R7" s="8" t="str">
        <f t="shared" si="1"/>
        <v>41 - 50</v>
      </c>
      <c r="S7" s="9" t="s">
        <v>53</v>
      </c>
      <c r="T7" s="7"/>
      <c r="U7" s="10"/>
      <c r="V7" s="11" t="s">
        <v>54</v>
      </c>
      <c r="W7" s="12" t="s">
        <v>55</v>
      </c>
      <c r="Y7" s="7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56</v>
      </c>
      <c r="N8"/>
      <c r="O8" s="6" t="s">
        <v>57</v>
      </c>
      <c r="P8" s="7" t="s">
        <v>39</v>
      </c>
      <c r="Q8">
        <f t="shared" si="0"/>
        <v>38</v>
      </c>
      <c r="R8" s="8" t="str">
        <f t="shared" si="1"/>
        <v>31 - 40</v>
      </c>
      <c r="S8" s="9" t="s">
        <v>53</v>
      </c>
      <c r="T8" s="7"/>
      <c r="U8" s="10"/>
      <c r="V8" s="5" t="s">
        <v>58</v>
      </c>
      <c r="W8" s="12" t="s">
        <v>59</v>
      </c>
      <c r="Y8" s="7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60</v>
      </c>
      <c r="N9"/>
      <c r="O9" s="6" t="s">
        <v>61</v>
      </c>
      <c r="P9" s="7" t="s">
        <v>28</v>
      </c>
      <c r="Q9">
        <f t="shared" si="0"/>
        <v>41</v>
      </c>
      <c r="R9" s="8" t="str">
        <f t="shared" si="1"/>
        <v>41 - 50</v>
      </c>
      <c r="S9" s="9" t="s">
        <v>29</v>
      </c>
      <c r="T9" s="7"/>
      <c r="U9" s="10"/>
      <c r="V9" s="11" t="s">
        <v>62</v>
      </c>
      <c r="W9" s="12" t="s">
        <v>63</v>
      </c>
      <c r="Y9" s="7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64</v>
      </c>
      <c r="N10"/>
      <c r="O10" s="6" t="s">
        <v>65</v>
      </c>
      <c r="P10" s="7" t="s">
        <v>28</v>
      </c>
      <c r="Q10">
        <f t="shared" si="0"/>
        <v>53</v>
      </c>
      <c r="R10" s="8" t="str">
        <f t="shared" si="1"/>
        <v>&gt; 50</v>
      </c>
      <c r="S10" s="9" t="s">
        <v>29</v>
      </c>
      <c r="T10" s="7"/>
      <c r="U10" s="10"/>
      <c r="V10" s="11" t="s">
        <v>66</v>
      </c>
      <c r="W10" s="12" t="s">
        <v>67</v>
      </c>
      <c r="Y10" s="7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68</v>
      </c>
      <c r="N11"/>
      <c r="O11" s="6" t="s">
        <v>69</v>
      </c>
      <c r="P11" s="7" t="s">
        <v>28</v>
      </c>
      <c r="Q11">
        <f t="shared" si="0"/>
        <v>54</v>
      </c>
      <c r="R11" s="8" t="str">
        <f t="shared" si="1"/>
        <v>&gt; 50</v>
      </c>
      <c r="S11" s="9" t="s">
        <v>29</v>
      </c>
      <c r="T11" s="7"/>
      <c r="U11" s="10"/>
      <c r="V11" s="11" t="s">
        <v>70</v>
      </c>
      <c r="W11" s="12" t="s">
        <v>71</v>
      </c>
      <c r="Y11" s="7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72</v>
      </c>
      <c r="N12"/>
      <c r="O12" s="6" t="s">
        <v>73</v>
      </c>
      <c r="P12" s="7" t="s">
        <v>28</v>
      </c>
      <c r="Q12">
        <f t="shared" si="0"/>
        <v>55</v>
      </c>
      <c r="R12" s="8" t="str">
        <f t="shared" si="1"/>
        <v>&gt; 50</v>
      </c>
      <c r="S12" s="9" t="s">
        <v>53</v>
      </c>
      <c r="T12" s="7"/>
      <c r="U12" s="10"/>
      <c r="V12" s="11" t="s">
        <v>74</v>
      </c>
      <c r="W12" s="12" t="s">
        <v>75</v>
      </c>
      <c r="Y12" s="7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76</v>
      </c>
      <c r="N13"/>
      <c r="O13" s="6" t="s">
        <v>77</v>
      </c>
      <c r="P13" s="7" t="s">
        <v>28</v>
      </c>
      <c r="Q13">
        <f t="shared" si="0"/>
        <v>51</v>
      </c>
      <c r="R13" s="8" t="str">
        <f t="shared" si="1"/>
        <v>&gt; 50</v>
      </c>
      <c r="S13" s="9" t="s">
        <v>53</v>
      </c>
      <c r="T13" s="7"/>
      <c r="U13" s="10"/>
      <c r="V13" s="11" t="s">
        <v>78</v>
      </c>
      <c r="W13" s="12" t="s">
        <v>79</v>
      </c>
      <c r="Y13" s="7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80</v>
      </c>
      <c r="N14"/>
      <c r="O14" s="6" t="s">
        <v>81</v>
      </c>
      <c r="P14" s="7" t="s">
        <v>39</v>
      </c>
      <c r="Q14">
        <f t="shared" si="0"/>
        <v>47</v>
      </c>
      <c r="R14" s="8" t="str">
        <f t="shared" si="1"/>
        <v>41 - 50</v>
      </c>
      <c r="S14" s="9" t="s">
        <v>53</v>
      </c>
      <c r="T14" s="7"/>
      <c r="U14" s="10"/>
      <c r="V14" s="11" t="s">
        <v>82</v>
      </c>
      <c r="W14" s="12" t="s">
        <v>83</v>
      </c>
      <c r="Y14" s="7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84</v>
      </c>
      <c r="N15"/>
      <c r="O15" s="6" t="s">
        <v>85</v>
      </c>
      <c r="P15" s="7" t="s">
        <v>28</v>
      </c>
      <c r="Q15">
        <f t="shared" si="0"/>
        <v>32</v>
      </c>
      <c r="R15" s="8" t="str">
        <f t="shared" si="1"/>
        <v>31 - 40</v>
      </c>
      <c r="S15" s="9" t="s">
        <v>53</v>
      </c>
      <c r="T15" s="7"/>
      <c r="U15" s="10"/>
      <c r="V15" s="11" t="s">
        <v>86</v>
      </c>
      <c r="W15" s="12" t="s">
        <v>87</v>
      </c>
      <c r="Y15" s="7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88</v>
      </c>
      <c r="N16"/>
      <c r="O16" s="6" t="s">
        <v>89</v>
      </c>
      <c r="P16" s="7" t="s">
        <v>28</v>
      </c>
      <c r="Q16">
        <f t="shared" si="0"/>
        <v>37</v>
      </c>
      <c r="R16" s="8" t="str">
        <f t="shared" si="1"/>
        <v>31 - 40</v>
      </c>
      <c r="S16" s="9" t="s">
        <v>53</v>
      </c>
      <c r="T16" s="7"/>
      <c r="U16" s="10"/>
      <c r="V16" s="11" t="s">
        <v>90</v>
      </c>
      <c r="W16" s="12" t="s">
        <v>91</v>
      </c>
      <c r="Y16" s="7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92</v>
      </c>
      <c r="N17"/>
      <c r="O17" s="6" t="s">
        <v>93</v>
      </c>
      <c r="P17" s="7" t="s">
        <v>28</v>
      </c>
      <c r="Q17">
        <f t="shared" si="0"/>
        <v>50</v>
      </c>
      <c r="R17" s="8" t="str">
        <f t="shared" si="1"/>
        <v>41 - 50</v>
      </c>
      <c r="S17" s="9" t="s">
        <v>48</v>
      </c>
      <c r="T17" s="7"/>
      <c r="U17" s="10"/>
      <c r="V17" s="15" t="s">
        <v>94</v>
      </c>
      <c r="W17" s="12" t="s">
        <v>95</v>
      </c>
      <c r="Y17" s="7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96</v>
      </c>
      <c r="N18"/>
      <c r="O18" s="6" t="s">
        <v>97</v>
      </c>
      <c r="P18" s="7" t="s">
        <v>28</v>
      </c>
      <c r="Q18">
        <f t="shared" si="0"/>
        <v>70</v>
      </c>
      <c r="R18" s="8" t="str">
        <f t="shared" si="1"/>
        <v>&gt; 50</v>
      </c>
      <c r="S18" s="9" t="s">
        <v>34</v>
      </c>
      <c r="T18" s="7"/>
      <c r="U18" s="10"/>
      <c r="V18" s="11" t="s">
        <v>98</v>
      </c>
      <c r="W18" s="12" t="s">
        <v>99</v>
      </c>
      <c r="Y18" s="7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100</v>
      </c>
      <c r="N19"/>
      <c r="O19" s="16" t="s">
        <v>101</v>
      </c>
      <c r="P19" s="7" t="s">
        <v>28</v>
      </c>
      <c r="Q19">
        <f t="shared" si="0"/>
        <v>48</v>
      </c>
      <c r="R19" s="8" t="str">
        <f t="shared" si="1"/>
        <v>41 - 50</v>
      </c>
      <c r="S19" s="9" t="s">
        <v>53</v>
      </c>
      <c r="T19" s="7"/>
      <c r="U19" s="17"/>
      <c r="V19" s="11" t="s">
        <v>102</v>
      </c>
      <c r="W19" s="12" t="s">
        <v>103</v>
      </c>
      <c r="Y19" s="7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104</v>
      </c>
      <c r="N20"/>
      <c r="O20" s="6" t="s">
        <v>105</v>
      </c>
      <c r="P20" s="7" t="s">
        <v>28</v>
      </c>
      <c r="Q20">
        <f t="shared" si="0"/>
        <v>42</v>
      </c>
      <c r="R20" s="8" t="str">
        <f t="shared" si="1"/>
        <v>41 - 50</v>
      </c>
      <c r="S20" s="9" t="s">
        <v>34</v>
      </c>
      <c r="T20" s="7"/>
      <c r="U20" s="10"/>
      <c r="V20" s="18" t="s">
        <v>106</v>
      </c>
      <c r="W20" s="12" t="s">
        <v>107</v>
      </c>
      <c r="Y20" s="7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108</v>
      </c>
      <c r="N21"/>
      <c r="O21" s="6" t="s">
        <v>109</v>
      </c>
      <c r="P21" s="7" t="s">
        <v>28</v>
      </c>
      <c r="Q21">
        <f t="shared" si="0"/>
        <v>42</v>
      </c>
      <c r="R21" s="8" t="str">
        <f t="shared" si="1"/>
        <v>41 - 50</v>
      </c>
      <c r="S21" s="9" t="s">
        <v>53</v>
      </c>
      <c r="T21" s="7"/>
      <c r="U21" s="17"/>
      <c r="V21" s="18" t="s">
        <v>110</v>
      </c>
      <c r="W21" s="12" t="s">
        <v>111</v>
      </c>
      <c r="Y21" s="7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112</v>
      </c>
      <c r="N22"/>
      <c r="O22" s="6" t="s">
        <v>113</v>
      </c>
      <c r="P22" s="7" t="s">
        <v>28</v>
      </c>
      <c r="Q22">
        <f t="shared" si="0"/>
        <v>40</v>
      </c>
      <c r="R22" s="8" t="str">
        <f t="shared" si="1"/>
        <v>31 - 40</v>
      </c>
      <c r="S22" s="9" t="s">
        <v>29</v>
      </c>
      <c r="T22" s="7"/>
      <c r="U22" s="10"/>
      <c r="V22" s="18" t="s">
        <v>114</v>
      </c>
      <c r="W22" s="12" t="s">
        <v>115</v>
      </c>
      <c r="Y22" s="7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116</v>
      </c>
      <c r="N23"/>
      <c r="O23" s="6" t="s">
        <v>117</v>
      </c>
      <c r="P23" s="7" t="s">
        <v>28</v>
      </c>
      <c r="Q23">
        <f t="shared" si="0"/>
        <v>49</v>
      </c>
      <c r="R23" s="8" t="str">
        <f t="shared" si="1"/>
        <v>41 - 50</v>
      </c>
      <c r="S23" s="9" t="s">
        <v>29</v>
      </c>
      <c r="T23" s="7"/>
      <c r="U23" s="10"/>
      <c r="V23" s="18" t="s">
        <v>118</v>
      </c>
      <c r="W23" s="12" t="s">
        <v>119</v>
      </c>
      <c r="Y23" s="7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120</v>
      </c>
      <c r="N24"/>
      <c r="O24" s="6" t="s">
        <v>121</v>
      </c>
      <c r="P24" s="7" t="s">
        <v>28</v>
      </c>
      <c r="Q24">
        <f t="shared" si="0"/>
        <v>59</v>
      </c>
      <c r="R24" s="8" t="str">
        <f t="shared" si="1"/>
        <v>&gt; 50</v>
      </c>
      <c r="S24" s="9" t="s">
        <v>29</v>
      </c>
      <c r="T24" s="7"/>
      <c r="U24" s="10"/>
      <c r="V24" s="19" t="s">
        <v>122</v>
      </c>
      <c r="W24" s="12" t="s">
        <v>123</v>
      </c>
      <c r="Y24" s="7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124</v>
      </c>
      <c r="N25"/>
      <c r="O25" s="6" t="s">
        <v>125</v>
      </c>
      <c r="P25" s="7" t="s">
        <v>28</v>
      </c>
      <c r="Q25">
        <f t="shared" si="0"/>
        <v>42</v>
      </c>
      <c r="R25" s="8" t="str">
        <f t="shared" si="1"/>
        <v>41 - 50</v>
      </c>
      <c r="S25" s="9" t="s">
        <v>53</v>
      </c>
      <c r="T25" s="7"/>
      <c r="U25" s="17"/>
      <c r="V25" s="18" t="s">
        <v>126</v>
      </c>
      <c r="W25" s="12" t="s">
        <v>127</v>
      </c>
      <c r="Y25" s="7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128</v>
      </c>
      <c r="N26"/>
      <c r="O26" s="6" t="s">
        <v>129</v>
      </c>
      <c r="P26" s="7" t="s">
        <v>28</v>
      </c>
      <c r="Q26">
        <f t="shared" si="0"/>
        <v>28</v>
      </c>
      <c r="R26" s="8" t="str">
        <f t="shared" si="1"/>
        <v>21 - 30</v>
      </c>
      <c r="S26" s="9" t="s">
        <v>53</v>
      </c>
      <c r="T26" s="7"/>
      <c r="U26" s="10"/>
      <c r="V26" s="18" t="s">
        <v>130</v>
      </c>
      <c r="W26" s="12" t="s">
        <v>131</v>
      </c>
      <c r="Y26" s="7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132</v>
      </c>
      <c r="N27"/>
      <c r="O27" s="6" t="s">
        <v>133</v>
      </c>
      <c r="P27" s="7" t="s">
        <v>28</v>
      </c>
      <c r="Q27">
        <f t="shared" si="0"/>
        <v>55</v>
      </c>
      <c r="R27" s="8" t="str">
        <f t="shared" si="1"/>
        <v>&gt; 50</v>
      </c>
      <c r="S27" s="9" t="s">
        <v>34</v>
      </c>
      <c r="T27" s="7"/>
      <c r="U27" s="10"/>
      <c r="V27" s="19" t="s">
        <v>134</v>
      </c>
      <c r="W27" s="12" t="s">
        <v>135</v>
      </c>
      <c r="Y27" s="7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136</v>
      </c>
      <c r="N28"/>
      <c r="O28" s="6" t="s">
        <v>137</v>
      </c>
      <c r="P28" s="7" t="s">
        <v>28</v>
      </c>
      <c r="Q28">
        <f t="shared" si="0"/>
        <v>60</v>
      </c>
      <c r="R28" s="8" t="str">
        <f t="shared" si="1"/>
        <v>&gt; 50</v>
      </c>
      <c r="S28" s="9" t="s">
        <v>29</v>
      </c>
      <c r="T28" s="7"/>
      <c r="U28" s="10"/>
      <c r="V28" s="18" t="s">
        <v>138</v>
      </c>
      <c r="W28" s="12" t="s">
        <v>139</v>
      </c>
      <c r="Y28" s="7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140</v>
      </c>
      <c r="N29"/>
      <c r="O29" s="6">
        <v>1974</v>
      </c>
      <c r="P29" s="7" t="s">
        <v>28</v>
      </c>
      <c r="Q29">
        <f t="shared" si="0"/>
        <v>40</v>
      </c>
      <c r="R29" s="8" t="str">
        <f t="shared" si="1"/>
        <v>31 - 40</v>
      </c>
      <c r="S29" s="9" t="s">
        <v>29</v>
      </c>
      <c r="T29" s="7"/>
      <c r="U29" s="10"/>
      <c r="V29" s="20" t="s">
        <v>141</v>
      </c>
      <c r="W29" s="12" t="s">
        <v>142</v>
      </c>
      <c r="Y29" s="7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143</v>
      </c>
      <c r="N30"/>
      <c r="O30" s="6" t="s">
        <v>144</v>
      </c>
      <c r="P30" s="7" t="s">
        <v>28</v>
      </c>
      <c r="Q30">
        <f t="shared" si="0"/>
        <v>49</v>
      </c>
      <c r="R30" s="8" t="str">
        <f t="shared" si="1"/>
        <v>41 - 50</v>
      </c>
      <c r="S30" s="9" t="s">
        <v>53</v>
      </c>
      <c r="T30" s="7"/>
      <c r="U30" s="10"/>
      <c r="V30" s="18" t="s">
        <v>145</v>
      </c>
      <c r="W30" s="12" t="s">
        <v>146</v>
      </c>
      <c r="Y30" s="7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1" t="s">
        <v>147</v>
      </c>
      <c r="N31"/>
      <c r="O31" s="22" t="s">
        <v>148</v>
      </c>
      <c r="P31" s="7" t="s">
        <v>28</v>
      </c>
      <c r="Q31">
        <f t="shared" si="0"/>
        <v>34</v>
      </c>
      <c r="R31" s="8" t="str">
        <f t="shared" si="1"/>
        <v>31 - 40</v>
      </c>
      <c r="S31" s="9" t="s">
        <v>29</v>
      </c>
      <c r="T31" s="7"/>
      <c r="U31" s="10"/>
      <c r="V31" s="19" t="s">
        <v>149</v>
      </c>
      <c r="W31" s="12" t="s">
        <v>150</v>
      </c>
      <c r="Y31" s="7"/>
    </row>
    <row r="32" spans="1:25" ht="25.5" x14ac:dyDescent="0.25">
      <c r="A32" s="23"/>
      <c r="B32" s="23"/>
      <c r="C32" s="2">
        <v>0</v>
      </c>
      <c r="D32" s="23"/>
      <c r="E32" s="23"/>
      <c r="F32" s="23"/>
      <c r="G32" s="2" t="s">
        <v>25</v>
      </c>
      <c r="H32" s="23"/>
      <c r="I32" s="2" t="s">
        <v>25</v>
      </c>
      <c r="J32" s="23"/>
      <c r="K32" s="23"/>
      <c r="L32" s="23"/>
      <c r="M32" s="5" t="s">
        <v>151</v>
      </c>
      <c r="N32"/>
      <c r="O32" s="6" t="s">
        <v>113</v>
      </c>
      <c r="P32" s="7" t="s">
        <v>28</v>
      </c>
      <c r="Q32">
        <f t="shared" si="0"/>
        <v>40</v>
      </c>
      <c r="R32" s="8" t="str">
        <f t="shared" si="1"/>
        <v>31 - 40</v>
      </c>
      <c r="S32" s="9" t="s">
        <v>29</v>
      </c>
      <c r="T32" s="7"/>
      <c r="U32" s="10"/>
      <c r="V32" s="11" t="s">
        <v>152</v>
      </c>
      <c r="W32" s="12" t="s">
        <v>115</v>
      </c>
      <c r="Y32" s="7"/>
    </row>
    <row r="33" spans="1:25" ht="25.5" x14ac:dyDescent="0.25">
      <c r="A33" s="23"/>
      <c r="B33" s="23"/>
      <c r="C33" s="2">
        <v>0</v>
      </c>
      <c r="D33" s="23"/>
      <c r="E33" s="23"/>
      <c r="F33" s="23"/>
      <c r="G33" s="2" t="s">
        <v>25</v>
      </c>
      <c r="H33" s="23"/>
      <c r="I33" s="2" t="s">
        <v>25</v>
      </c>
      <c r="J33" s="23"/>
      <c r="K33" s="23"/>
      <c r="L33" s="23"/>
      <c r="M33" s="11" t="s">
        <v>153</v>
      </c>
      <c r="N33"/>
      <c r="O33" s="6" t="s">
        <v>154</v>
      </c>
      <c r="P33" s="7" t="s">
        <v>28</v>
      </c>
      <c r="Q33">
        <f t="shared" si="0"/>
        <v>39</v>
      </c>
      <c r="R33" s="8" t="str">
        <f t="shared" si="1"/>
        <v>31 - 40</v>
      </c>
      <c r="S33" s="9" t="s">
        <v>29</v>
      </c>
      <c r="T33" s="7"/>
      <c r="U33" s="10"/>
      <c r="V33" s="24" t="s">
        <v>155</v>
      </c>
      <c r="W33" s="25" t="s">
        <v>156</v>
      </c>
      <c r="Y33" s="7"/>
    </row>
    <row r="34" spans="1:25" ht="25.5" x14ac:dyDescent="0.25">
      <c r="A34" s="23"/>
      <c r="B34" s="23"/>
      <c r="C34" s="2">
        <v>0</v>
      </c>
      <c r="D34" s="23"/>
      <c r="E34" s="23"/>
      <c r="F34" s="23"/>
      <c r="G34" s="2" t="s">
        <v>25</v>
      </c>
      <c r="H34" s="23"/>
      <c r="I34" s="2" t="s">
        <v>25</v>
      </c>
      <c r="J34" s="23"/>
      <c r="K34" s="23"/>
      <c r="L34" s="23"/>
      <c r="M34" s="13" t="s">
        <v>157</v>
      </c>
      <c r="N34"/>
      <c r="O34" s="6" t="s">
        <v>158</v>
      </c>
      <c r="P34" s="7" t="s">
        <v>28</v>
      </c>
      <c r="Q34">
        <v>59</v>
      </c>
      <c r="R34" s="8" t="str">
        <f t="shared" ref="R34:R65" si="2">IF(Q34&lt;21,"&lt; 21",IF(Q34&lt;=30,"21 - 30",IF(Q34&lt;=40,"31 - 40",IF(Q34&lt;=50,"41 - 50","&gt; 50" ))))</f>
        <v>&gt; 50</v>
      </c>
      <c r="S34" s="9" t="s">
        <v>159</v>
      </c>
      <c r="T34" s="7"/>
      <c r="U34" s="10"/>
      <c r="V34" s="26" t="s">
        <v>160</v>
      </c>
      <c r="W34" s="25" t="s">
        <v>161</v>
      </c>
      <c r="Y34" s="7"/>
    </row>
    <row r="35" spans="1:25" ht="25.5" x14ac:dyDescent="0.25">
      <c r="A35" s="23"/>
      <c r="B35" s="23"/>
      <c r="C35" s="2">
        <v>0</v>
      </c>
      <c r="D35" s="23"/>
      <c r="E35" s="23"/>
      <c r="F35" s="23"/>
      <c r="G35" s="2" t="s">
        <v>25</v>
      </c>
      <c r="H35" s="23"/>
      <c r="I35" s="2" t="s">
        <v>25</v>
      </c>
      <c r="J35" s="23"/>
      <c r="K35" s="23"/>
      <c r="L35" s="23"/>
      <c r="M35" s="11" t="s">
        <v>162</v>
      </c>
      <c r="N35"/>
      <c r="O35" s="6" t="s">
        <v>163</v>
      </c>
      <c r="P35" s="7" t="s">
        <v>28</v>
      </c>
      <c r="Q35">
        <v>51</v>
      </c>
      <c r="R35" s="8" t="str">
        <f t="shared" si="2"/>
        <v>&gt; 50</v>
      </c>
      <c r="S35" s="9" t="s">
        <v>53</v>
      </c>
      <c r="T35" s="7"/>
      <c r="U35" s="10"/>
      <c r="V35" s="24" t="s">
        <v>164</v>
      </c>
      <c r="W35" s="25" t="s">
        <v>165</v>
      </c>
      <c r="Y35" s="7"/>
    </row>
    <row r="36" spans="1:25" ht="25.5" x14ac:dyDescent="0.25">
      <c r="A36" s="23"/>
      <c r="B36" s="23"/>
      <c r="C36" s="2">
        <v>0</v>
      </c>
      <c r="D36" s="23"/>
      <c r="E36" s="23"/>
      <c r="F36" s="23"/>
      <c r="G36" s="2" t="s">
        <v>25</v>
      </c>
      <c r="H36" s="23"/>
      <c r="I36" s="2" t="s">
        <v>25</v>
      </c>
      <c r="J36" s="23"/>
      <c r="K36" s="23"/>
      <c r="L36" s="23"/>
      <c r="M36" s="11" t="s">
        <v>166</v>
      </c>
      <c r="N36"/>
      <c r="O36" s="6" t="s">
        <v>167</v>
      </c>
      <c r="P36" s="7" t="s">
        <v>39</v>
      </c>
      <c r="Q36">
        <v>39</v>
      </c>
      <c r="R36" s="8" t="str">
        <f t="shared" si="2"/>
        <v>31 - 40</v>
      </c>
      <c r="S36" s="9" t="s">
        <v>34</v>
      </c>
      <c r="T36" s="7"/>
      <c r="U36" s="10"/>
      <c r="V36" s="24" t="s">
        <v>168</v>
      </c>
      <c r="W36" s="25" t="s">
        <v>169</v>
      </c>
      <c r="Y36" s="7"/>
    </row>
    <row r="37" spans="1:25" ht="25.5" x14ac:dyDescent="0.25">
      <c r="A37" s="23"/>
      <c r="B37" s="23"/>
      <c r="C37" s="2">
        <v>0</v>
      </c>
      <c r="D37" s="23"/>
      <c r="E37" s="23"/>
      <c r="F37" s="23"/>
      <c r="G37" s="2" t="s">
        <v>25</v>
      </c>
      <c r="H37" s="23"/>
      <c r="I37" s="2" t="s">
        <v>25</v>
      </c>
      <c r="J37" s="23"/>
      <c r="K37" s="23"/>
      <c r="L37" s="23"/>
      <c r="M37" s="11" t="s">
        <v>170</v>
      </c>
      <c r="N37"/>
      <c r="O37" s="6" t="s">
        <v>171</v>
      </c>
      <c r="P37" s="7" t="s">
        <v>28</v>
      </c>
      <c r="Q37">
        <v>32</v>
      </c>
      <c r="R37" s="8" t="str">
        <f t="shared" si="2"/>
        <v>31 - 40</v>
      </c>
      <c r="S37" s="9" t="s">
        <v>29</v>
      </c>
      <c r="T37" s="7"/>
      <c r="U37" s="10"/>
      <c r="V37" s="24" t="s">
        <v>172</v>
      </c>
      <c r="W37" s="25" t="s">
        <v>173</v>
      </c>
      <c r="Y37" s="7"/>
    </row>
    <row r="38" spans="1:25" ht="25.5" x14ac:dyDescent="0.25">
      <c r="A38" s="23"/>
      <c r="B38" s="23"/>
      <c r="C38" s="2">
        <v>0</v>
      </c>
      <c r="D38" s="23"/>
      <c r="E38" s="23"/>
      <c r="F38" s="23"/>
      <c r="G38" s="2" t="s">
        <v>25</v>
      </c>
      <c r="H38" s="23"/>
      <c r="I38" s="2" t="s">
        <v>25</v>
      </c>
      <c r="J38" s="23"/>
      <c r="K38" s="23"/>
      <c r="L38" s="23"/>
      <c r="M38" s="11" t="s">
        <v>174</v>
      </c>
      <c r="N38"/>
      <c r="O38" s="6" t="s">
        <v>175</v>
      </c>
      <c r="P38" s="7" t="s">
        <v>28</v>
      </c>
      <c r="Q38">
        <v>38</v>
      </c>
      <c r="R38" s="8" t="str">
        <f t="shared" si="2"/>
        <v>31 - 40</v>
      </c>
      <c r="S38" s="9" t="s">
        <v>53</v>
      </c>
      <c r="T38" s="7"/>
      <c r="U38" s="10"/>
      <c r="V38" s="24" t="s">
        <v>176</v>
      </c>
      <c r="W38" s="25" t="s">
        <v>177</v>
      </c>
      <c r="Y38" s="7"/>
    </row>
    <row r="39" spans="1:25" ht="25.5" x14ac:dyDescent="0.25">
      <c r="A39" s="23"/>
      <c r="B39" s="23"/>
      <c r="C39" s="2">
        <v>0</v>
      </c>
      <c r="D39" s="23"/>
      <c r="E39" s="23"/>
      <c r="F39" s="23"/>
      <c r="G39" s="2" t="s">
        <v>25</v>
      </c>
      <c r="H39" s="23"/>
      <c r="I39" s="2" t="s">
        <v>25</v>
      </c>
      <c r="J39" s="23"/>
      <c r="K39" s="23"/>
      <c r="L39" s="23"/>
      <c r="M39" s="11" t="s">
        <v>178</v>
      </c>
      <c r="N39"/>
      <c r="O39" s="6" t="s">
        <v>179</v>
      </c>
      <c r="P39" s="7" t="s">
        <v>28</v>
      </c>
      <c r="Q39">
        <v>44</v>
      </c>
      <c r="R39" s="8" t="str">
        <f t="shared" si="2"/>
        <v>41 - 50</v>
      </c>
      <c r="S39" s="9" t="s">
        <v>53</v>
      </c>
      <c r="T39" s="7"/>
      <c r="U39" s="10"/>
      <c r="V39" s="24" t="s">
        <v>180</v>
      </c>
      <c r="W39" s="25" t="s">
        <v>181</v>
      </c>
      <c r="Y39" s="7"/>
    </row>
    <row r="40" spans="1:25" ht="25.5" x14ac:dyDescent="0.25">
      <c r="A40" s="23"/>
      <c r="B40" s="23"/>
      <c r="C40" s="2">
        <v>0</v>
      </c>
      <c r="D40" s="23"/>
      <c r="E40" s="23"/>
      <c r="F40" s="23"/>
      <c r="G40" s="2" t="s">
        <v>25</v>
      </c>
      <c r="H40" s="23"/>
      <c r="I40" s="2" t="s">
        <v>25</v>
      </c>
      <c r="J40" s="23"/>
      <c r="K40" s="23"/>
      <c r="L40" s="23"/>
      <c r="M40" s="11" t="s">
        <v>182</v>
      </c>
      <c r="N40"/>
      <c r="O40" s="6" t="s">
        <v>183</v>
      </c>
      <c r="P40" s="7" t="s">
        <v>39</v>
      </c>
      <c r="Q40">
        <v>46</v>
      </c>
      <c r="R40" s="8" t="str">
        <f t="shared" si="2"/>
        <v>41 - 50</v>
      </c>
      <c r="S40" s="9" t="s">
        <v>53</v>
      </c>
      <c r="T40" s="7"/>
      <c r="U40" s="10"/>
      <c r="V40" s="24" t="s">
        <v>184</v>
      </c>
      <c r="W40" s="25" t="s">
        <v>185</v>
      </c>
      <c r="Y40" s="7"/>
    </row>
    <row r="41" spans="1:25" ht="25.5" x14ac:dyDescent="0.25">
      <c r="A41" s="23"/>
      <c r="B41" s="23"/>
      <c r="C41" s="2">
        <v>0</v>
      </c>
      <c r="D41" s="23"/>
      <c r="E41" s="23"/>
      <c r="F41" s="23"/>
      <c r="G41" s="2" t="s">
        <v>25</v>
      </c>
      <c r="H41" s="23"/>
      <c r="I41" s="2" t="s">
        <v>25</v>
      </c>
      <c r="J41" s="23"/>
      <c r="K41" s="23"/>
      <c r="L41" s="23"/>
      <c r="M41" s="11" t="s">
        <v>186</v>
      </c>
      <c r="N41"/>
      <c r="O41" s="6" t="s">
        <v>187</v>
      </c>
      <c r="P41" s="7" t="s">
        <v>39</v>
      </c>
      <c r="Q41">
        <v>41</v>
      </c>
      <c r="R41" s="8" t="str">
        <f t="shared" si="2"/>
        <v>41 - 50</v>
      </c>
      <c r="S41" s="9" t="s">
        <v>29</v>
      </c>
      <c r="T41" s="7"/>
      <c r="U41" s="10"/>
      <c r="V41" s="24" t="s">
        <v>188</v>
      </c>
      <c r="W41" s="25" t="s">
        <v>189</v>
      </c>
      <c r="Y41" s="7"/>
    </row>
    <row r="42" spans="1:25" ht="25.5" x14ac:dyDescent="0.25">
      <c r="A42" s="23"/>
      <c r="B42" s="23"/>
      <c r="C42" s="2">
        <v>0</v>
      </c>
      <c r="D42" s="23"/>
      <c r="E42" s="23"/>
      <c r="F42" s="23"/>
      <c r="G42" s="2" t="s">
        <v>25</v>
      </c>
      <c r="H42" s="23"/>
      <c r="I42" s="2" t="s">
        <v>25</v>
      </c>
      <c r="J42" s="23"/>
      <c r="K42" s="23"/>
      <c r="L42" s="23"/>
      <c r="M42" s="11" t="s">
        <v>190</v>
      </c>
      <c r="N42"/>
      <c r="O42" s="6" t="s">
        <v>191</v>
      </c>
      <c r="P42" s="7" t="s">
        <v>28</v>
      </c>
      <c r="Q42">
        <v>36</v>
      </c>
      <c r="R42" s="8" t="str">
        <f t="shared" si="2"/>
        <v>31 - 40</v>
      </c>
      <c r="S42" s="9" t="s">
        <v>53</v>
      </c>
      <c r="T42" s="7"/>
      <c r="U42" s="10"/>
      <c r="V42" s="24" t="s">
        <v>192</v>
      </c>
      <c r="W42" s="25" t="s">
        <v>193</v>
      </c>
      <c r="Y42" s="7"/>
    </row>
    <row r="43" spans="1:25" ht="25.5" x14ac:dyDescent="0.25">
      <c r="A43" s="23"/>
      <c r="B43" s="23"/>
      <c r="C43" s="2">
        <v>0</v>
      </c>
      <c r="D43" s="23"/>
      <c r="E43" s="23"/>
      <c r="F43" s="23"/>
      <c r="G43" s="2" t="s">
        <v>25</v>
      </c>
      <c r="H43" s="23"/>
      <c r="I43" s="2" t="s">
        <v>25</v>
      </c>
      <c r="J43" s="23"/>
      <c r="K43" s="23"/>
      <c r="L43" s="23"/>
      <c r="M43" s="11" t="s">
        <v>194</v>
      </c>
      <c r="N43"/>
      <c r="O43" s="6" t="s">
        <v>195</v>
      </c>
      <c r="P43" s="7" t="s">
        <v>39</v>
      </c>
      <c r="Q43">
        <v>32</v>
      </c>
      <c r="R43" s="8" t="str">
        <f t="shared" si="2"/>
        <v>31 - 40</v>
      </c>
      <c r="S43" s="9" t="s">
        <v>29</v>
      </c>
      <c r="T43" s="7"/>
      <c r="U43" s="10"/>
      <c r="V43" s="24" t="s">
        <v>74</v>
      </c>
      <c r="W43" s="25" t="s">
        <v>75</v>
      </c>
      <c r="Y43" s="7"/>
    </row>
    <row r="44" spans="1:25" ht="25.5" x14ac:dyDescent="0.25">
      <c r="A44" s="23"/>
      <c r="B44" s="23"/>
      <c r="C44" s="2">
        <v>0</v>
      </c>
      <c r="D44" s="23"/>
      <c r="E44" s="23"/>
      <c r="F44" s="23"/>
      <c r="G44" s="2" t="s">
        <v>25</v>
      </c>
      <c r="H44" s="23"/>
      <c r="I44" s="2" t="s">
        <v>25</v>
      </c>
      <c r="J44" s="23"/>
      <c r="K44" s="23"/>
      <c r="L44" s="23"/>
      <c r="M44" s="11" t="s">
        <v>196</v>
      </c>
      <c r="N44"/>
      <c r="O44" s="6" t="s">
        <v>197</v>
      </c>
      <c r="P44" s="7" t="s">
        <v>39</v>
      </c>
      <c r="Q44">
        <v>59</v>
      </c>
      <c r="R44" s="8" t="str">
        <f t="shared" si="2"/>
        <v>&gt; 50</v>
      </c>
      <c r="S44" s="9" t="s">
        <v>53</v>
      </c>
      <c r="T44" s="7"/>
      <c r="U44" s="10"/>
      <c r="V44" s="26" t="s">
        <v>198</v>
      </c>
      <c r="W44" s="25" t="s">
        <v>199</v>
      </c>
      <c r="Y44" s="7"/>
    </row>
    <row r="45" spans="1:25" ht="25.5" x14ac:dyDescent="0.25">
      <c r="A45" s="23"/>
      <c r="B45" s="23"/>
      <c r="C45" s="2">
        <v>0</v>
      </c>
      <c r="D45" s="23"/>
      <c r="E45" s="23"/>
      <c r="F45" s="23"/>
      <c r="G45" s="2" t="s">
        <v>25</v>
      </c>
      <c r="H45" s="23"/>
      <c r="I45" s="2" t="s">
        <v>25</v>
      </c>
      <c r="J45" s="23"/>
      <c r="K45" s="23"/>
      <c r="L45" s="23"/>
      <c r="M45" s="11" t="s">
        <v>200</v>
      </c>
      <c r="N45"/>
      <c r="O45" s="6">
        <v>1982</v>
      </c>
      <c r="P45" s="7" t="s">
        <v>28</v>
      </c>
      <c r="Q45">
        <v>32</v>
      </c>
      <c r="R45" s="8" t="str">
        <f t="shared" si="2"/>
        <v>31 - 40</v>
      </c>
      <c r="S45" s="9" t="s">
        <v>53</v>
      </c>
      <c r="T45" s="7"/>
      <c r="U45" s="10"/>
      <c r="V45" s="24" t="s">
        <v>201</v>
      </c>
      <c r="W45" s="25" t="s">
        <v>202</v>
      </c>
      <c r="Y45" s="7"/>
    </row>
    <row r="46" spans="1:25" ht="25.5" x14ac:dyDescent="0.25">
      <c r="A46" s="23"/>
      <c r="B46" s="23"/>
      <c r="C46" s="2">
        <v>0</v>
      </c>
      <c r="D46" s="23"/>
      <c r="E46" s="23"/>
      <c r="F46" s="23"/>
      <c r="G46" s="2" t="s">
        <v>25</v>
      </c>
      <c r="H46" s="23"/>
      <c r="I46" s="2" t="s">
        <v>25</v>
      </c>
      <c r="J46" s="23"/>
      <c r="K46" s="23"/>
      <c r="L46" s="23"/>
      <c r="M46" s="11" t="s">
        <v>203</v>
      </c>
      <c r="N46"/>
      <c r="O46" s="6" t="s">
        <v>204</v>
      </c>
      <c r="P46" s="7" t="s">
        <v>39</v>
      </c>
      <c r="Q46">
        <v>48</v>
      </c>
      <c r="R46" s="8" t="str">
        <f t="shared" si="2"/>
        <v>41 - 50</v>
      </c>
      <c r="S46" s="9" t="s">
        <v>53</v>
      </c>
      <c r="T46" s="7"/>
      <c r="U46" s="10"/>
      <c r="V46" s="24" t="s">
        <v>205</v>
      </c>
      <c r="W46" s="25" t="s">
        <v>206</v>
      </c>
      <c r="Y46" s="7"/>
    </row>
    <row r="47" spans="1:25" ht="25.5" x14ac:dyDescent="0.25">
      <c r="A47" s="23"/>
      <c r="B47" s="23"/>
      <c r="C47" s="2">
        <v>0</v>
      </c>
      <c r="D47" s="23"/>
      <c r="E47" s="23"/>
      <c r="F47" s="23"/>
      <c r="G47" s="2" t="s">
        <v>25</v>
      </c>
      <c r="H47" s="23"/>
      <c r="I47" s="2" t="s">
        <v>25</v>
      </c>
      <c r="J47" s="23"/>
      <c r="K47" s="23"/>
      <c r="L47" s="23"/>
      <c r="M47" s="11" t="s">
        <v>207</v>
      </c>
      <c r="N47"/>
      <c r="O47" s="6" t="s">
        <v>208</v>
      </c>
      <c r="P47" s="7" t="s">
        <v>39</v>
      </c>
      <c r="Q47">
        <v>66</v>
      </c>
      <c r="R47" s="8" t="str">
        <f t="shared" si="2"/>
        <v>&gt; 50</v>
      </c>
      <c r="S47" s="9" t="s">
        <v>53</v>
      </c>
      <c r="T47" s="7"/>
      <c r="U47" s="10"/>
      <c r="V47" s="24" t="s">
        <v>209</v>
      </c>
      <c r="W47" s="25" t="s">
        <v>210</v>
      </c>
      <c r="Y47" s="7"/>
    </row>
    <row r="48" spans="1:25" ht="25.5" x14ac:dyDescent="0.25">
      <c r="A48" s="23"/>
      <c r="B48" s="23"/>
      <c r="C48" s="2">
        <v>0</v>
      </c>
      <c r="D48" s="23"/>
      <c r="E48" s="23"/>
      <c r="F48" s="23"/>
      <c r="G48" s="2" t="s">
        <v>25</v>
      </c>
      <c r="H48" s="23"/>
      <c r="I48" s="2" t="s">
        <v>25</v>
      </c>
      <c r="J48" s="23"/>
      <c r="K48" s="23"/>
      <c r="L48" s="23"/>
      <c r="M48" s="11" t="s">
        <v>211</v>
      </c>
      <c r="N48"/>
      <c r="O48" s="6" t="s">
        <v>212</v>
      </c>
      <c r="P48" s="7" t="s">
        <v>28</v>
      </c>
      <c r="Q48">
        <v>61</v>
      </c>
      <c r="R48" s="8" t="str">
        <f t="shared" si="2"/>
        <v>&gt; 50</v>
      </c>
      <c r="S48" s="9" t="s">
        <v>159</v>
      </c>
      <c r="T48" s="7"/>
      <c r="U48" s="10"/>
      <c r="V48" s="24" t="s">
        <v>213</v>
      </c>
      <c r="W48" s="25" t="s">
        <v>214</v>
      </c>
      <c r="Y48" s="7"/>
    </row>
    <row r="49" spans="1:25" ht="25.5" x14ac:dyDescent="0.25">
      <c r="A49" s="23"/>
      <c r="B49" s="23"/>
      <c r="C49" s="2">
        <v>0</v>
      </c>
      <c r="D49" s="23"/>
      <c r="E49" s="23"/>
      <c r="F49" s="23"/>
      <c r="G49" s="2" t="s">
        <v>25</v>
      </c>
      <c r="H49" s="23"/>
      <c r="I49" s="2" t="s">
        <v>25</v>
      </c>
      <c r="J49" s="23"/>
      <c r="K49" s="23"/>
      <c r="L49" s="23"/>
      <c r="M49" s="11" t="s">
        <v>215</v>
      </c>
      <c r="N49"/>
      <c r="O49" s="16" t="s">
        <v>216</v>
      </c>
      <c r="P49" s="7" t="s">
        <v>28</v>
      </c>
      <c r="Q49">
        <v>40</v>
      </c>
      <c r="R49" s="8" t="str">
        <f t="shared" si="2"/>
        <v>31 - 40</v>
      </c>
      <c r="S49" s="9" t="s">
        <v>34</v>
      </c>
      <c r="T49" s="7"/>
      <c r="U49" s="10"/>
      <c r="V49" s="24" t="s">
        <v>217</v>
      </c>
      <c r="W49" s="25" t="s">
        <v>218</v>
      </c>
      <c r="Y49" s="7"/>
    </row>
    <row r="50" spans="1:25" ht="25.5" x14ac:dyDescent="0.25">
      <c r="A50" s="23"/>
      <c r="B50" s="23"/>
      <c r="C50" s="2">
        <v>0</v>
      </c>
      <c r="D50" s="23"/>
      <c r="E50" s="23"/>
      <c r="F50" s="23"/>
      <c r="G50" s="2" t="s">
        <v>25</v>
      </c>
      <c r="H50" s="23"/>
      <c r="I50" s="2" t="s">
        <v>25</v>
      </c>
      <c r="J50" s="23"/>
      <c r="K50" s="23"/>
      <c r="L50" s="23"/>
      <c r="M50" s="18" t="s">
        <v>219</v>
      </c>
      <c r="N50"/>
      <c r="O50" s="6" t="s">
        <v>220</v>
      </c>
      <c r="P50" s="7" t="s">
        <v>39</v>
      </c>
      <c r="Q50">
        <v>46</v>
      </c>
      <c r="R50" s="8" t="str">
        <f t="shared" si="2"/>
        <v>41 - 50</v>
      </c>
      <c r="S50" s="9" t="s">
        <v>29</v>
      </c>
      <c r="T50" s="7"/>
      <c r="U50" s="10"/>
      <c r="V50" s="24" t="s">
        <v>221</v>
      </c>
      <c r="W50" s="25" t="s">
        <v>222</v>
      </c>
      <c r="Y50" s="7"/>
    </row>
    <row r="51" spans="1:25" ht="25.5" x14ac:dyDescent="0.25">
      <c r="A51" s="23"/>
      <c r="B51" s="23"/>
      <c r="C51" s="2">
        <v>0</v>
      </c>
      <c r="D51" s="23"/>
      <c r="E51" s="23"/>
      <c r="F51" s="23"/>
      <c r="G51" s="2" t="s">
        <v>25</v>
      </c>
      <c r="H51" s="23"/>
      <c r="I51" s="2" t="s">
        <v>25</v>
      </c>
      <c r="J51" s="23"/>
      <c r="K51" s="23"/>
      <c r="L51" s="23"/>
      <c r="M51" s="18" t="s">
        <v>223</v>
      </c>
      <c r="N51"/>
      <c r="O51" s="6" t="s">
        <v>224</v>
      </c>
      <c r="P51" s="7" t="s">
        <v>39</v>
      </c>
      <c r="Q51">
        <v>50</v>
      </c>
      <c r="R51" s="8" t="str">
        <f t="shared" si="2"/>
        <v>41 - 50</v>
      </c>
      <c r="S51" s="9" t="s">
        <v>53</v>
      </c>
      <c r="T51" s="7"/>
      <c r="U51" s="10"/>
      <c r="V51" s="24" t="s">
        <v>225</v>
      </c>
      <c r="W51" s="25" t="s">
        <v>226</v>
      </c>
      <c r="Y51" s="7"/>
    </row>
    <row r="52" spans="1:25" ht="25.5" x14ac:dyDescent="0.25">
      <c r="A52" s="23"/>
      <c r="B52" s="23"/>
      <c r="C52" s="2">
        <v>0</v>
      </c>
      <c r="D52" s="23"/>
      <c r="E52" s="23"/>
      <c r="F52" s="23"/>
      <c r="G52" s="2" t="s">
        <v>25</v>
      </c>
      <c r="H52" s="23"/>
      <c r="I52" s="2" t="s">
        <v>25</v>
      </c>
      <c r="J52" s="23"/>
      <c r="K52" s="23"/>
      <c r="L52" s="23"/>
      <c r="M52" s="18" t="s">
        <v>227</v>
      </c>
      <c r="N52"/>
      <c r="O52" s="6" t="s">
        <v>228</v>
      </c>
      <c r="P52" s="7" t="s">
        <v>39</v>
      </c>
      <c r="Q52">
        <v>59</v>
      </c>
      <c r="R52" s="8" t="str">
        <f t="shared" si="2"/>
        <v>&gt; 50</v>
      </c>
      <c r="S52" s="9" t="s">
        <v>53</v>
      </c>
      <c r="T52" s="7"/>
      <c r="U52" s="10"/>
      <c r="V52" s="24" t="s">
        <v>229</v>
      </c>
      <c r="W52" s="25" t="s">
        <v>230</v>
      </c>
      <c r="Y52" s="7"/>
    </row>
    <row r="53" spans="1:25" ht="25.5" x14ac:dyDescent="0.25">
      <c r="A53" s="23"/>
      <c r="B53" s="23"/>
      <c r="C53" s="2">
        <v>0</v>
      </c>
      <c r="D53" s="23"/>
      <c r="E53" s="23"/>
      <c r="F53" s="23"/>
      <c r="G53" s="2" t="s">
        <v>25</v>
      </c>
      <c r="H53" s="23"/>
      <c r="I53" s="2" t="s">
        <v>25</v>
      </c>
      <c r="J53" s="23"/>
      <c r="K53" s="23"/>
      <c r="L53" s="23"/>
      <c r="M53" s="18" t="s">
        <v>231</v>
      </c>
      <c r="N53"/>
      <c r="O53" s="6" t="s">
        <v>232</v>
      </c>
      <c r="P53" s="7" t="s">
        <v>28</v>
      </c>
      <c r="Q53">
        <v>54</v>
      </c>
      <c r="R53" s="8" t="str">
        <f t="shared" si="2"/>
        <v>&gt; 50</v>
      </c>
      <c r="S53" s="9" t="s">
        <v>53</v>
      </c>
      <c r="T53" s="7"/>
      <c r="U53" s="10"/>
      <c r="V53" s="24" t="s">
        <v>233</v>
      </c>
      <c r="W53" s="25" t="s">
        <v>234</v>
      </c>
      <c r="Y53" s="7"/>
    </row>
    <row r="54" spans="1:25" ht="25.5" x14ac:dyDescent="0.25">
      <c r="A54" s="23"/>
      <c r="B54" s="23"/>
      <c r="C54" s="2">
        <v>0</v>
      </c>
      <c r="D54" s="23"/>
      <c r="E54" s="23"/>
      <c r="F54" s="23"/>
      <c r="G54" s="2" t="s">
        <v>25</v>
      </c>
      <c r="H54" s="23"/>
      <c r="I54" s="2" t="s">
        <v>25</v>
      </c>
      <c r="J54" s="23"/>
      <c r="K54" s="23"/>
      <c r="L54" s="23"/>
      <c r="M54" s="18" t="s">
        <v>235</v>
      </c>
      <c r="N54"/>
      <c r="O54" s="6" t="s">
        <v>236</v>
      </c>
      <c r="P54" s="7" t="s">
        <v>28</v>
      </c>
      <c r="Q54">
        <v>45</v>
      </c>
      <c r="R54" s="8" t="str">
        <f t="shared" si="2"/>
        <v>41 - 50</v>
      </c>
      <c r="S54" s="9" t="s">
        <v>53</v>
      </c>
      <c r="T54" s="7"/>
      <c r="U54" s="10"/>
      <c r="V54" s="24" t="s">
        <v>237</v>
      </c>
      <c r="W54" s="25" t="s">
        <v>238</v>
      </c>
      <c r="Y54" s="7"/>
    </row>
    <row r="55" spans="1:25" ht="25.5" x14ac:dyDescent="0.25">
      <c r="A55" s="23"/>
      <c r="B55" s="23"/>
      <c r="C55" s="2">
        <v>0</v>
      </c>
      <c r="D55" s="23"/>
      <c r="E55" s="23"/>
      <c r="F55" s="23"/>
      <c r="G55" s="2" t="s">
        <v>25</v>
      </c>
      <c r="H55" s="23"/>
      <c r="I55" s="2" t="s">
        <v>25</v>
      </c>
      <c r="J55" s="23"/>
      <c r="K55" s="23"/>
      <c r="L55" s="23"/>
      <c r="M55" s="18" t="s">
        <v>239</v>
      </c>
      <c r="N55"/>
      <c r="O55" s="6" t="s">
        <v>240</v>
      </c>
      <c r="P55" s="7" t="s">
        <v>28</v>
      </c>
      <c r="Q55">
        <v>38</v>
      </c>
      <c r="R55" s="8" t="str">
        <f t="shared" si="2"/>
        <v>31 - 40</v>
      </c>
      <c r="S55" s="9" t="s">
        <v>53</v>
      </c>
      <c r="T55" s="7"/>
      <c r="U55" s="10"/>
      <c r="V55" s="26" t="s">
        <v>241</v>
      </c>
      <c r="W55" s="25" t="s">
        <v>242</v>
      </c>
      <c r="Y55" s="7"/>
    </row>
    <row r="56" spans="1:25" ht="25.5" x14ac:dyDescent="0.25">
      <c r="A56" s="23"/>
      <c r="B56" s="23"/>
      <c r="C56" s="2">
        <v>0</v>
      </c>
      <c r="D56" s="23"/>
      <c r="E56" s="23"/>
      <c r="F56" s="23"/>
      <c r="G56" s="2" t="s">
        <v>25</v>
      </c>
      <c r="H56" s="23"/>
      <c r="I56" s="2" t="s">
        <v>25</v>
      </c>
      <c r="J56" s="23"/>
      <c r="K56" s="23"/>
      <c r="L56" s="23"/>
      <c r="M56" s="18" t="s">
        <v>243</v>
      </c>
      <c r="N56"/>
      <c r="O56" s="6" t="s">
        <v>244</v>
      </c>
      <c r="P56" s="7" t="s">
        <v>39</v>
      </c>
      <c r="Q56">
        <v>41</v>
      </c>
      <c r="R56" s="8" t="str">
        <f t="shared" si="2"/>
        <v>41 - 50</v>
      </c>
      <c r="S56" s="9" t="s">
        <v>53</v>
      </c>
      <c r="T56" s="7"/>
      <c r="U56" s="10"/>
      <c r="V56" s="24" t="s">
        <v>245</v>
      </c>
      <c r="W56" s="25" t="s">
        <v>246</v>
      </c>
      <c r="Y56" s="7"/>
    </row>
    <row r="57" spans="1:25" ht="25.5" x14ac:dyDescent="0.25">
      <c r="A57" s="23"/>
      <c r="B57" s="23"/>
      <c r="C57" s="2">
        <v>0</v>
      </c>
      <c r="D57" s="23"/>
      <c r="E57" s="23"/>
      <c r="F57" s="23"/>
      <c r="G57" s="2" t="s">
        <v>25</v>
      </c>
      <c r="H57" s="23"/>
      <c r="I57" s="2" t="s">
        <v>25</v>
      </c>
      <c r="J57" s="23"/>
      <c r="K57" s="23"/>
      <c r="L57" s="23"/>
      <c r="M57" s="18" t="s">
        <v>247</v>
      </c>
      <c r="N57"/>
      <c r="O57" s="6" t="s">
        <v>248</v>
      </c>
      <c r="P57" s="7" t="s">
        <v>39</v>
      </c>
      <c r="Q57">
        <v>54</v>
      </c>
      <c r="R57" s="8" t="str">
        <f t="shared" si="2"/>
        <v>&gt; 50</v>
      </c>
      <c r="S57" s="9" t="s">
        <v>29</v>
      </c>
      <c r="T57" s="7"/>
      <c r="U57" s="10"/>
      <c r="V57" s="24" t="s">
        <v>249</v>
      </c>
      <c r="W57" s="25" t="s">
        <v>250</v>
      </c>
      <c r="Y57" s="7"/>
    </row>
    <row r="58" spans="1:25" ht="25.5" x14ac:dyDescent="0.25">
      <c r="A58" s="23"/>
      <c r="B58" s="23"/>
      <c r="C58" s="2">
        <v>0</v>
      </c>
      <c r="D58" s="23"/>
      <c r="E58" s="23"/>
      <c r="F58" s="23"/>
      <c r="G58" s="2" t="s">
        <v>25</v>
      </c>
      <c r="H58" s="23"/>
      <c r="I58" s="2" t="s">
        <v>25</v>
      </c>
      <c r="J58" s="23"/>
      <c r="K58" s="23"/>
      <c r="L58" s="23"/>
      <c r="M58" s="18" t="s">
        <v>251</v>
      </c>
      <c r="N58"/>
      <c r="O58" s="6" t="s">
        <v>252</v>
      </c>
      <c r="P58" s="7" t="s">
        <v>39</v>
      </c>
      <c r="Q58">
        <v>33</v>
      </c>
      <c r="R58" s="8" t="str">
        <f t="shared" si="2"/>
        <v>31 - 40</v>
      </c>
      <c r="S58" s="9" t="s">
        <v>53</v>
      </c>
      <c r="T58" s="7"/>
      <c r="U58" s="10"/>
      <c r="V58" s="26" t="s">
        <v>253</v>
      </c>
      <c r="W58" s="25" t="s">
        <v>254</v>
      </c>
      <c r="Y58" s="7"/>
    </row>
    <row r="59" spans="1:25" ht="25.5" x14ac:dyDescent="0.25">
      <c r="A59" s="23"/>
      <c r="B59" s="23"/>
      <c r="C59" s="2">
        <v>0</v>
      </c>
      <c r="D59" s="23"/>
      <c r="E59" s="23"/>
      <c r="F59" s="23"/>
      <c r="G59" s="2" t="s">
        <v>25</v>
      </c>
      <c r="H59" s="23"/>
      <c r="I59" s="2" t="s">
        <v>25</v>
      </c>
      <c r="J59" s="23"/>
      <c r="K59" s="23"/>
      <c r="L59" s="23"/>
      <c r="M59" s="18" t="s">
        <v>255</v>
      </c>
      <c r="N59"/>
      <c r="O59" s="6" t="s">
        <v>256</v>
      </c>
      <c r="P59" s="7" t="s">
        <v>39</v>
      </c>
      <c r="Q59">
        <v>39</v>
      </c>
      <c r="R59" s="8" t="str">
        <f t="shared" si="2"/>
        <v>31 - 40</v>
      </c>
      <c r="S59" s="9" t="s">
        <v>53</v>
      </c>
      <c r="T59" s="7"/>
      <c r="U59" s="10"/>
      <c r="V59" s="24" t="s">
        <v>257</v>
      </c>
      <c r="W59" s="25" t="s">
        <v>258</v>
      </c>
      <c r="Y59" s="7"/>
    </row>
    <row r="60" spans="1:25" ht="25.5" x14ac:dyDescent="0.25">
      <c r="A60" s="23"/>
      <c r="B60" s="23"/>
      <c r="C60" s="2">
        <v>0</v>
      </c>
      <c r="D60" s="23"/>
      <c r="E60" s="23"/>
      <c r="F60" s="23"/>
      <c r="G60" s="2" t="s">
        <v>25</v>
      </c>
      <c r="H60" s="23"/>
      <c r="I60" s="2" t="s">
        <v>25</v>
      </c>
      <c r="J60" s="23"/>
      <c r="K60" s="23"/>
      <c r="L60" s="23"/>
      <c r="M60" s="18" t="s">
        <v>259</v>
      </c>
      <c r="N60"/>
      <c r="O60" s="6" t="s">
        <v>260</v>
      </c>
      <c r="P60" s="7" t="s">
        <v>28</v>
      </c>
      <c r="Q60">
        <v>57</v>
      </c>
      <c r="R60" s="8" t="str">
        <f t="shared" si="2"/>
        <v>&gt; 50</v>
      </c>
      <c r="S60" s="9" t="s">
        <v>53</v>
      </c>
      <c r="T60" s="7"/>
      <c r="U60" s="10"/>
      <c r="V60" s="24" t="s">
        <v>261</v>
      </c>
      <c r="W60" s="25" t="s">
        <v>262</v>
      </c>
      <c r="Y60" s="7"/>
    </row>
    <row r="61" spans="1:25" ht="25.5" x14ac:dyDescent="0.25">
      <c r="A61" s="23"/>
      <c r="B61" s="23"/>
      <c r="C61" s="2">
        <v>0</v>
      </c>
      <c r="D61" s="23"/>
      <c r="E61" s="23"/>
      <c r="F61" s="23"/>
      <c r="G61" s="2" t="s">
        <v>25</v>
      </c>
      <c r="H61" s="23"/>
      <c r="I61" s="2" t="s">
        <v>25</v>
      </c>
      <c r="J61" s="23"/>
      <c r="K61" s="23"/>
      <c r="L61" s="23"/>
      <c r="M61" s="21" t="s">
        <v>263</v>
      </c>
      <c r="N61"/>
      <c r="O61" s="22" t="s">
        <v>264</v>
      </c>
      <c r="P61" s="7" t="s">
        <v>28</v>
      </c>
      <c r="Q61">
        <v>36</v>
      </c>
      <c r="R61" s="8" t="str">
        <f t="shared" si="2"/>
        <v>31 - 40</v>
      </c>
      <c r="S61" s="9" t="s">
        <v>53</v>
      </c>
      <c r="T61" s="7"/>
      <c r="U61" s="10"/>
      <c r="V61" s="24" t="s">
        <v>265</v>
      </c>
      <c r="W61" s="25" t="s">
        <v>266</v>
      </c>
      <c r="Y61" s="7"/>
    </row>
    <row r="62" spans="1:25" ht="25.5" x14ac:dyDescent="0.25">
      <c r="C62" s="2">
        <v>0</v>
      </c>
      <c r="D62" s="23"/>
      <c r="E62" s="23"/>
      <c r="F62" s="23"/>
      <c r="G62" s="2" t="s">
        <v>25</v>
      </c>
      <c r="H62" s="23"/>
      <c r="I62" s="2" t="s">
        <v>25</v>
      </c>
      <c r="M62" s="5" t="s">
        <v>267</v>
      </c>
      <c r="N62"/>
      <c r="O62" s="6" t="s">
        <v>268</v>
      </c>
      <c r="P62" s="1" t="s">
        <v>39</v>
      </c>
      <c r="Q62">
        <v>41</v>
      </c>
      <c r="R62" s="8" t="str">
        <f t="shared" si="2"/>
        <v>41 - 50</v>
      </c>
      <c r="S62" s="1" t="s">
        <v>53</v>
      </c>
      <c r="V62" s="24" t="s">
        <v>269</v>
      </c>
      <c r="W62" s="25" t="s">
        <v>270</v>
      </c>
    </row>
    <row r="63" spans="1:25" ht="25.5" x14ac:dyDescent="0.25">
      <c r="C63" s="2">
        <v>0</v>
      </c>
      <c r="D63" s="23"/>
      <c r="E63" s="23"/>
      <c r="F63" s="23"/>
      <c r="G63" s="2" t="s">
        <v>25</v>
      </c>
      <c r="H63" s="23"/>
      <c r="I63" s="2" t="s">
        <v>25</v>
      </c>
      <c r="M63" s="18" t="s">
        <v>271</v>
      </c>
      <c r="N63"/>
      <c r="O63" s="6" t="s">
        <v>272</v>
      </c>
      <c r="P63" s="1" t="s">
        <v>39</v>
      </c>
      <c r="Q63">
        <v>34</v>
      </c>
      <c r="R63" s="8" t="str">
        <f t="shared" si="2"/>
        <v>31 - 40</v>
      </c>
      <c r="S63" s="1" t="s">
        <v>29</v>
      </c>
      <c r="V63" s="24" t="s">
        <v>273</v>
      </c>
      <c r="W63" s="25" t="s">
        <v>274</v>
      </c>
    </row>
    <row r="64" spans="1:25" ht="25.5" x14ac:dyDescent="0.25">
      <c r="C64" s="2">
        <v>0</v>
      </c>
      <c r="D64" s="23"/>
      <c r="E64" s="23"/>
      <c r="F64" s="23"/>
      <c r="G64" s="2" t="s">
        <v>25</v>
      </c>
      <c r="H64" s="23"/>
      <c r="I64" s="2" t="s">
        <v>25</v>
      </c>
      <c r="M64" s="18" t="s">
        <v>275</v>
      </c>
      <c r="N64"/>
      <c r="O64" s="6" t="s">
        <v>276</v>
      </c>
      <c r="P64" s="1" t="s">
        <v>39</v>
      </c>
      <c r="Q64">
        <v>28</v>
      </c>
      <c r="R64" s="8" t="str">
        <f t="shared" si="2"/>
        <v>21 - 30</v>
      </c>
      <c r="S64" s="1" t="s">
        <v>53</v>
      </c>
      <c r="V64" s="24" t="s">
        <v>277</v>
      </c>
      <c r="W64" s="25" t="s">
        <v>278</v>
      </c>
    </row>
    <row r="65" spans="3:23" ht="25.5" x14ac:dyDescent="0.25">
      <c r="C65" s="2">
        <v>0</v>
      </c>
      <c r="D65" s="23"/>
      <c r="E65" s="23"/>
      <c r="F65" s="23"/>
      <c r="G65" s="2" t="s">
        <v>25</v>
      </c>
      <c r="H65" s="23"/>
      <c r="I65" s="2" t="s">
        <v>25</v>
      </c>
      <c r="M65" s="18" t="s">
        <v>279</v>
      </c>
      <c r="N65"/>
      <c r="O65" s="6" t="s">
        <v>280</v>
      </c>
      <c r="P65" s="1" t="s">
        <v>39</v>
      </c>
      <c r="Q65">
        <v>44</v>
      </c>
      <c r="R65" s="8" t="str">
        <f t="shared" si="2"/>
        <v>41 - 50</v>
      </c>
      <c r="S65" s="1" t="s">
        <v>53</v>
      </c>
      <c r="V65" s="24" t="s">
        <v>281</v>
      </c>
      <c r="W65" s="25" t="s">
        <v>282</v>
      </c>
    </row>
    <row r="66" spans="3:23" ht="25.5" x14ac:dyDescent="0.25">
      <c r="C66" s="2">
        <v>0</v>
      </c>
      <c r="D66" s="23"/>
      <c r="E66" s="23"/>
      <c r="F66" s="23"/>
      <c r="G66" s="2" t="s">
        <v>25</v>
      </c>
      <c r="H66" s="23"/>
      <c r="I66" s="2" t="s">
        <v>25</v>
      </c>
      <c r="M66" s="18" t="s">
        <v>283</v>
      </c>
      <c r="N66"/>
      <c r="O66" s="6" t="s">
        <v>284</v>
      </c>
      <c r="P66" s="1" t="s">
        <v>28</v>
      </c>
      <c r="Q66">
        <v>41</v>
      </c>
      <c r="R66" s="8" t="str">
        <f t="shared" ref="R66:R97" si="3">IF(Q66&lt;21,"&lt; 21",IF(Q66&lt;=30,"21 - 30",IF(Q66&lt;=40,"31 - 40",IF(Q66&lt;=50,"41 - 50","&gt; 50" ))))</f>
        <v>41 - 50</v>
      </c>
      <c r="S66" s="1" t="s">
        <v>53</v>
      </c>
      <c r="V66" s="24" t="s">
        <v>285</v>
      </c>
      <c r="W66" s="25" t="s">
        <v>286</v>
      </c>
    </row>
    <row r="67" spans="3:23" ht="25.5" x14ac:dyDescent="0.25">
      <c r="C67" s="2">
        <v>0</v>
      </c>
      <c r="D67" s="23"/>
      <c r="E67" s="23"/>
      <c r="F67" s="23"/>
      <c r="G67" s="2" t="s">
        <v>25</v>
      </c>
      <c r="H67" s="23"/>
      <c r="I67" s="2" t="s">
        <v>25</v>
      </c>
      <c r="M67" s="21" t="s">
        <v>287</v>
      </c>
      <c r="N67"/>
      <c r="O67" s="22" t="s">
        <v>288</v>
      </c>
      <c r="P67" s="1" t="s">
        <v>28</v>
      </c>
      <c r="Q67">
        <v>39</v>
      </c>
      <c r="R67" s="8" t="str">
        <f t="shared" si="3"/>
        <v>31 - 40</v>
      </c>
      <c r="S67" s="1" t="s">
        <v>53</v>
      </c>
      <c r="V67" s="24" t="s">
        <v>289</v>
      </c>
      <c r="W67" s="25" t="s">
        <v>290</v>
      </c>
    </row>
    <row r="68" spans="3:23" ht="25.5" x14ac:dyDescent="0.25">
      <c r="C68" s="2">
        <v>0</v>
      </c>
      <c r="D68" s="23"/>
      <c r="E68" s="23"/>
      <c r="F68" s="23"/>
      <c r="G68" s="2" t="s">
        <v>25</v>
      </c>
      <c r="H68" s="23"/>
      <c r="I68" s="2" t="s">
        <v>25</v>
      </c>
      <c r="M68" s="11" t="s">
        <v>291</v>
      </c>
      <c r="N68"/>
      <c r="O68" s="6" t="s">
        <v>292</v>
      </c>
      <c r="P68" s="1" t="s">
        <v>28</v>
      </c>
      <c r="Q68">
        <v>46</v>
      </c>
      <c r="R68" s="8" t="str">
        <f t="shared" si="3"/>
        <v>41 - 50</v>
      </c>
      <c r="S68" s="1" t="s">
        <v>29</v>
      </c>
      <c r="V68" s="11" t="s">
        <v>293</v>
      </c>
      <c r="W68" s="12" t="s">
        <v>294</v>
      </c>
    </row>
    <row r="69" spans="3:23" ht="25.5" x14ac:dyDescent="0.25">
      <c r="C69" s="2">
        <v>0</v>
      </c>
      <c r="D69" s="23"/>
      <c r="E69" s="23"/>
      <c r="F69" s="23"/>
      <c r="G69" s="2" t="s">
        <v>25</v>
      </c>
      <c r="H69" s="23"/>
      <c r="I69" s="2" t="s">
        <v>25</v>
      </c>
      <c r="M69" s="13" t="s">
        <v>295</v>
      </c>
      <c r="N69"/>
      <c r="O69" s="6" t="s">
        <v>296</v>
      </c>
      <c r="P69" s="1" t="s">
        <v>28</v>
      </c>
      <c r="Q69">
        <v>29</v>
      </c>
      <c r="R69" s="8" t="str">
        <f t="shared" si="3"/>
        <v>21 - 30</v>
      </c>
      <c r="S69" s="1" t="s">
        <v>159</v>
      </c>
      <c r="V69" s="13" t="s">
        <v>297</v>
      </c>
      <c r="W69" s="12" t="s">
        <v>298</v>
      </c>
    </row>
    <row r="70" spans="3:23" ht="25.5" x14ac:dyDescent="0.25">
      <c r="C70" s="2">
        <v>0</v>
      </c>
      <c r="D70" s="23"/>
      <c r="E70" s="23"/>
      <c r="F70" s="23"/>
      <c r="G70" s="2" t="s">
        <v>25</v>
      </c>
      <c r="H70" s="23"/>
      <c r="I70" s="2" t="s">
        <v>25</v>
      </c>
      <c r="M70" s="11" t="s">
        <v>299</v>
      </c>
      <c r="N70"/>
      <c r="O70" s="6" t="s">
        <v>300</v>
      </c>
      <c r="P70" s="1" t="s">
        <v>28</v>
      </c>
      <c r="Q70">
        <v>24</v>
      </c>
      <c r="R70" s="8" t="str">
        <f t="shared" si="3"/>
        <v>21 - 30</v>
      </c>
      <c r="S70" s="1" t="s">
        <v>53</v>
      </c>
      <c r="V70" s="11" t="s">
        <v>301</v>
      </c>
      <c r="W70" s="12" t="s">
        <v>302</v>
      </c>
    </row>
    <row r="71" spans="3:23" ht="25.5" x14ac:dyDescent="0.25">
      <c r="C71" s="2">
        <v>0</v>
      </c>
      <c r="D71" s="23"/>
      <c r="E71" s="23"/>
      <c r="F71" s="23"/>
      <c r="G71" s="2" t="s">
        <v>25</v>
      </c>
      <c r="H71" s="23"/>
      <c r="I71" s="2" t="s">
        <v>25</v>
      </c>
      <c r="M71" s="11" t="s">
        <v>303</v>
      </c>
      <c r="N71"/>
      <c r="O71" s="6" t="s">
        <v>304</v>
      </c>
      <c r="P71" s="1" t="s">
        <v>28</v>
      </c>
      <c r="Q71">
        <v>31</v>
      </c>
      <c r="R71" s="8" t="str">
        <f t="shared" si="3"/>
        <v>31 - 40</v>
      </c>
      <c r="S71" s="1" t="s">
        <v>34</v>
      </c>
      <c r="V71" s="11" t="s">
        <v>305</v>
      </c>
      <c r="W71" s="12" t="s">
        <v>306</v>
      </c>
    </row>
    <row r="72" spans="3:23" ht="25.5" x14ac:dyDescent="0.25">
      <c r="C72" s="2">
        <v>0</v>
      </c>
      <c r="D72" s="23"/>
      <c r="E72" s="23"/>
      <c r="F72" s="23"/>
      <c r="G72" s="2" t="s">
        <v>25</v>
      </c>
      <c r="H72" s="23"/>
      <c r="I72" s="2" t="s">
        <v>25</v>
      </c>
      <c r="M72" s="11" t="s">
        <v>307</v>
      </c>
      <c r="N72"/>
      <c r="O72" s="6" t="s">
        <v>308</v>
      </c>
      <c r="P72" s="1" t="s">
        <v>39</v>
      </c>
      <c r="Q72">
        <v>35</v>
      </c>
      <c r="R72" s="8" t="str">
        <f t="shared" si="3"/>
        <v>31 - 40</v>
      </c>
      <c r="S72" s="1" t="s">
        <v>29</v>
      </c>
      <c r="V72" s="11" t="s">
        <v>309</v>
      </c>
      <c r="W72" s="12" t="s">
        <v>310</v>
      </c>
    </row>
    <row r="73" spans="3:23" ht="25.5" x14ac:dyDescent="0.25">
      <c r="C73" s="2">
        <v>0</v>
      </c>
      <c r="D73" s="23"/>
      <c r="E73" s="23"/>
      <c r="F73" s="23"/>
      <c r="G73" s="2" t="s">
        <v>25</v>
      </c>
      <c r="H73" s="23"/>
      <c r="I73" s="2" t="s">
        <v>25</v>
      </c>
      <c r="M73" s="11" t="s">
        <v>311</v>
      </c>
      <c r="N73"/>
      <c r="O73" s="6" t="s">
        <v>312</v>
      </c>
      <c r="P73" s="1" t="s">
        <v>39</v>
      </c>
      <c r="Q73">
        <v>30</v>
      </c>
      <c r="R73" s="8" t="str">
        <f t="shared" si="3"/>
        <v>21 - 30</v>
      </c>
      <c r="S73" s="1" t="s">
        <v>53</v>
      </c>
      <c r="V73" s="5" t="s">
        <v>313</v>
      </c>
      <c r="W73" s="12" t="s">
        <v>314</v>
      </c>
    </row>
    <row r="74" spans="3:23" ht="25.5" x14ac:dyDescent="0.25">
      <c r="C74" s="2">
        <v>0</v>
      </c>
      <c r="D74" s="23"/>
      <c r="E74" s="23"/>
      <c r="F74" s="23"/>
      <c r="G74" s="2" t="s">
        <v>25</v>
      </c>
      <c r="H74" s="23"/>
      <c r="I74" s="2" t="s">
        <v>25</v>
      </c>
      <c r="M74" s="11" t="s">
        <v>315</v>
      </c>
      <c r="N74"/>
      <c r="O74" s="6" t="s">
        <v>316</v>
      </c>
      <c r="P74" s="1" t="s">
        <v>28</v>
      </c>
      <c r="Q74">
        <v>33</v>
      </c>
      <c r="R74" s="8" t="str">
        <f t="shared" si="3"/>
        <v>31 - 40</v>
      </c>
      <c r="S74" s="1" t="s">
        <v>53</v>
      </c>
      <c r="V74" s="11" t="s">
        <v>309</v>
      </c>
      <c r="W74" s="12" t="s">
        <v>317</v>
      </c>
    </row>
    <row r="75" spans="3:23" ht="25.5" x14ac:dyDescent="0.25">
      <c r="C75" s="2">
        <v>0</v>
      </c>
      <c r="D75" s="23"/>
      <c r="E75" s="23"/>
      <c r="F75" s="23"/>
      <c r="G75" s="2" t="s">
        <v>25</v>
      </c>
      <c r="H75" s="23"/>
      <c r="I75" s="2" t="s">
        <v>25</v>
      </c>
      <c r="M75" s="11" t="s">
        <v>318</v>
      </c>
      <c r="N75"/>
      <c r="O75" s="6" t="s">
        <v>319</v>
      </c>
      <c r="P75" s="1" t="s">
        <v>28</v>
      </c>
      <c r="Q75">
        <v>44</v>
      </c>
      <c r="R75" s="8" t="str">
        <f t="shared" si="3"/>
        <v>41 - 50</v>
      </c>
      <c r="S75" s="1" t="s">
        <v>53</v>
      </c>
      <c r="V75" s="11" t="s">
        <v>320</v>
      </c>
      <c r="W75" s="12" t="s">
        <v>321</v>
      </c>
    </row>
    <row r="76" spans="3:23" ht="25.5" x14ac:dyDescent="0.25">
      <c r="C76" s="2">
        <v>0</v>
      </c>
      <c r="D76" s="23"/>
      <c r="E76" s="23"/>
      <c r="F76" s="23"/>
      <c r="G76" s="2" t="s">
        <v>25</v>
      </c>
      <c r="H76" s="23"/>
      <c r="I76" s="2" t="s">
        <v>25</v>
      </c>
      <c r="M76" s="11" t="s">
        <v>322</v>
      </c>
      <c r="N76"/>
      <c r="O76" s="6" t="s">
        <v>323</v>
      </c>
      <c r="P76" s="1" t="s">
        <v>28</v>
      </c>
      <c r="Q76">
        <v>31</v>
      </c>
      <c r="R76" s="8" t="str">
        <f t="shared" si="3"/>
        <v>31 - 40</v>
      </c>
      <c r="S76" s="1" t="s">
        <v>29</v>
      </c>
      <c r="V76" s="11" t="s">
        <v>324</v>
      </c>
      <c r="W76" s="12" t="s">
        <v>325</v>
      </c>
    </row>
    <row r="77" spans="3:23" ht="25.5" x14ac:dyDescent="0.25">
      <c r="C77" s="2">
        <v>0</v>
      </c>
      <c r="D77" s="23"/>
      <c r="E77" s="23"/>
      <c r="F77" s="23"/>
      <c r="G77" s="2" t="s">
        <v>25</v>
      </c>
      <c r="H77" s="23"/>
      <c r="I77" s="2" t="s">
        <v>25</v>
      </c>
      <c r="M77" s="11" t="s">
        <v>326</v>
      </c>
      <c r="N77"/>
      <c r="O77" s="6" t="s">
        <v>327</v>
      </c>
      <c r="P77" s="1" t="s">
        <v>28</v>
      </c>
      <c r="Q77">
        <v>30</v>
      </c>
      <c r="R77" s="8" t="str">
        <f t="shared" si="3"/>
        <v>21 - 30</v>
      </c>
      <c r="S77" s="1" t="s">
        <v>53</v>
      </c>
      <c r="V77" s="11" t="s">
        <v>328</v>
      </c>
      <c r="W77" s="12" t="s">
        <v>329</v>
      </c>
    </row>
    <row r="78" spans="3:23" ht="25.5" x14ac:dyDescent="0.25">
      <c r="C78" s="2">
        <v>0</v>
      </c>
      <c r="D78" s="23"/>
      <c r="E78" s="23"/>
      <c r="F78" s="23"/>
      <c r="G78" s="2" t="s">
        <v>25</v>
      </c>
      <c r="H78" s="23"/>
      <c r="I78" s="2" t="s">
        <v>25</v>
      </c>
      <c r="M78" s="11" t="s">
        <v>330</v>
      </c>
      <c r="N78"/>
      <c r="O78" s="6" t="s">
        <v>331</v>
      </c>
      <c r="P78" s="1" t="s">
        <v>39</v>
      </c>
      <c r="Q78">
        <v>26</v>
      </c>
      <c r="R78" s="8" t="str">
        <f t="shared" si="3"/>
        <v>21 - 30</v>
      </c>
      <c r="S78" s="1" t="s">
        <v>29</v>
      </c>
      <c r="V78" s="11" t="s">
        <v>332</v>
      </c>
      <c r="W78" s="12" t="s">
        <v>333</v>
      </c>
    </row>
    <row r="79" spans="3:23" ht="25.5" x14ac:dyDescent="0.25">
      <c r="C79" s="2">
        <v>0</v>
      </c>
      <c r="D79" s="23"/>
      <c r="E79" s="23"/>
      <c r="F79" s="23"/>
      <c r="G79" s="2" t="s">
        <v>25</v>
      </c>
      <c r="H79" s="23"/>
      <c r="I79" s="2" t="s">
        <v>25</v>
      </c>
      <c r="M79" s="11" t="s">
        <v>334</v>
      </c>
      <c r="N79"/>
      <c r="O79" s="6" t="s">
        <v>335</v>
      </c>
      <c r="P79" s="1" t="s">
        <v>28</v>
      </c>
      <c r="Q79">
        <v>34</v>
      </c>
      <c r="R79" s="8" t="str">
        <f t="shared" si="3"/>
        <v>31 - 40</v>
      </c>
      <c r="S79" s="1" t="s">
        <v>53</v>
      </c>
      <c r="V79" s="11" t="s">
        <v>336</v>
      </c>
      <c r="W79" s="12" t="s">
        <v>337</v>
      </c>
    </row>
    <row r="80" spans="3:23" ht="25.5" x14ac:dyDescent="0.25">
      <c r="C80" s="2">
        <v>0</v>
      </c>
      <c r="D80" s="23"/>
      <c r="E80" s="23"/>
      <c r="F80" s="23"/>
      <c r="G80" s="2" t="s">
        <v>25</v>
      </c>
      <c r="H80" s="23"/>
      <c r="I80" s="2" t="s">
        <v>25</v>
      </c>
      <c r="M80" s="11" t="s">
        <v>338</v>
      </c>
      <c r="N80"/>
      <c r="O80" s="6" t="s">
        <v>339</v>
      </c>
      <c r="P80" s="1" t="s">
        <v>28</v>
      </c>
      <c r="Q80">
        <v>50</v>
      </c>
      <c r="R80" s="8" t="str">
        <f t="shared" si="3"/>
        <v>41 - 50</v>
      </c>
      <c r="S80" s="1" t="s">
        <v>53</v>
      </c>
      <c r="V80" s="11" t="s">
        <v>340</v>
      </c>
      <c r="W80" s="12" t="s">
        <v>341</v>
      </c>
    </row>
    <row r="81" spans="3:23" ht="25.5" x14ac:dyDescent="0.25">
      <c r="C81" s="2">
        <v>0</v>
      </c>
      <c r="D81" s="23"/>
      <c r="E81" s="23"/>
      <c r="F81" s="23"/>
      <c r="G81" s="2" t="s">
        <v>25</v>
      </c>
      <c r="H81" s="23"/>
      <c r="I81" s="2" t="s">
        <v>25</v>
      </c>
      <c r="M81" s="11" t="s">
        <v>342</v>
      </c>
      <c r="N81"/>
      <c r="O81" s="6" t="s">
        <v>343</v>
      </c>
      <c r="P81" s="1" t="s">
        <v>28</v>
      </c>
      <c r="Q81">
        <v>34</v>
      </c>
      <c r="R81" s="8" t="str">
        <f t="shared" si="3"/>
        <v>31 - 40</v>
      </c>
      <c r="S81" s="1" t="s">
        <v>53</v>
      </c>
      <c r="V81" s="11" t="s">
        <v>344</v>
      </c>
      <c r="W81" s="12" t="s">
        <v>345</v>
      </c>
    </row>
    <row r="82" spans="3:23" ht="25.5" x14ac:dyDescent="0.25">
      <c r="C82" s="2">
        <v>0</v>
      </c>
      <c r="D82" s="23"/>
      <c r="E82" s="23"/>
      <c r="F82" s="23"/>
      <c r="G82" s="2" t="s">
        <v>25</v>
      </c>
      <c r="H82" s="23"/>
      <c r="I82" s="2" t="s">
        <v>25</v>
      </c>
      <c r="M82" s="11" t="s">
        <v>346</v>
      </c>
      <c r="N82"/>
      <c r="O82" s="6" t="s">
        <v>347</v>
      </c>
      <c r="P82" s="1" t="s">
        <v>28</v>
      </c>
      <c r="Q82">
        <v>44</v>
      </c>
      <c r="R82" s="8" t="str">
        <f t="shared" si="3"/>
        <v>41 - 50</v>
      </c>
      <c r="S82" s="1" t="s">
        <v>53</v>
      </c>
      <c r="V82" s="15" t="s">
        <v>348</v>
      </c>
      <c r="W82" s="12" t="s">
        <v>349</v>
      </c>
    </row>
    <row r="83" spans="3:23" ht="25.5" x14ac:dyDescent="0.25">
      <c r="C83" s="2">
        <v>0</v>
      </c>
      <c r="D83" s="23"/>
      <c r="E83" s="23"/>
      <c r="F83" s="23"/>
      <c r="G83" s="2" t="s">
        <v>25</v>
      </c>
      <c r="H83" s="23"/>
      <c r="I83" s="2" t="s">
        <v>25</v>
      </c>
      <c r="M83" s="11" t="s">
        <v>350</v>
      </c>
      <c r="N83"/>
      <c r="O83" s="6" t="s">
        <v>351</v>
      </c>
      <c r="P83" s="1" t="s">
        <v>28</v>
      </c>
      <c r="Q83">
        <v>49</v>
      </c>
      <c r="R83" s="8" t="str">
        <f t="shared" si="3"/>
        <v>41 - 50</v>
      </c>
      <c r="S83" s="1" t="s">
        <v>159</v>
      </c>
      <c r="V83" s="11" t="s">
        <v>352</v>
      </c>
      <c r="W83" s="12" t="s">
        <v>353</v>
      </c>
    </row>
    <row r="84" spans="3:23" ht="25.5" x14ac:dyDescent="0.25">
      <c r="C84" s="2">
        <v>0</v>
      </c>
      <c r="D84" s="23"/>
      <c r="E84" s="23"/>
      <c r="F84" s="23"/>
      <c r="G84" s="2" t="s">
        <v>25</v>
      </c>
      <c r="H84" s="23"/>
      <c r="I84" s="2" t="s">
        <v>25</v>
      </c>
      <c r="M84" s="11" t="s">
        <v>354</v>
      </c>
      <c r="N84"/>
      <c r="O84" s="16" t="s">
        <v>355</v>
      </c>
      <c r="P84" s="1" t="s">
        <v>28</v>
      </c>
      <c r="Q84">
        <v>33</v>
      </c>
      <c r="R84" s="8" t="str">
        <f t="shared" si="3"/>
        <v>31 - 40</v>
      </c>
      <c r="S84" s="1" t="s">
        <v>34</v>
      </c>
      <c r="V84" s="11" t="s">
        <v>356</v>
      </c>
      <c r="W84" s="12" t="s">
        <v>357</v>
      </c>
    </row>
    <row r="85" spans="3:23" ht="25.5" x14ac:dyDescent="0.25">
      <c r="C85" s="2">
        <v>0</v>
      </c>
      <c r="D85" s="23"/>
      <c r="E85" s="23"/>
      <c r="F85" s="23"/>
      <c r="G85" s="2" t="s">
        <v>25</v>
      </c>
      <c r="H85" s="23"/>
      <c r="I85" s="2" t="s">
        <v>25</v>
      </c>
      <c r="M85" s="18" t="s">
        <v>358</v>
      </c>
      <c r="N85"/>
      <c r="O85" s="6" t="s">
        <v>359</v>
      </c>
      <c r="P85" s="1" t="s">
        <v>28</v>
      </c>
      <c r="Q85">
        <v>40</v>
      </c>
      <c r="R85" s="8" t="str">
        <f t="shared" si="3"/>
        <v>31 - 40</v>
      </c>
      <c r="S85" s="1" t="s">
        <v>29</v>
      </c>
      <c r="V85" s="18" t="s">
        <v>360</v>
      </c>
      <c r="W85" s="12" t="s">
        <v>361</v>
      </c>
    </row>
    <row r="86" spans="3:23" ht="25.5" x14ac:dyDescent="0.25">
      <c r="C86" s="2">
        <v>0</v>
      </c>
      <c r="D86" s="23"/>
      <c r="E86" s="23"/>
      <c r="F86" s="23"/>
      <c r="G86" s="2" t="s">
        <v>25</v>
      </c>
      <c r="H86" s="23"/>
      <c r="I86" s="2" t="s">
        <v>25</v>
      </c>
      <c r="M86" s="18" t="s">
        <v>362</v>
      </c>
      <c r="N86"/>
      <c r="O86" s="6" t="s">
        <v>363</v>
      </c>
      <c r="P86" s="1" t="s">
        <v>28</v>
      </c>
      <c r="Q86">
        <v>30</v>
      </c>
      <c r="R86" s="8" t="str">
        <f t="shared" si="3"/>
        <v>21 - 30</v>
      </c>
      <c r="S86" s="1" t="s">
        <v>53</v>
      </c>
      <c r="V86" s="18" t="s">
        <v>364</v>
      </c>
      <c r="W86" s="12" t="s">
        <v>365</v>
      </c>
    </row>
    <row r="87" spans="3:23" ht="25.5" x14ac:dyDescent="0.25">
      <c r="C87" s="2">
        <v>0</v>
      </c>
      <c r="D87" s="23"/>
      <c r="E87" s="23"/>
      <c r="F87" s="23"/>
      <c r="G87" s="2" t="s">
        <v>25</v>
      </c>
      <c r="H87" s="23"/>
      <c r="I87" s="2" t="s">
        <v>25</v>
      </c>
      <c r="M87" s="18" t="s">
        <v>366</v>
      </c>
      <c r="N87"/>
      <c r="O87" s="6" t="s">
        <v>367</v>
      </c>
      <c r="P87" s="1" t="s">
        <v>39</v>
      </c>
      <c r="Q87">
        <v>39</v>
      </c>
      <c r="R87" s="8" t="str">
        <f t="shared" si="3"/>
        <v>31 - 40</v>
      </c>
      <c r="S87" s="1" t="s">
        <v>53</v>
      </c>
      <c r="V87" s="18" t="s">
        <v>368</v>
      </c>
      <c r="W87" s="12" t="s">
        <v>369</v>
      </c>
    </row>
    <row r="88" spans="3:23" ht="25.5" x14ac:dyDescent="0.25">
      <c r="C88" s="2">
        <v>0</v>
      </c>
      <c r="D88" s="23"/>
      <c r="E88" s="23"/>
      <c r="F88" s="23"/>
      <c r="G88" s="2" t="s">
        <v>25</v>
      </c>
      <c r="H88" s="23"/>
      <c r="I88" s="2" t="s">
        <v>25</v>
      </c>
      <c r="M88" s="18" t="s">
        <v>370</v>
      </c>
      <c r="N88"/>
      <c r="O88" s="6" t="s">
        <v>371</v>
      </c>
      <c r="P88" s="1" t="s">
        <v>28</v>
      </c>
      <c r="Q88">
        <v>29</v>
      </c>
      <c r="R88" s="8" t="str">
        <f t="shared" si="3"/>
        <v>21 - 30</v>
      </c>
      <c r="S88" s="1" t="s">
        <v>53</v>
      </c>
      <c r="V88" s="18" t="s">
        <v>372</v>
      </c>
      <c r="W88" s="12" t="s">
        <v>373</v>
      </c>
    </row>
    <row r="89" spans="3:23" ht="25.5" x14ac:dyDescent="0.25">
      <c r="C89" s="2">
        <v>0</v>
      </c>
      <c r="D89" s="23"/>
      <c r="E89" s="23"/>
      <c r="F89" s="23"/>
      <c r="G89" s="2" t="s">
        <v>25</v>
      </c>
      <c r="H89" s="23"/>
      <c r="I89" s="2" t="s">
        <v>25</v>
      </c>
      <c r="M89" s="18" t="s">
        <v>374</v>
      </c>
      <c r="N89"/>
      <c r="O89" s="6" t="s">
        <v>375</v>
      </c>
      <c r="P89" s="1" t="s">
        <v>28</v>
      </c>
      <c r="Q89">
        <v>42</v>
      </c>
      <c r="R89" s="8" t="str">
        <f t="shared" si="3"/>
        <v>41 - 50</v>
      </c>
      <c r="S89" s="1" t="s">
        <v>53</v>
      </c>
      <c r="V89" s="18" t="s">
        <v>376</v>
      </c>
      <c r="W89" s="12" t="s">
        <v>377</v>
      </c>
    </row>
    <row r="90" spans="3:23" ht="25.5" x14ac:dyDescent="0.25">
      <c r="C90" s="2">
        <v>0</v>
      </c>
      <c r="D90" s="23"/>
      <c r="E90" s="23"/>
      <c r="F90" s="23"/>
      <c r="G90" s="2" t="s">
        <v>25</v>
      </c>
      <c r="H90" s="23"/>
      <c r="I90" s="2" t="s">
        <v>25</v>
      </c>
      <c r="M90" s="18" t="s">
        <v>378</v>
      </c>
      <c r="N90"/>
      <c r="O90" s="6" t="s">
        <v>379</v>
      </c>
      <c r="P90" s="1" t="s">
        <v>28</v>
      </c>
      <c r="Q90">
        <v>41</v>
      </c>
      <c r="R90" s="8" t="str">
        <f t="shared" si="3"/>
        <v>41 - 50</v>
      </c>
      <c r="S90" s="1" t="s">
        <v>53</v>
      </c>
      <c r="V90" s="18" t="s">
        <v>380</v>
      </c>
      <c r="W90" s="12" t="s">
        <v>381</v>
      </c>
    </row>
    <row r="91" spans="3:23" ht="25.5" x14ac:dyDescent="0.25">
      <c r="C91" s="2">
        <v>0</v>
      </c>
      <c r="D91" s="23"/>
      <c r="E91" s="23"/>
      <c r="F91" s="23"/>
      <c r="G91" s="2" t="s">
        <v>25</v>
      </c>
      <c r="H91" s="23"/>
      <c r="I91" s="2" t="s">
        <v>25</v>
      </c>
      <c r="M91" s="18" t="s">
        <v>382</v>
      </c>
      <c r="N91"/>
      <c r="O91" s="6" t="s">
        <v>383</v>
      </c>
      <c r="P91" s="1" t="s">
        <v>28</v>
      </c>
      <c r="Q91">
        <v>34</v>
      </c>
      <c r="R91" s="8" t="str">
        <f t="shared" si="3"/>
        <v>31 - 40</v>
      </c>
      <c r="S91" s="1" t="s">
        <v>53</v>
      </c>
      <c r="V91" s="18" t="s">
        <v>384</v>
      </c>
      <c r="W91" s="12" t="s">
        <v>385</v>
      </c>
    </row>
    <row r="92" spans="3:23" ht="25.5" x14ac:dyDescent="0.25">
      <c r="C92" s="2">
        <v>0</v>
      </c>
      <c r="D92" s="23"/>
      <c r="E92" s="23"/>
      <c r="F92" s="23"/>
      <c r="G92" s="2" t="s">
        <v>25</v>
      </c>
      <c r="H92" s="23"/>
      <c r="I92" s="2" t="s">
        <v>25</v>
      </c>
      <c r="M92" s="18" t="s">
        <v>386</v>
      </c>
      <c r="N92"/>
      <c r="O92" s="6" t="s">
        <v>387</v>
      </c>
      <c r="P92" s="1" t="s">
        <v>28</v>
      </c>
      <c r="Q92">
        <v>36</v>
      </c>
      <c r="R92" s="8" t="str">
        <f t="shared" si="3"/>
        <v>31 - 40</v>
      </c>
      <c r="S92" s="1" t="s">
        <v>29</v>
      </c>
      <c r="V92" s="18" t="s">
        <v>388</v>
      </c>
      <c r="W92" s="12" t="s">
        <v>389</v>
      </c>
    </row>
    <row r="93" spans="3:23" ht="25.5" x14ac:dyDescent="0.25">
      <c r="C93" s="2">
        <v>0</v>
      </c>
      <c r="D93" s="23"/>
      <c r="E93" s="23"/>
      <c r="F93" s="23"/>
      <c r="G93" s="2" t="s">
        <v>25</v>
      </c>
      <c r="H93" s="23"/>
      <c r="I93" s="2" t="s">
        <v>25</v>
      </c>
      <c r="M93" s="18" t="s">
        <v>390</v>
      </c>
      <c r="N93"/>
      <c r="O93" s="6" t="s">
        <v>391</v>
      </c>
      <c r="P93" s="1" t="s">
        <v>28</v>
      </c>
      <c r="Q93">
        <v>30</v>
      </c>
      <c r="R93" s="8" t="str">
        <f t="shared" si="3"/>
        <v>21 - 30</v>
      </c>
      <c r="S93" s="1" t="s">
        <v>53</v>
      </c>
      <c r="V93" s="18" t="s">
        <v>392</v>
      </c>
      <c r="W93" s="12" t="s">
        <v>393</v>
      </c>
    </row>
    <row r="94" spans="3:23" ht="25.5" x14ac:dyDescent="0.25">
      <c r="C94" s="2">
        <v>0</v>
      </c>
      <c r="D94" s="23"/>
      <c r="E94" s="23"/>
      <c r="F94" s="23"/>
      <c r="G94" s="2" t="s">
        <v>25</v>
      </c>
      <c r="H94" s="23"/>
      <c r="I94" s="2" t="s">
        <v>25</v>
      </c>
      <c r="M94" s="18" t="s">
        <v>394</v>
      </c>
      <c r="N94"/>
      <c r="O94" s="6" t="s">
        <v>395</v>
      </c>
      <c r="P94" s="1" t="s">
        <v>28</v>
      </c>
      <c r="Q94">
        <v>29</v>
      </c>
      <c r="R94" s="8" t="str">
        <f t="shared" si="3"/>
        <v>21 - 30</v>
      </c>
      <c r="S94" s="1" t="s">
        <v>53</v>
      </c>
      <c r="V94" s="20" t="s">
        <v>396</v>
      </c>
      <c r="W94" s="12" t="s">
        <v>397</v>
      </c>
    </row>
    <row r="95" spans="3:23" ht="25.5" x14ac:dyDescent="0.25">
      <c r="C95" s="2">
        <v>0</v>
      </c>
      <c r="D95" s="23"/>
      <c r="E95" s="23"/>
      <c r="F95" s="23"/>
      <c r="G95" s="2" t="s">
        <v>25</v>
      </c>
      <c r="H95" s="23"/>
      <c r="I95" s="2" t="s">
        <v>25</v>
      </c>
      <c r="M95" s="18" t="s">
        <v>398</v>
      </c>
      <c r="N95"/>
      <c r="O95" s="6" t="s">
        <v>399</v>
      </c>
      <c r="P95" s="1" t="s">
        <v>28</v>
      </c>
      <c r="Q95">
        <v>45</v>
      </c>
      <c r="R95" s="8" t="str">
        <f t="shared" si="3"/>
        <v>41 - 50</v>
      </c>
      <c r="S95" s="1" t="s">
        <v>53</v>
      </c>
      <c r="V95" s="18" t="s">
        <v>400</v>
      </c>
      <c r="W95" s="12" t="s">
        <v>401</v>
      </c>
    </row>
    <row r="96" spans="3:23" ht="25.5" x14ac:dyDescent="0.25">
      <c r="C96" s="2">
        <v>0</v>
      </c>
      <c r="D96" s="23"/>
      <c r="E96" s="23"/>
      <c r="F96" s="23"/>
      <c r="G96" s="2" t="s">
        <v>25</v>
      </c>
      <c r="H96" s="23"/>
      <c r="I96" s="2" t="s">
        <v>25</v>
      </c>
      <c r="M96" s="21" t="s">
        <v>402</v>
      </c>
      <c r="N96"/>
      <c r="O96" s="22" t="s">
        <v>403</v>
      </c>
      <c r="P96" s="1" t="s">
        <v>28</v>
      </c>
      <c r="Q96">
        <v>42</v>
      </c>
      <c r="R96" s="8" t="str">
        <f t="shared" si="3"/>
        <v>41 - 50</v>
      </c>
      <c r="S96" s="1" t="s">
        <v>53</v>
      </c>
      <c r="V96" s="18" t="s">
        <v>404</v>
      </c>
      <c r="W96" s="12" t="s">
        <v>405</v>
      </c>
    </row>
    <row r="97" spans="3:23" ht="25.5" x14ac:dyDescent="0.25">
      <c r="C97" s="2">
        <v>0</v>
      </c>
      <c r="D97" s="23"/>
      <c r="E97" s="23"/>
      <c r="F97" s="23"/>
      <c r="G97" s="2" t="s">
        <v>25</v>
      </c>
      <c r="H97" s="23"/>
      <c r="I97" s="2" t="s">
        <v>25</v>
      </c>
      <c r="M97" s="5" t="s">
        <v>406</v>
      </c>
      <c r="N97"/>
      <c r="O97" s="6" t="s">
        <v>407</v>
      </c>
      <c r="P97" s="1" t="s">
        <v>28</v>
      </c>
      <c r="Q97">
        <v>37</v>
      </c>
      <c r="R97" s="8" t="str">
        <f t="shared" si="3"/>
        <v>31 - 40</v>
      </c>
      <c r="S97" s="1" t="s">
        <v>53</v>
      </c>
      <c r="V97" s="11" t="s">
        <v>408</v>
      </c>
      <c r="W97" s="12" t="s">
        <v>409</v>
      </c>
    </row>
    <row r="98" spans="3:23" ht="25.5" x14ac:dyDescent="0.25">
      <c r="C98" s="2">
        <v>0</v>
      </c>
      <c r="D98" s="23"/>
      <c r="E98" s="23"/>
      <c r="F98" s="23"/>
      <c r="G98" s="2" t="s">
        <v>25</v>
      </c>
      <c r="H98" s="23"/>
      <c r="I98" s="2" t="s">
        <v>25</v>
      </c>
      <c r="M98" s="11" t="s">
        <v>410</v>
      </c>
      <c r="N98"/>
      <c r="O98" s="6" t="s">
        <v>411</v>
      </c>
      <c r="P98" s="1" t="s">
        <v>28</v>
      </c>
      <c r="Q98">
        <v>35</v>
      </c>
      <c r="R98" s="8" t="str">
        <f t="shared" ref="R98:R129" si="4">IF(Q98&lt;21,"&lt; 21",IF(Q98&lt;=30,"21 - 30",IF(Q98&lt;=40,"31 - 40",IF(Q98&lt;=50,"41 - 50","&gt; 50" ))))</f>
        <v>31 - 40</v>
      </c>
      <c r="S98" s="1" t="s">
        <v>29</v>
      </c>
      <c r="V98" s="24" t="s">
        <v>412</v>
      </c>
      <c r="W98" s="25" t="s">
        <v>413</v>
      </c>
    </row>
    <row r="99" spans="3:23" ht="25.5" x14ac:dyDescent="0.25">
      <c r="C99" s="2">
        <v>0</v>
      </c>
      <c r="D99" s="23"/>
      <c r="E99" s="23"/>
      <c r="F99" s="23"/>
      <c r="G99" s="2" t="s">
        <v>25</v>
      </c>
      <c r="H99" s="23"/>
      <c r="I99" s="2" t="s">
        <v>25</v>
      </c>
      <c r="M99" s="13" t="s">
        <v>414</v>
      </c>
      <c r="N99"/>
      <c r="O99" s="6" t="s">
        <v>415</v>
      </c>
      <c r="P99" s="1" t="s">
        <v>28</v>
      </c>
      <c r="Q99">
        <v>41</v>
      </c>
      <c r="R99" s="8" t="str">
        <f t="shared" si="4"/>
        <v>41 - 50</v>
      </c>
      <c r="S99" s="1" t="s">
        <v>159</v>
      </c>
      <c r="V99" s="24" t="s">
        <v>416</v>
      </c>
      <c r="W99" s="25" t="s">
        <v>417</v>
      </c>
    </row>
    <row r="100" spans="3:23" ht="25.5" x14ac:dyDescent="0.25">
      <c r="C100" s="2">
        <v>0</v>
      </c>
      <c r="D100" s="23"/>
      <c r="E100" s="23"/>
      <c r="F100" s="23"/>
      <c r="G100" s="2" t="s">
        <v>25</v>
      </c>
      <c r="H100" s="23"/>
      <c r="I100" s="2" t="s">
        <v>25</v>
      </c>
      <c r="M100" s="11" t="s">
        <v>418</v>
      </c>
      <c r="N100"/>
      <c r="O100" s="6" t="s">
        <v>419</v>
      </c>
      <c r="P100" s="1" t="s">
        <v>28</v>
      </c>
      <c r="Q100">
        <v>36</v>
      </c>
      <c r="R100" s="8" t="str">
        <f t="shared" si="4"/>
        <v>31 - 40</v>
      </c>
      <c r="S100" s="1" t="s">
        <v>53</v>
      </c>
      <c r="V100" s="24" t="s">
        <v>420</v>
      </c>
      <c r="W100" s="25" t="s">
        <v>421</v>
      </c>
    </row>
    <row r="101" spans="3:23" ht="25.5" x14ac:dyDescent="0.25">
      <c r="C101" s="2">
        <v>0</v>
      </c>
      <c r="D101" s="23"/>
      <c r="E101" s="23"/>
      <c r="F101" s="23"/>
      <c r="G101" s="2" t="s">
        <v>25</v>
      </c>
      <c r="H101" s="23"/>
      <c r="I101" s="2" t="s">
        <v>25</v>
      </c>
      <c r="M101" s="11" t="s">
        <v>422</v>
      </c>
      <c r="N101"/>
      <c r="O101" s="6" t="s">
        <v>423</v>
      </c>
      <c r="P101" s="1" t="s">
        <v>28</v>
      </c>
      <c r="Q101">
        <v>46</v>
      </c>
      <c r="R101" s="8" t="str">
        <f t="shared" si="4"/>
        <v>41 - 50</v>
      </c>
      <c r="S101" s="1" t="s">
        <v>34</v>
      </c>
      <c r="V101" s="24" t="s">
        <v>424</v>
      </c>
      <c r="W101" s="25" t="s">
        <v>202</v>
      </c>
    </row>
    <row r="102" spans="3:23" ht="25.5" x14ac:dyDescent="0.25">
      <c r="C102" s="2">
        <v>0</v>
      </c>
      <c r="D102" s="23"/>
      <c r="E102" s="23"/>
      <c r="F102" s="23"/>
      <c r="G102" s="2" t="s">
        <v>25</v>
      </c>
      <c r="H102" s="23"/>
      <c r="I102" s="2" t="s">
        <v>25</v>
      </c>
      <c r="M102" s="11" t="s">
        <v>425</v>
      </c>
      <c r="N102"/>
      <c r="O102" s="6" t="s">
        <v>426</v>
      </c>
      <c r="P102" s="1" t="s">
        <v>28</v>
      </c>
      <c r="Q102">
        <v>25</v>
      </c>
      <c r="R102" s="8" t="str">
        <f t="shared" si="4"/>
        <v>21 - 30</v>
      </c>
      <c r="S102" s="1" t="s">
        <v>29</v>
      </c>
      <c r="V102" s="24" t="s">
        <v>427</v>
      </c>
      <c r="W102" s="25" t="s">
        <v>428</v>
      </c>
    </row>
    <row r="103" spans="3:23" ht="25.5" x14ac:dyDescent="0.25">
      <c r="C103" s="2">
        <v>0</v>
      </c>
      <c r="D103" s="23"/>
      <c r="E103" s="23"/>
      <c r="F103" s="23"/>
      <c r="G103" s="2" t="s">
        <v>25</v>
      </c>
      <c r="H103" s="23"/>
      <c r="I103" s="2" t="s">
        <v>25</v>
      </c>
      <c r="M103" s="11" t="s">
        <v>429</v>
      </c>
      <c r="N103"/>
      <c r="O103" s="6" t="s">
        <v>430</v>
      </c>
      <c r="P103" s="1" t="s">
        <v>28</v>
      </c>
      <c r="Q103">
        <v>28</v>
      </c>
      <c r="R103" s="8" t="str">
        <f t="shared" si="4"/>
        <v>21 - 30</v>
      </c>
      <c r="S103" s="1" t="s">
        <v>53</v>
      </c>
      <c r="V103" s="24" t="s">
        <v>431</v>
      </c>
      <c r="W103" s="25" t="s">
        <v>294</v>
      </c>
    </row>
    <row r="104" spans="3:23" ht="25.5" x14ac:dyDescent="0.25">
      <c r="C104" s="2">
        <v>0</v>
      </c>
      <c r="D104" s="23"/>
      <c r="E104" s="23"/>
      <c r="F104" s="23"/>
      <c r="G104" s="2" t="s">
        <v>25</v>
      </c>
      <c r="H104" s="23"/>
      <c r="I104" s="2" t="s">
        <v>25</v>
      </c>
      <c r="M104" s="11" t="s">
        <v>432</v>
      </c>
      <c r="N104"/>
      <c r="O104" s="6" t="s">
        <v>433</v>
      </c>
      <c r="P104" s="1" t="s">
        <v>28</v>
      </c>
      <c r="Q104">
        <v>32</v>
      </c>
      <c r="R104" s="8" t="str">
        <f t="shared" si="4"/>
        <v>31 - 40</v>
      </c>
      <c r="S104" s="1" t="s">
        <v>53</v>
      </c>
      <c r="V104" s="24" t="s">
        <v>434</v>
      </c>
      <c r="W104" s="25" t="s">
        <v>435</v>
      </c>
    </row>
    <row r="105" spans="3:23" ht="25.5" x14ac:dyDescent="0.25">
      <c r="C105" s="2">
        <v>0</v>
      </c>
      <c r="D105" s="23"/>
      <c r="E105" s="23"/>
      <c r="F105" s="23"/>
      <c r="G105" s="2" t="s">
        <v>25</v>
      </c>
      <c r="H105" s="23"/>
      <c r="I105" s="2" t="s">
        <v>25</v>
      </c>
      <c r="M105" s="11" t="s">
        <v>436</v>
      </c>
      <c r="N105"/>
      <c r="O105" s="6" t="s">
        <v>437</v>
      </c>
      <c r="P105" s="1" t="s">
        <v>28</v>
      </c>
      <c r="Q105">
        <v>35</v>
      </c>
      <c r="R105" s="8" t="str">
        <f t="shared" si="4"/>
        <v>31 - 40</v>
      </c>
      <c r="S105" s="1" t="s">
        <v>53</v>
      </c>
      <c r="V105" s="24" t="s">
        <v>438</v>
      </c>
      <c r="W105" s="25" t="s">
        <v>439</v>
      </c>
    </row>
    <row r="106" spans="3:23" ht="25.5" x14ac:dyDescent="0.25">
      <c r="C106" s="2">
        <v>0</v>
      </c>
      <c r="D106" s="23"/>
      <c r="E106" s="23"/>
      <c r="F106" s="23"/>
      <c r="G106" s="2" t="s">
        <v>25</v>
      </c>
      <c r="H106" s="23"/>
      <c r="I106" s="2" t="s">
        <v>25</v>
      </c>
      <c r="M106" s="11" t="s">
        <v>440</v>
      </c>
      <c r="N106"/>
      <c r="O106" s="6" t="s">
        <v>441</v>
      </c>
      <c r="P106" s="1" t="s">
        <v>39</v>
      </c>
      <c r="Q106">
        <v>41</v>
      </c>
      <c r="R106" s="8" t="str">
        <f t="shared" si="4"/>
        <v>41 - 50</v>
      </c>
      <c r="S106" s="1" t="s">
        <v>29</v>
      </c>
      <c r="V106" s="24" t="s">
        <v>442</v>
      </c>
      <c r="W106" s="25" t="s">
        <v>443</v>
      </c>
    </row>
    <row r="107" spans="3:23" ht="25.5" x14ac:dyDescent="0.25">
      <c r="C107" s="2">
        <v>0</v>
      </c>
      <c r="D107" s="23"/>
      <c r="E107" s="23"/>
      <c r="F107" s="23"/>
      <c r="G107" s="2" t="s">
        <v>25</v>
      </c>
      <c r="H107" s="23"/>
      <c r="I107" s="2" t="s">
        <v>25</v>
      </c>
      <c r="M107" s="11" t="s">
        <v>444</v>
      </c>
      <c r="N107"/>
      <c r="O107" s="6" t="s">
        <v>445</v>
      </c>
      <c r="P107" s="1" t="s">
        <v>28</v>
      </c>
      <c r="Q107">
        <v>25</v>
      </c>
      <c r="R107" s="8" t="str">
        <f t="shared" si="4"/>
        <v>21 - 30</v>
      </c>
      <c r="S107" s="1" t="s">
        <v>53</v>
      </c>
      <c r="V107" s="24" t="s">
        <v>446</v>
      </c>
      <c r="W107" s="25" t="s">
        <v>447</v>
      </c>
    </row>
    <row r="108" spans="3:23" ht="25.5" x14ac:dyDescent="0.25">
      <c r="C108" s="2">
        <v>0</v>
      </c>
      <c r="D108" s="23"/>
      <c r="E108" s="23"/>
      <c r="F108" s="23"/>
      <c r="G108" s="2" t="s">
        <v>25</v>
      </c>
      <c r="H108" s="23"/>
      <c r="I108" s="2" t="s">
        <v>25</v>
      </c>
      <c r="M108" s="11" t="s">
        <v>448</v>
      </c>
      <c r="N108"/>
      <c r="O108" s="6" t="s">
        <v>449</v>
      </c>
      <c r="P108" s="1" t="s">
        <v>28</v>
      </c>
      <c r="Q108">
        <v>47</v>
      </c>
      <c r="R108" s="8" t="str">
        <f t="shared" si="4"/>
        <v>41 - 50</v>
      </c>
      <c r="S108" s="1" t="s">
        <v>29</v>
      </c>
      <c r="V108" s="24" t="s">
        <v>450</v>
      </c>
      <c r="W108" s="25" t="s">
        <v>451</v>
      </c>
    </row>
    <row r="109" spans="3:23" ht="25.5" x14ac:dyDescent="0.25">
      <c r="C109" s="2">
        <v>0</v>
      </c>
      <c r="D109" s="23"/>
      <c r="E109" s="23"/>
      <c r="F109" s="23"/>
      <c r="G109" s="2" t="s">
        <v>25</v>
      </c>
      <c r="H109" s="23"/>
      <c r="I109" s="2" t="s">
        <v>25</v>
      </c>
      <c r="M109" s="11" t="s">
        <v>452</v>
      </c>
      <c r="N109"/>
      <c r="O109" s="6" t="s">
        <v>453</v>
      </c>
      <c r="P109" s="1" t="s">
        <v>28</v>
      </c>
      <c r="Q109">
        <v>28</v>
      </c>
      <c r="R109" s="8" t="str">
        <f t="shared" si="4"/>
        <v>21 - 30</v>
      </c>
      <c r="S109" s="1" t="s">
        <v>53</v>
      </c>
      <c r="V109" s="24" t="s">
        <v>454</v>
      </c>
      <c r="W109" s="25" t="s">
        <v>455</v>
      </c>
    </row>
    <row r="110" spans="3:23" x14ac:dyDescent="0.25">
      <c r="C110" s="2">
        <v>0</v>
      </c>
      <c r="D110" s="23"/>
      <c r="E110" s="23"/>
      <c r="F110" s="23"/>
      <c r="G110" s="2" t="s">
        <v>25</v>
      </c>
      <c r="H110" s="23"/>
      <c r="I110" s="2" t="s">
        <v>25</v>
      </c>
      <c r="M110" s="11" t="s">
        <v>456</v>
      </c>
      <c r="N110"/>
      <c r="O110" s="6" t="s">
        <v>457</v>
      </c>
      <c r="P110" s="1" t="s">
        <v>28</v>
      </c>
      <c r="Q110">
        <v>32</v>
      </c>
      <c r="R110" s="8" t="str">
        <f t="shared" si="4"/>
        <v>31 - 40</v>
      </c>
      <c r="S110" s="1" t="s">
        <v>53</v>
      </c>
      <c r="V110" s="24" t="s">
        <v>458</v>
      </c>
      <c r="W110" s="25"/>
    </row>
    <row r="111" spans="3:23" ht="25.5" x14ac:dyDescent="0.25">
      <c r="C111" s="2">
        <v>0</v>
      </c>
      <c r="D111" s="23"/>
      <c r="E111" s="23"/>
      <c r="F111" s="23"/>
      <c r="G111" s="2" t="s">
        <v>25</v>
      </c>
      <c r="H111" s="23"/>
      <c r="I111" s="2" t="s">
        <v>25</v>
      </c>
      <c r="M111" s="11" t="s">
        <v>459</v>
      </c>
      <c r="N111"/>
      <c r="O111" s="6" t="s">
        <v>460</v>
      </c>
      <c r="P111" s="1" t="s">
        <v>28</v>
      </c>
      <c r="Q111">
        <v>41</v>
      </c>
      <c r="R111" s="8" t="str">
        <f t="shared" si="4"/>
        <v>41 - 50</v>
      </c>
      <c r="S111" s="1" t="s">
        <v>53</v>
      </c>
      <c r="V111" s="24" t="s">
        <v>461</v>
      </c>
      <c r="W111" s="25" t="s">
        <v>462</v>
      </c>
    </row>
    <row r="112" spans="3:23" ht="25.5" x14ac:dyDescent="0.25">
      <c r="C112" s="2">
        <v>0</v>
      </c>
      <c r="D112" s="23"/>
      <c r="E112" s="23"/>
      <c r="F112" s="23"/>
      <c r="G112" s="2" t="s">
        <v>25</v>
      </c>
      <c r="H112" s="23"/>
      <c r="I112" s="2" t="s">
        <v>25</v>
      </c>
      <c r="M112" s="11" t="s">
        <v>463</v>
      </c>
      <c r="N112"/>
      <c r="O112" s="6" t="s">
        <v>464</v>
      </c>
      <c r="P112" s="1" t="s">
        <v>28</v>
      </c>
      <c r="Q112">
        <v>40</v>
      </c>
      <c r="R112" s="8" t="str">
        <f t="shared" si="4"/>
        <v>31 - 40</v>
      </c>
      <c r="S112" s="1" t="s">
        <v>53</v>
      </c>
      <c r="V112" s="24" t="s">
        <v>465</v>
      </c>
      <c r="W112" s="25" t="s">
        <v>466</v>
      </c>
    </row>
    <row r="113" spans="3:23" ht="25.5" x14ac:dyDescent="0.25">
      <c r="C113" s="2">
        <v>0</v>
      </c>
      <c r="D113" s="23"/>
      <c r="E113" s="23"/>
      <c r="F113" s="23"/>
      <c r="G113" s="2" t="s">
        <v>25</v>
      </c>
      <c r="H113" s="23"/>
      <c r="I113" s="2" t="s">
        <v>25</v>
      </c>
      <c r="M113" s="11" t="s">
        <v>467</v>
      </c>
      <c r="N113"/>
      <c r="O113" s="6" t="s">
        <v>468</v>
      </c>
      <c r="P113" s="1" t="s">
        <v>28</v>
      </c>
      <c r="Q113">
        <v>30</v>
      </c>
      <c r="R113" s="8" t="str">
        <f t="shared" si="4"/>
        <v>21 - 30</v>
      </c>
      <c r="S113" s="1" t="s">
        <v>159</v>
      </c>
      <c r="V113" s="24" t="s">
        <v>469</v>
      </c>
      <c r="W113" s="25" t="s">
        <v>470</v>
      </c>
    </row>
    <row r="114" spans="3:23" ht="25.5" x14ac:dyDescent="0.25">
      <c r="C114" s="2">
        <v>0</v>
      </c>
      <c r="D114" s="23"/>
      <c r="E114" s="23"/>
      <c r="F114" s="23"/>
      <c r="G114" s="2" t="s">
        <v>25</v>
      </c>
      <c r="H114" s="23"/>
      <c r="I114" s="2" t="s">
        <v>25</v>
      </c>
      <c r="M114" s="11" t="s">
        <v>471</v>
      </c>
      <c r="N114"/>
      <c r="O114" s="16" t="s">
        <v>472</v>
      </c>
      <c r="P114" s="1" t="s">
        <v>28</v>
      </c>
      <c r="Q114">
        <v>41</v>
      </c>
      <c r="R114" s="8" t="str">
        <f t="shared" si="4"/>
        <v>41 - 50</v>
      </c>
      <c r="S114" s="1" t="s">
        <v>34</v>
      </c>
      <c r="V114" s="24" t="s">
        <v>473</v>
      </c>
      <c r="W114" s="25" t="s">
        <v>474</v>
      </c>
    </row>
    <row r="115" spans="3:23" ht="25.5" x14ac:dyDescent="0.25">
      <c r="C115" s="2">
        <v>0</v>
      </c>
      <c r="D115" s="23"/>
      <c r="E115" s="23"/>
      <c r="F115" s="23"/>
      <c r="G115" s="2" t="s">
        <v>25</v>
      </c>
      <c r="H115" s="23"/>
      <c r="I115" s="2" t="s">
        <v>25</v>
      </c>
      <c r="M115" s="18" t="s">
        <v>475</v>
      </c>
      <c r="N115"/>
      <c r="O115" s="6" t="s">
        <v>476</v>
      </c>
      <c r="P115" s="1" t="s">
        <v>39</v>
      </c>
      <c r="Q115">
        <v>38</v>
      </c>
      <c r="R115" s="8" t="str">
        <f t="shared" si="4"/>
        <v>31 - 40</v>
      </c>
      <c r="S115" s="1" t="s">
        <v>29</v>
      </c>
      <c r="V115" s="24" t="s">
        <v>477</v>
      </c>
      <c r="W115" s="25" t="s">
        <v>478</v>
      </c>
    </row>
    <row r="116" spans="3:23" ht="25.5" x14ac:dyDescent="0.25">
      <c r="C116" s="2">
        <v>0</v>
      </c>
      <c r="D116" s="23"/>
      <c r="E116" s="23"/>
      <c r="F116" s="23"/>
      <c r="G116" s="2" t="s">
        <v>25</v>
      </c>
      <c r="H116" s="23"/>
      <c r="I116" s="2" t="s">
        <v>25</v>
      </c>
      <c r="M116" s="18" t="s">
        <v>479</v>
      </c>
      <c r="N116"/>
      <c r="O116" s="6" t="s">
        <v>480</v>
      </c>
      <c r="P116" s="1" t="s">
        <v>28</v>
      </c>
      <c r="Q116">
        <v>42</v>
      </c>
      <c r="R116" s="8" t="str">
        <f t="shared" si="4"/>
        <v>41 - 50</v>
      </c>
      <c r="S116" s="1" t="s">
        <v>53</v>
      </c>
      <c r="V116" s="24" t="s">
        <v>481</v>
      </c>
      <c r="W116" s="25" t="s">
        <v>482</v>
      </c>
    </row>
    <row r="117" spans="3:23" ht="25.5" x14ac:dyDescent="0.25">
      <c r="C117" s="2">
        <v>0</v>
      </c>
      <c r="D117" s="23"/>
      <c r="E117" s="23"/>
      <c r="F117" s="23"/>
      <c r="G117" s="2" t="s">
        <v>25</v>
      </c>
      <c r="H117" s="23"/>
      <c r="I117" s="2" t="s">
        <v>25</v>
      </c>
      <c r="M117" s="18" t="s">
        <v>483</v>
      </c>
      <c r="N117"/>
      <c r="O117" s="6" t="s">
        <v>484</v>
      </c>
      <c r="P117" s="1" t="s">
        <v>28</v>
      </c>
      <c r="Q117">
        <v>43</v>
      </c>
      <c r="R117" s="8" t="str">
        <f t="shared" si="4"/>
        <v>41 - 50</v>
      </c>
      <c r="S117" s="1" t="s">
        <v>53</v>
      </c>
      <c r="V117" s="24" t="s">
        <v>485</v>
      </c>
      <c r="W117" s="25" t="s">
        <v>486</v>
      </c>
    </row>
    <row r="118" spans="3:23" ht="25.5" x14ac:dyDescent="0.25">
      <c r="C118" s="2">
        <v>0</v>
      </c>
      <c r="D118" s="23"/>
      <c r="E118" s="23"/>
      <c r="F118" s="23"/>
      <c r="G118" s="2" t="s">
        <v>25</v>
      </c>
      <c r="H118" s="23"/>
      <c r="I118" s="2" t="s">
        <v>25</v>
      </c>
      <c r="M118" s="18" t="s">
        <v>487</v>
      </c>
      <c r="N118"/>
      <c r="O118" s="6" t="s">
        <v>488</v>
      </c>
      <c r="P118" s="1" t="s">
        <v>28</v>
      </c>
      <c r="Q118">
        <v>24</v>
      </c>
      <c r="R118" s="8" t="str">
        <f t="shared" si="4"/>
        <v>21 - 30</v>
      </c>
      <c r="S118" s="1" t="s">
        <v>53</v>
      </c>
      <c r="V118" s="24" t="s">
        <v>489</v>
      </c>
      <c r="W118" s="25" t="s">
        <v>490</v>
      </c>
    </row>
    <row r="119" spans="3:23" ht="25.5" x14ac:dyDescent="0.25">
      <c r="C119" s="2">
        <v>0</v>
      </c>
      <c r="D119" s="23"/>
      <c r="E119" s="23"/>
      <c r="F119" s="23"/>
      <c r="G119" s="2" t="s">
        <v>25</v>
      </c>
      <c r="H119" s="23"/>
      <c r="I119" s="2" t="s">
        <v>25</v>
      </c>
      <c r="M119" s="18" t="s">
        <v>491</v>
      </c>
      <c r="N119"/>
      <c r="O119" s="6" t="s">
        <v>492</v>
      </c>
      <c r="P119" s="1" t="s">
        <v>28</v>
      </c>
      <c r="Q119">
        <v>47</v>
      </c>
      <c r="R119" s="8" t="str">
        <f t="shared" si="4"/>
        <v>41 - 50</v>
      </c>
      <c r="S119" s="1" t="s">
        <v>53</v>
      </c>
      <c r="V119" s="24" t="s">
        <v>493</v>
      </c>
      <c r="W119" s="25" t="s">
        <v>494</v>
      </c>
    </row>
    <row r="120" spans="3:23" ht="25.5" x14ac:dyDescent="0.25">
      <c r="C120" s="2">
        <v>0</v>
      </c>
      <c r="D120" s="23"/>
      <c r="E120" s="23"/>
      <c r="F120" s="23"/>
      <c r="G120" s="2" t="s">
        <v>25</v>
      </c>
      <c r="H120" s="23"/>
      <c r="I120" s="2" t="s">
        <v>25</v>
      </c>
      <c r="M120" s="18" t="s">
        <v>495</v>
      </c>
      <c r="N120"/>
      <c r="O120" s="6" t="s">
        <v>496</v>
      </c>
      <c r="P120" s="1" t="s">
        <v>28</v>
      </c>
      <c r="Q120">
        <v>39</v>
      </c>
      <c r="R120" s="8" t="str">
        <f t="shared" si="4"/>
        <v>31 - 40</v>
      </c>
      <c r="S120" s="1" t="s">
        <v>53</v>
      </c>
      <c r="V120" s="24" t="s">
        <v>497</v>
      </c>
      <c r="W120" s="25" t="s">
        <v>498</v>
      </c>
    </row>
    <row r="121" spans="3:23" ht="25.5" x14ac:dyDescent="0.25">
      <c r="C121" s="2">
        <v>0</v>
      </c>
      <c r="D121" s="23"/>
      <c r="E121" s="23"/>
      <c r="F121" s="23"/>
      <c r="G121" s="2" t="s">
        <v>25</v>
      </c>
      <c r="H121" s="23"/>
      <c r="I121" s="2" t="s">
        <v>25</v>
      </c>
      <c r="M121" s="18" t="s">
        <v>499</v>
      </c>
      <c r="N121"/>
      <c r="O121" s="6" t="s">
        <v>500</v>
      </c>
      <c r="P121" s="1" t="s">
        <v>28</v>
      </c>
      <c r="Q121">
        <v>46</v>
      </c>
      <c r="R121" s="8" t="str">
        <f t="shared" si="4"/>
        <v>41 - 50</v>
      </c>
      <c r="S121" s="1" t="s">
        <v>53</v>
      </c>
      <c r="V121" s="24" t="s">
        <v>501</v>
      </c>
      <c r="W121" s="25" t="s">
        <v>502</v>
      </c>
    </row>
    <row r="122" spans="3:23" ht="25.5" x14ac:dyDescent="0.25">
      <c r="C122" s="2">
        <v>0</v>
      </c>
      <c r="D122" s="23"/>
      <c r="E122" s="23"/>
      <c r="F122" s="23"/>
      <c r="G122" s="2" t="s">
        <v>25</v>
      </c>
      <c r="H122" s="23"/>
      <c r="I122" s="2" t="s">
        <v>25</v>
      </c>
      <c r="M122" s="18" t="s">
        <v>503</v>
      </c>
      <c r="N122"/>
      <c r="O122" s="6" t="s">
        <v>504</v>
      </c>
      <c r="P122" s="1" t="s">
        <v>28</v>
      </c>
      <c r="Q122">
        <v>48</v>
      </c>
      <c r="R122" s="8" t="str">
        <f t="shared" si="4"/>
        <v>41 - 50</v>
      </c>
      <c r="S122" s="1" t="s">
        <v>29</v>
      </c>
      <c r="V122" s="24" t="s">
        <v>505</v>
      </c>
      <c r="W122" s="25" t="s">
        <v>506</v>
      </c>
    </row>
    <row r="123" spans="3:23" ht="25.5" x14ac:dyDescent="0.25">
      <c r="C123" s="2">
        <v>0</v>
      </c>
      <c r="D123" s="23"/>
      <c r="E123" s="23"/>
      <c r="F123" s="23"/>
      <c r="G123" s="2" t="s">
        <v>25</v>
      </c>
      <c r="H123" s="23"/>
      <c r="I123" s="2" t="s">
        <v>25</v>
      </c>
      <c r="M123" s="18" t="s">
        <v>507</v>
      </c>
      <c r="N123"/>
      <c r="O123" s="6" t="s">
        <v>508</v>
      </c>
      <c r="P123" s="1" t="s">
        <v>28</v>
      </c>
      <c r="Q123">
        <v>31</v>
      </c>
      <c r="R123" s="8" t="str">
        <f t="shared" si="4"/>
        <v>31 - 40</v>
      </c>
      <c r="S123" s="1" t="s">
        <v>53</v>
      </c>
      <c r="V123" s="24" t="s">
        <v>509</v>
      </c>
      <c r="W123" s="25" t="s">
        <v>510</v>
      </c>
    </row>
    <row r="124" spans="3:23" ht="25.5" x14ac:dyDescent="0.25">
      <c r="C124" s="2">
        <v>0</v>
      </c>
      <c r="D124" s="23"/>
      <c r="E124" s="23"/>
      <c r="F124" s="23"/>
      <c r="G124" s="2" t="s">
        <v>25</v>
      </c>
      <c r="H124" s="23"/>
      <c r="I124" s="2" t="s">
        <v>25</v>
      </c>
      <c r="M124" s="18" t="s">
        <v>511</v>
      </c>
      <c r="N124"/>
      <c r="O124" s="6" t="s">
        <v>512</v>
      </c>
      <c r="P124" s="1" t="s">
        <v>28</v>
      </c>
      <c r="Q124">
        <v>39</v>
      </c>
      <c r="R124" s="8" t="str">
        <f t="shared" si="4"/>
        <v>31 - 40</v>
      </c>
      <c r="S124" s="1" t="s">
        <v>53</v>
      </c>
      <c r="V124" s="24" t="s">
        <v>513</v>
      </c>
      <c r="W124" s="25" t="s">
        <v>514</v>
      </c>
    </row>
    <row r="125" spans="3:23" x14ac:dyDescent="0.25">
      <c r="C125" s="2">
        <v>0</v>
      </c>
      <c r="D125" s="23"/>
      <c r="E125" s="23"/>
      <c r="F125" s="23"/>
      <c r="G125" s="2" t="s">
        <v>25</v>
      </c>
      <c r="H125" s="23"/>
      <c r="I125" s="2" t="s">
        <v>25</v>
      </c>
      <c r="M125" s="18" t="s">
        <v>515</v>
      </c>
      <c r="N125"/>
      <c r="O125" s="6" t="s">
        <v>516</v>
      </c>
      <c r="P125" s="1" t="s">
        <v>28</v>
      </c>
      <c r="Q125">
        <v>48</v>
      </c>
      <c r="R125" s="8" t="str">
        <f t="shared" si="4"/>
        <v>41 - 50</v>
      </c>
      <c r="S125" s="1" t="s">
        <v>53</v>
      </c>
      <c r="V125" s="24" t="s">
        <v>517</v>
      </c>
      <c r="W125" s="25"/>
    </row>
    <row r="126" spans="3:23" ht="25.5" x14ac:dyDescent="0.25">
      <c r="C126" s="2">
        <v>0</v>
      </c>
      <c r="D126" s="23"/>
      <c r="E126" s="23"/>
      <c r="F126" s="23"/>
      <c r="G126" s="2" t="s">
        <v>25</v>
      </c>
      <c r="H126" s="23"/>
      <c r="I126" s="2" t="s">
        <v>25</v>
      </c>
      <c r="M126" s="21" t="s">
        <v>518</v>
      </c>
      <c r="N126"/>
      <c r="O126" s="22" t="s">
        <v>516</v>
      </c>
      <c r="P126" s="1" t="s">
        <v>28</v>
      </c>
      <c r="Q126">
        <v>48</v>
      </c>
      <c r="R126" s="8" t="str">
        <f t="shared" si="4"/>
        <v>41 - 50</v>
      </c>
      <c r="S126" s="1" t="s">
        <v>53</v>
      </c>
      <c r="V126" s="24" t="s">
        <v>519</v>
      </c>
      <c r="W126" s="25" t="s">
        <v>520</v>
      </c>
    </row>
    <row r="127" spans="3:23" ht="25.5" x14ac:dyDescent="0.25">
      <c r="C127" s="2">
        <v>0</v>
      </c>
      <c r="D127" s="23"/>
      <c r="E127" s="23"/>
      <c r="F127" s="23"/>
      <c r="G127" s="2" t="s">
        <v>25</v>
      </c>
      <c r="H127" s="23"/>
      <c r="I127" s="2" t="s">
        <v>25</v>
      </c>
      <c r="M127" s="5" t="s">
        <v>521</v>
      </c>
      <c r="N127"/>
      <c r="O127" s="6" t="s">
        <v>522</v>
      </c>
      <c r="P127" s="1" t="s">
        <v>28</v>
      </c>
      <c r="Q127">
        <v>44</v>
      </c>
      <c r="R127" s="8" t="str">
        <f t="shared" si="4"/>
        <v>41 - 50</v>
      </c>
      <c r="S127" s="1" t="s">
        <v>53</v>
      </c>
      <c r="V127" s="24" t="s">
        <v>523</v>
      </c>
      <c r="W127" s="25" t="s">
        <v>524</v>
      </c>
    </row>
    <row r="128" spans="3:23" ht="25.5" x14ac:dyDescent="0.25">
      <c r="C128" s="2">
        <v>0</v>
      </c>
      <c r="D128" s="23"/>
      <c r="E128" s="23"/>
      <c r="F128" s="23"/>
      <c r="G128" s="2" t="s">
        <v>25</v>
      </c>
      <c r="H128" s="23"/>
      <c r="I128" s="2" t="s">
        <v>25</v>
      </c>
      <c r="M128" s="18" t="s">
        <v>525</v>
      </c>
      <c r="N128"/>
      <c r="O128" s="6" t="s">
        <v>526</v>
      </c>
      <c r="P128" s="1" t="s">
        <v>28</v>
      </c>
      <c r="Q128">
        <v>26</v>
      </c>
      <c r="R128" s="8" t="str">
        <f t="shared" si="4"/>
        <v>21 - 30</v>
      </c>
      <c r="S128" s="1" t="s">
        <v>29</v>
      </c>
      <c r="V128" s="24" t="s">
        <v>527</v>
      </c>
      <c r="W128" s="25" t="s">
        <v>528</v>
      </c>
    </row>
    <row r="129" spans="3:23" ht="25.5" x14ac:dyDescent="0.25">
      <c r="C129" s="2">
        <v>0</v>
      </c>
      <c r="D129" s="23"/>
      <c r="E129" s="23"/>
      <c r="F129" s="23"/>
      <c r="G129" s="2" t="s">
        <v>25</v>
      </c>
      <c r="H129" s="23"/>
      <c r="I129" s="2" t="s">
        <v>25</v>
      </c>
      <c r="M129" s="18" t="s">
        <v>529</v>
      </c>
      <c r="N129"/>
      <c r="O129" s="6" t="s">
        <v>530</v>
      </c>
      <c r="P129" s="1" t="s">
        <v>28</v>
      </c>
      <c r="Q129">
        <v>30</v>
      </c>
      <c r="R129" s="8" t="str">
        <f t="shared" si="4"/>
        <v>21 - 30</v>
      </c>
      <c r="S129" s="1" t="s">
        <v>53</v>
      </c>
      <c r="V129" s="24" t="s">
        <v>531</v>
      </c>
      <c r="W129" s="25" t="s">
        <v>532</v>
      </c>
    </row>
    <row r="130" spans="3:23" ht="25.5" x14ac:dyDescent="0.25">
      <c r="C130" s="2">
        <v>0</v>
      </c>
      <c r="D130" s="23"/>
      <c r="E130" s="23"/>
      <c r="F130" s="23"/>
      <c r="G130" s="2" t="s">
        <v>25</v>
      </c>
      <c r="H130" s="23"/>
      <c r="I130" s="2" t="s">
        <v>25</v>
      </c>
      <c r="M130" s="18" t="s">
        <v>533</v>
      </c>
      <c r="N130"/>
      <c r="O130" s="6" t="s">
        <v>534</v>
      </c>
      <c r="P130" s="1" t="s">
        <v>28</v>
      </c>
      <c r="Q130">
        <v>36</v>
      </c>
      <c r="R130" s="8" t="str">
        <f t="shared" ref="R130:R161" si="5">IF(Q130&lt;21,"&lt; 21",IF(Q130&lt;=30,"21 - 30",IF(Q130&lt;=40,"31 - 40",IF(Q130&lt;=50,"41 - 50","&gt; 50" ))))</f>
        <v>31 - 40</v>
      </c>
      <c r="S130" s="1" t="s">
        <v>53</v>
      </c>
      <c r="V130" s="24" t="s">
        <v>535</v>
      </c>
      <c r="W130" s="25" t="s">
        <v>536</v>
      </c>
    </row>
    <row r="131" spans="3:23" ht="25.5" x14ac:dyDescent="0.25">
      <c r="C131" s="2">
        <v>0</v>
      </c>
      <c r="D131" s="23"/>
      <c r="E131" s="23"/>
      <c r="F131" s="23"/>
      <c r="G131" s="2" t="s">
        <v>25</v>
      </c>
      <c r="H131" s="23"/>
      <c r="I131" s="2" t="s">
        <v>25</v>
      </c>
      <c r="M131" s="18" t="s">
        <v>537</v>
      </c>
      <c r="N131"/>
      <c r="O131" s="6" t="s">
        <v>538</v>
      </c>
      <c r="P131" s="1" t="s">
        <v>28</v>
      </c>
      <c r="Q131">
        <v>36</v>
      </c>
      <c r="R131" s="8" t="str">
        <f t="shared" si="5"/>
        <v>31 - 40</v>
      </c>
      <c r="S131" s="1" t="s">
        <v>53</v>
      </c>
      <c r="V131" s="24" t="s">
        <v>539</v>
      </c>
      <c r="W131" s="25" t="s">
        <v>540</v>
      </c>
    </row>
    <row r="132" spans="3:23" ht="25.5" x14ac:dyDescent="0.25">
      <c r="C132" s="2">
        <v>0</v>
      </c>
      <c r="D132" s="23"/>
      <c r="E132" s="23"/>
      <c r="F132" s="23"/>
      <c r="G132" s="2" t="s">
        <v>25</v>
      </c>
      <c r="H132" s="23"/>
      <c r="I132" s="2" t="s">
        <v>25</v>
      </c>
      <c r="M132" s="21" t="s">
        <v>541</v>
      </c>
      <c r="N132"/>
      <c r="O132" s="22" t="s">
        <v>542</v>
      </c>
      <c r="P132" s="1" t="s">
        <v>28</v>
      </c>
      <c r="Q132">
        <v>34</v>
      </c>
      <c r="R132" s="8" t="str">
        <f t="shared" si="5"/>
        <v>31 - 40</v>
      </c>
      <c r="S132" s="1" t="s">
        <v>53</v>
      </c>
      <c r="V132" s="24" t="s">
        <v>543</v>
      </c>
      <c r="W132" s="25" t="s">
        <v>544</v>
      </c>
    </row>
    <row r="133" spans="3:23" ht="25.5" x14ac:dyDescent="0.25">
      <c r="C133" s="2">
        <v>0</v>
      </c>
      <c r="D133" s="23"/>
      <c r="E133" s="23"/>
      <c r="F133" s="23"/>
      <c r="G133" s="2" t="s">
        <v>25</v>
      </c>
      <c r="H133" s="23"/>
      <c r="I133" s="2" t="s">
        <v>25</v>
      </c>
      <c r="M133" s="18" t="s">
        <v>545</v>
      </c>
      <c r="N133"/>
      <c r="O133" s="6" t="s">
        <v>546</v>
      </c>
      <c r="P133" s="1" t="s">
        <v>28</v>
      </c>
      <c r="Q133">
        <v>32</v>
      </c>
      <c r="R133" s="8" t="str">
        <f t="shared" si="5"/>
        <v>31 - 40</v>
      </c>
      <c r="S133" s="1" t="s">
        <v>53</v>
      </c>
      <c r="V133" s="24" t="s">
        <v>547</v>
      </c>
      <c r="W133" s="25" t="s">
        <v>548</v>
      </c>
    </row>
    <row r="134" spans="3:23" ht="25.5" x14ac:dyDescent="0.25">
      <c r="C134" s="2">
        <v>0</v>
      </c>
      <c r="D134" s="23"/>
      <c r="E134" s="23"/>
      <c r="F134" s="23"/>
      <c r="G134" s="2" t="s">
        <v>25</v>
      </c>
      <c r="H134" s="23"/>
      <c r="I134" s="2" t="s">
        <v>25</v>
      </c>
      <c r="M134" s="18" t="s">
        <v>549</v>
      </c>
      <c r="N134"/>
      <c r="O134" s="6" t="s">
        <v>550</v>
      </c>
      <c r="P134" s="1" t="s">
        <v>28</v>
      </c>
      <c r="Q134">
        <v>40</v>
      </c>
      <c r="R134" s="8" t="str">
        <f t="shared" si="5"/>
        <v>31 - 40</v>
      </c>
      <c r="S134" s="1" t="s">
        <v>53</v>
      </c>
      <c r="V134" s="24" t="s">
        <v>551</v>
      </c>
      <c r="W134" s="25" t="s">
        <v>552</v>
      </c>
    </row>
    <row r="135" spans="3:23" ht="25.5" x14ac:dyDescent="0.25">
      <c r="C135" s="2">
        <v>0</v>
      </c>
      <c r="D135" s="23"/>
      <c r="E135" s="23"/>
      <c r="F135" s="23"/>
      <c r="G135" s="2" t="s">
        <v>25</v>
      </c>
      <c r="H135" s="23"/>
      <c r="I135" s="2" t="s">
        <v>25</v>
      </c>
      <c r="M135" s="18" t="s">
        <v>553</v>
      </c>
      <c r="N135"/>
      <c r="O135" s="6" t="s">
        <v>554</v>
      </c>
      <c r="P135" s="1" t="s">
        <v>28</v>
      </c>
      <c r="Q135">
        <v>40</v>
      </c>
      <c r="R135" s="8" t="str">
        <f t="shared" si="5"/>
        <v>31 - 40</v>
      </c>
      <c r="S135" s="1" t="s">
        <v>53</v>
      </c>
      <c r="V135" s="24" t="s">
        <v>555</v>
      </c>
      <c r="W135" s="25" t="s">
        <v>556</v>
      </c>
    </row>
    <row r="136" spans="3:23" ht="25.5" x14ac:dyDescent="0.25">
      <c r="C136" s="2">
        <v>0</v>
      </c>
      <c r="D136" s="23"/>
      <c r="E136" s="23"/>
      <c r="F136" s="23"/>
      <c r="G136" s="2" t="s">
        <v>25</v>
      </c>
      <c r="H136" s="23"/>
      <c r="I136" s="2" t="s">
        <v>25</v>
      </c>
      <c r="M136" s="18" t="s">
        <v>557</v>
      </c>
      <c r="N136"/>
      <c r="O136" s="6" t="s">
        <v>558</v>
      </c>
      <c r="P136" s="1" t="s">
        <v>28</v>
      </c>
      <c r="Q136">
        <v>36</v>
      </c>
      <c r="R136" s="8" t="str">
        <f t="shared" si="5"/>
        <v>31 - 40</v>
      </c>
      <c r="S136" s="1" t="s">
        <v>53</v>
      </c>
      <c r="V136" s="24" t="s">
        <v>559</v>
      </c>
      <c r="W136" s="25" t="s">
        <v>560</v>
      </c>
    </row>
    <row r="137" spans="3:23" ht="25.5" x14ac:dyDescent="0.25">
      <c r="C137" s="2">
        <v>0</v>
      </c>
      <c r="D137" s="23"/>
      <c r="E137" s="23"/>
      <c r="F137" s="23"/>
      <c r="G137" s="2" t="s">
        <v>25</v>
      </c>
      <c r="H137" s="23"/>
      <c r="I137" s="2" t="s">
        <v>25</v>
      </c>
      <c r="M137" s="18" t="s">
        <v>561</v>
      </c>
      <c r="N137"/>
      <c r="O137" s="6" t="s">
        <v>562</v>
      </c>
      <c r="P137" s="1" t="s">
        <v>28</v>
      </c>
      <c r="Q137">
        <v>36</v>
      </c>
      <c r="R137" s="8" t="str">
        <f t="shared" si="5"/>
        <v>31 - 40</v>
      </c>
      <c r="S137" s="1" t="s">
        <v>53</v>
      </c>
      <c r="V137" s="24" t="s">
        <v>563</v>
      </c>
      <c r="W137" s="25" t="s">
        <v>564</v>
      </c>
    </row>
    <row r="138" spans="3:23" ht="25.5" x14ac:dyDescent="0.25">
      <c r="C138" s="2">
        <v>0</v>
      </c>
      <c r="D138" s="23"/>
      <c r="E138" s="23"/>
      <c r="F138" s="23"/>
      <c r="G138" s="2" t="s">
        <v>25</v>
      </c>
      <c r="H138" s="23"/>
      <c r="I138" s="2" t="s">
        <v>25</v>
      </c>
      <c r="M138" s="18" t="s">
        <v>565</v>
      </c>
      <c r="N138"/>
      <c r="O138" s="6" t="s">
        <v>566</v>
      </c>
      <c r="P138" s="1" t="s">
        <v>28</v>
      </c>
      <c r="Q138">
        <v>32</v>
      </c>
      <c r="R138" s="8" t="str">
        <f t="shared" si="5"/>
        <v>31 - 40</v>
      </c>
      <c r="S138" s="1" t="s">
        <v>53</v>
      </c>
      <c r="V138" s="24" t="s">
        <v>551</v>
      </c>
      <c r="W138" s="25" t="s">
        <v>552</v>
      </c>
    </row>
    <row r="139" spans="3:23" ht="25.5" x14ac:dyDescent="0.25">
      <c r="C139" s="2">
        <v>0</v>
      </c>
      <c r="D139" s="23"/>
      <c r="E139" s="23"/>
      <c r="F139" s="23"/>
      <c r="G139" s="2" t="s">
        <v>25</v>
      </c>
      <c r="H139" s="23"/>
      <c r="I139" s="2" t="s">
        <v>25</v>
      </c>
      <c r="M139" s="18" t="s">
        <v>567</v>
      </c>
      <c r="N139"/>
      <c r="O139" s="6" t="s">
        <v>568</v>
      </c>
      <c r="P139" s="1" t="s">
        <v>28</v>
      </c>
      <c r="Q139">
        <v>33</v>
      </c>
      <c r="R139" s="8" t="str">
        <f t="shared" si="5"/>
        <v>31 - 40</v>
      </c>
      <c r="S139" s="1" t="s">
        <v>29</v>
      </c>
      <c r="V139" s="24" t="s">
        <v>555</v>
      </c>
      <c r="W139" s="25" t="s">
        <v>556</v>
      </c>
    </row>
    <row r="140" spans="3:23" ht="25.5" x14ac:dyDescent="0.25">
      <c r="C140" s="2">
        <v>0</v>
      </c>
      <c r="D140" s="23"/>
      <c r="E140" s="23"/>
      <c r="F140" s="23"/>
      <c r="G140" s="2" t="s">
        <v>25</v>
      </c>
      <c r="H140" s="23"/>
      <c r="I140" s="2" t="s">
        <v>25</v>
      </c>
      <c r="M140" s="18" t="s">
        <v>569</v>
      </c>
      <c r="N140"/>
      <c r="O140" s="6" t="s">
        <v>570</v>
      </c>
      <c r="P140" s="1" t="s">
        <v>28</v>
      </c>
      <c r="Q140">
        <v>34</v>
      </c>
      <c r="R140" s="8" t="str">
        <f t="shared" si="5"/>
        <v>31 - 40</v>
      </c>
      <c r="S140" s="1" t="s">
        <v>29</v>
      </c>
      <c r="V140" s="24" t="s">
        <v>559</v>
      </c>
      <c r="W140" s="25" t="s">
        <v>560</v>
      </c>
    </row>
    <row r="141" spans="3:23" ht="25.5" x14ac:dyDescent="0.25">
      <c r="C141" s="2">
        <v>0</v>
      </c>
      <c r="D141" s="23"/>
      <c r="E141" s="23"/>
      <c r="F141" s="23"/>
      <c r="G141" s="2" t="s">
        <v>25</v>
      </c>
      <c r="H141" s="23"/>
      <c r="I141" s="2" t="s">
        <v>25</v>
      </c>
      <c r="M141" s="18" t="s">
        <v>571</v>
      </c>
      <c r="N141"/>
      <c r="O141" s="6" t="s">
        <v>572</v>
      </c>
      <c r="P141" s="1" t="s">
        <v>28</v>
      </c>
      <c r="Q141">
        <v>35</v>
      </c>
      <c r="R141" s="8" t="str">
        <f t="shared" si="5"/>
        <v>31 - 40</v>
      </c>
      <c r="S141" s="1" t="s">
        <v>53</v>
      </c>
      <c r="V141" s="24" t="s">
        <v>563</v>
      </c>
      <c r="W141" s="25" t="s">
        <v>564</v>
      </c>
    </row>
    <row r="142" spans="3:23" x14ac:dyDescent="0.25">
      <c r="C142" s="2"/>
      <c r="D142" s="23"/>
      <c r="E142" s="23"/>
      <c r="F142" s="23"/>
      <c r="G142" s="2"/>
      <c r="H142" s="23"/>
      <c r="I142" s="2"/>
    </row>
    <row r="143" spans="3:23" x14ac:dyDescent="0.25">
      <c r="C143" s="2"/>
      <c r="D143" s="23"/>
      <c r="E143" s="23"/>
      <c r="F143" s="23"/>
      <c r="G143" s="2"/>
      <c r="H143" s="23"/>
      <c r="I143" s="2"/>
    </row>
    <row r="144" spans="3:23" x14ac:dyDescent="0.25">
      <c r="C144" s="2"/>
      <c r="D144" s="23"/>
      <c r="E144" s="23"/>
      <c r="F144" s="23"/>
      <c r="G144" s="2"/>
      <c r="H144" s="23"/>
      <c r="I144" s="2"/>
    </row>
    <row r="145" spans="3:9" x14ac:dyDescent="0.25">
      <c r="C145" s="2"/>
      <c r="D145" s="23"/>
      <c r="E145" s="23"/>
      <c r="F145" s="23"/>
      <c r="G145" s="2"/>
      <c r="H145" s="23"/>
      <c r="I145" s="2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2016-09-26T02:37:22Z</dcterms:modified>
  <dc:language>en-US</dc:language>
</cp:coreProperties>
</file>