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R106" i="1" l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<sst xmlns="http://schemas.openxmlformats.org/spreadsheetml/2006/main" count="864" uniqueCount="450">
  <si>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</si>
  <si>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</si>
  <si>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</si>
  <si>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</si>
  <si>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</si>
  <si>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</si>
  <si>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</si>
  <si>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</si>
  <si>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</si>
  <si>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</si>
  <si>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</si>
  <si>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</si>
  <si>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</si>
  <si>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</si>
  <si>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</si>
  <si>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</si>
  <si>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</si>
  <si>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</si>
  <si>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</si>
  <si>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</si>
  <si>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</si>
  <si>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</si>
  <si>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</si>
  <si>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</si>
  <si>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</si>
  <si>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</si>
  <si>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Herika Widiastuti Amd</t>
  </si>
  <si>
    <t>Sragen, 11 Maret 1977</t>
  </si>
  <si>
    <t>L</t>
  </si>
  <si>
    <t>SLTA</t>
  </si>
  <si>
    <t>Jl.Seno I C 80 Rt 010 Rw 004 Pejaten Timur Jaksel</t>
  </si>
  <si>
    <t>081212221113</t>
  </si>
  <si>
    <t>Umi Purwandari</t>
  </si>
  <si>
    <t>Sragen, 15 Okt 1982</t>
  </si>
  <si>
    <t>S1</t>
  </si>
  <si>
    <t>Jl.Sastradikarta No 52 Link Jombang Kali 02/08 Cilegon</t>
  </si>
  <si>
    <t>081310172214</t>
  </si>
  <si>
    <t>Ainul Yadin</t>
  </si>
  <si>
    <t>Boyolali, 12 Juli 1982</t>
  </si>
  <si>
    <t>S2</t>
  </si>
  <si>
    <t>Lingk Sumampir Timur Rt01/04  Kel Kebondalem Cilegon</t>
  </si>
  <si>
    <t>087772690468</t>
  </si>
  <si>
    <t>Zuhan Nur Aziz, SE</t>
  </si>
  <si>
    <t>Smrg, 5 Nov 1983</t>
  </si>
  <si>
    <t>Jl.Piranha No 11 Rt 015/05 Kav Blok E Cilegon</t>
  </si>
  <si>
    <t>081311464294</t>
  </si>
  <si>
    <t>Ahmad Mujiono</t>
  </si>
  <si>
    <t>Komp.Luk Blok L 10 Bakti Jaya</t>
  </si>
  <si>
    <t>08128581643</t>
  </si>
  <si>
    <t>Triyono</t>
  </si>
  <si>
    <t>Sragen, 20 Feb 1993</t>
  </si>
  <si>
    <t>Jl.Siliwangi  BTN Ona Blok D2 No 12 Rangkas Bitung</t>
  </si>
  <si>
    <t>081808227251</t>
  </si>
  <si>
    <t>Triyanto, Amd</t>
  </si>
  <si>
    <t>22/03/1979</t>
  </si>
  <si>
    <t>DIII</t>
  </si>
  <si>
    <t>Kp Blok Masdjid Rt 01/01 Kab Bogor</t>
  </si>
  <si>
    <t>081398649667</t>
  </si>
  <si>
    <t>Eka Arfianto</t>
  </si>
  <si>
    <t>Klaten, 4 Juli 1983</t>
  </si>
  <si>
    <t>Komp.Bougenvile B /29 Pandeglang</t>
  </si>
  <si>
    <t>081311411451</t>
  </si>
  <si>
    <t>Taufiqur Rokhman</t>
  </si>
  <si>
    <t>Cilacap, 9 Des 1983</t>
  </si>
  <si>
    <t>P</t>
  </si>
  <si>
    <t>Perum BSD Sektor XII Blok F5 No 8 Serpong Tangsel</t>
  </si>
  <si>
    <t>0811163819</t>
  </si>
  <si>
    <t>Suratman</t>
  </si>
  <si>
    <t>Wonogiri, 10 Nov 1979</t>
  </si>
  <si>
    <t>Jl.Bhayangkara Kp Sumur Putat No 77 Rt 01/02 Cipocak Serang</t>
  </si>
  <si>
    <t>08176550054</t>
  </si>
  <si>
    <t>Dwi Kurniawan</t>
  </si>
  <si>
    <t>Wonogiri, 10 Nov 1985</t>
  </si>
  <si>
    <t>Puri Serang Hijau Blok F 4/12 A Cipocok Serang Banten</t>
  </si>
  <si>
    <t>081807910207</t>
  </si>
  <si>
    <t>Roni Hendiyanto</t>
  </si>
  <si>
    <t>Cilacap, 31 Maret 1981</t>
  </si>
  <si>
    <t>Serpong Terrace Kota Tangerang Selatan Banten</t>
  </si>
  <si>
    <t>087887268467</t>
  </si>
  <si>
    <t>Marsudi</t>
  </si>
  <si>
    <t>Temanggung, 5 Sept 1983</t>
  </si>
  <si>
    <t>Cilegon Banten</t>
  </si>
  <si>
    <t>0878083114444</t>
  </si>
  <si>
    <t>Syukur Fadhiq Santosa</t>
  </si>
  <si>
    <t>Temanggung, 7 Jan 1981</t>
  </si>
  <si>
    <t>Jl.Gunung Indah Rt 02 Rw 03 Cireunde Kec Ciputat Tangsel</t>
  </si>
  <si>
    <t>082122661625</t>
  </si>
  <si>
    <t>Rengga Cahyatama</t>
  </si>
  <si>
    <t>Temanggung, 1 Mei 1987</t>
  </si>
  <si>
    <t>Perumsimprug Diporis Blok</t>
  </si>
  <si>
    <t>081212443617</t>
  </si>
  <si>
    <t>Nur Robiatun Fajriah</t>
  </si>
  <si>
    <t>Banyumas, 28 April 1985</t>
  </si>
  <si>
    <t>Batu Ceper Kota Tangerang</t>
  </si>
  <si>
    <t>085247776359</t>
  </si>
  <si>
    <t>Ria Dianti</t>
  </si>
  <si>
    <t>Cilacap, 9 Nov 1988</t>
  </si>
  <si>
    <t>Fajar Baru Blok AA VIII/66 Rt 002/07 Cengkareng Jakbar</t>
  </si>
  <si>
    <t>081906003123</t>
  </si>
  <si>
    <t>Margono</t>
  </si>
  <si>
    <t>Kebumen, 24 Sept 1961</t>
  </si>
  <si>
    <t>Jl.Banjarmasin Raya No 3 Cimone Permai II Tangerang</t>
  </si>
  <si>
    <t>087770000541</t>
  </si>
  <si>
    <t>Aris Sulistiyono</t>
  </si>
  <si>
    <t>Jepara, 20 Mei 1988</t>
  </si>
  <si>
    <t>Binong Permai Blok P 7 No II A Kec Curug</t>
  </si>
  <si>
    <t>081385181364</t>
  </si>
  <si>
    <t>Tegar Jundulloh</t>
  </si>
  <si>
    <t>Cilacap, 5 Jan 1993</t>
  </si>
  <si>
    <t>Jl.Lang-lang buana No 49 Rt 02/Rw 11 Rangkas Bitung Timur</t>
  </si>
  <si>
    <t>085311188678</t>
  </si>
  <si>
    <t>Urip Surya Wiharta</t>
  </si>
  <si>
    <t>Tegal, 29 Des 1983</t>
  </si>
  <si>
    <t>Jl.Raya Serang Km 02 Kadumerat Rt/Rw 01/01 Pandeglang</t>
  </si>
  <si>
    <t>087822328177</t>
  </si>
  <si>
    <t>Hendi Wijaya</t>
  </si>
  <si>
    <t>Kebumen, 23 Jan 1984</t>
  </si>
  <si>
    <t>Kp.Nanggung Desa Cening</t>
  </si>
  <si>
    <t>085213796674</t>
  </si>
  <si>
    <t>Siti Nuryah</t>
  </si>
  <si>
    <t>Jepara, 2 Sept 1991</t>
  </si>
  <si>
    <t>Kp.Maja Tajur Rt 01/01 Kel Sukaratu Majasari Pandeglang</t>
  </si>
  <si>
    <t>087774663200</t>
  </si>
  <si>
    <t>Endang Winarsih</t>
  </si>
  <si>
    <t>Rembang, 12 Feb 1985</t>
  </si>
  <si>
    <t>Jl.TB.Raya No 09 C 12 Link Pabuaran Timur Kota Serang</t>
  </si>
  <si>
    <t>081911102034</t>
  </si>
  <si>
    <t>Arif Susanto</t>
  </si>
  <si>
    <t>Klaten, 24 Sept 1980</t>
  </si>
  <si>
    <t>Perumahan Citra Pasundan Blok B3 No 3 Kab Tangerang</t>
  </si>
  <si>
    <t>081382101117</t>
  </si>
  <si>
    <t>Muh. Anwar</t>
  </si>
  <si>
    <t>Boyolali, 20 Jan 1980</t>
  </si>
  <si>
    <t>Jl.Danau Tondano 4/15 Perum 2 Karawaci Tangerang</t>
  </si>
  <si>
    <t>081319081666</t>
  </si>
  <si>
    <t>Rudi Fiyanto</t>
  </si>
  <si>
    <t>Semarang, 24 Feb 1978</t>
  </si>
  <si>
    <t>Bukit Ciracas Permai Blok B no 9 Serang Banten</t>
  </si>
  <si>
    <t>085945821285</t>
  </si>
  <si>
    <t>Ahmad Ujiadi</t>
  </si>
  <si>
    <t>banyumas, 20 Okt 1975</t>
  </si>
  <si>
    <t>Kp.Citerep Rt 03/04 No 1 Kel Kiara Kota Serang</t>
  </si>
  <si>
    <t>-</t>
  </si>
  <si>
    <t>Kholid Nurdiansah</t>
  </si>
  <si>
    <t>Banjarnegara, 29 Juni 1981</t>
  </si>
  <si>
    <t>Komp,BTN Depag Blok B2 No 4 Rt 02/17 Lebak Banten</t>
  </si>
  <si>
    <t>081314161124</t>
  </si>
  <si>
    <t>Muchammad Anik</t>
  </si>
  <si>
    <t>Pati, 12 Jan 1989</t>
  </si>
  <si>
    <t>Jl.Maulana Yusuf (AWEH) Raskasbitung Kab Lebak</t>
  </si>
  <si>
    <t>081210750646</t>
  </si>
  <si>
    <t>Akhmad Mudzakir</t>
  </si>
  <si>
    <t>kendal, 26 Nov 1989</t>
  </si>
  <si>
    <t>Komp.RSS Pemda Blok B3/7 Rt02/08 Kota srang</t>
  </si>
  <si>
    <t>081384024502</t>
  </si>
  <si>
    <t>Miftakhul Huda</t>
  </si>
  <si>
    <t>Demak, 5 Okt 1981</t>
  </si>
  <si>
    <t>Kp.Ceplak Rt 01/1 Ds Kaliasin Tangerang</t>
  </si>
  <si>
    <t>081295380337</t>
  </si>
  <si>
    <t>Arif Setyawan</t>
  </si>
  <si>
    <t>Rembang, 11 Jan 1972</t>
  </si>
  <si>
    <t>Jl.Trip Jamaksari Gg Gelatik No 16 Serang</t>
  </si>
  <si>
    <t>07850319518</t>
  </si>
  <si>
    <t>Darsiwah</t>
  </si>
  <si>
    <t>Banyumas, 12 Okt 1968</t>
  </si>
  <si>
    <t>Jl.Kagungan No 20 Rt/Rw 002/003 Serang Banten</t>
  </si>
  <si>
    <t>089609555581</t>
  </si>
  <si>
    <t>Khoirur Rozikin</t>
  </si>
  <si>
    <t>Demak, 27 Juli 1989</t>
  </si>
  <si>
    <t>Sunda Kelapa endep 001/016 Cipare Serang</t>
  </si>
  <si>
    <t>081807770236</t>
  </si>
  <si>
    <t>Waihir Suroso, SH</t>
  </si>
  <si>
    <t>Batang, 20 Feb 1971</t>
  </si>
  <si>
    <t>KJKS BMT EL Fairuz Jl HOS Cokroaminoto Pekalongan</t>
  </si>
  <si>
    <t>08156936857</t>
  </si>
  <si>
    <t>Kuntoko</t>
  </si>
  <si>
    <t>Bantul, 21 Okt 1984</t>
  </si>
  <si>
    <t>BMT EL BUMMI Kretek Bantul DIY</t>
  </si>
  <si>
    <t>08995454222</t>
  </si>
  <si>
    <t>Edy Luthfil Fikri</t>
  </si>
  <si>
    <t>Purwodadi, 27 Juli 1967</t>
  </si>
  <si>
    <t>KJKS BMT El Vina Jl Hos Cokroaminoto Sragen</t>
  </si>
  <si>
    <t>08122636814</t>
  </si>
  <si>
    <t>Suwarjono</t>
  </si>
  <si>
    <t>Bantul, 9 Feb 1983</t>
  </si>
  <si>
    <t>081328328323</t>
  </si>
  <si>
    <t>Heri Natoil</t>
  </si>
  <si>
    <t>Semarang, 10 April 1969</t>
  </si>
  <si>
    <t>KBMT Bina Insani Jl Ry Pringapus Smrg</t>
  </si>
  <si>
    <t>08179551001</t>
  </si>
  <si>
    <t>Tri Widiastomo</t>
  </si>
  <si>
    <t>Kendal, 18 Maret 1970</t>
  </si>
  <si>
    <t>BMT Al Abidin Jl Adi Sumarmo Surakarta</t>
  </si>
  <si>
    <t>08121542620</t>
  </si>
  <si>
    <t>Anton Agustono</t>
  </si>
  <si>
    <t>Semarang, 13 Agustus 1978</t>
  </si>
  <si>
    <t>KJKS KUM3 Kanal Mulia Smrg</t>
  </si>
  <si>
    <t>087731133192</t>
  </si>
  <si>
    <t>Luqman Fariq</t>
  </si>
  <si>
    <t>Demak, 28 April 1985</t>
  </si>
  <si>
    <t>KJKS KUM3 Telaga Mulia Demak</t>
  </si>
  <si>
    <t>085865287045</t>
  </si>
  <si>
    <t>Mief Amsir</t>
  </si>
  <si>
    <t>Banjarnegara, 14 Nov 1950</t>
  </si>
  <si>
    <t>KJKS An Nur Jl Ry Rakit 9 Banjarnegara</t>
  </si>
  <si>
    <t>082300023393</t>
  </si>
  <si>
    <t>Ila Sofa</t>
  </si>
  <si>
    <t>Pekalongan, 11 Juli 1972</t>
  </si>
  <si>
    <t>KJKS BMT An Najah Jl Ry S Parman Pekalongan</t>
  </si>
  <si>
    <t>085742530455</t>
  </si>
  <si>
    <t>Solichin</t>
  </si>
  <si>
    <t>Wonosobo, 30 Juli 1955</t>
  </si>
  <si>
    <t>BMT El Labana Jl Beringin Asri 2B Smrg</t>
  </si>
  <si>
    <t>081390342558</t>
  </si>
  <si>
    <t>Putut Pujiyanto</t>
  </si>
  <si>
    <t>Cilacap, 7 Mei 1983</t>
  </si>
  <si>
    <t>KSU BMT El Sejahtera Cipari Cilacap</t>
  </si>
  <si>
    <t>085227875711</t>
  </si>
  <si>
    <t>Muh. Kholil Khoirudin Sholeh</t>
  </si>
  <si>
    <t>Wonogiri, 19 April 1975</t>
  </si>
  <si>
    <t>KJKS BMT Al Amin Jl Taruna Harpa Semeru Wonogiri</t>
  </si>
  <si>
    <t>081329321754</t>
  </si>
  <si>
    <t>Hanan Qomarudin</t>
  </si>
  <si>
    <t>Bantul, 16 April 1978</t>
  </si>
  <si>
    <t>KJKS BMT Artha Amanah Jl Ry Sanden Bantul DIY</t>
  </si>
  <si>
    <t>085728125171</t>
  </si>
  <si>
    <t>Dinny Hadiyani</t>
  </si>
  <si>
    <t>Pati, 5 Juli 1979</t>
  </si>
  <si>
    <t>BMT El Bummi 379 Condong Catur Sleman DIY</t>
  </si>
  <si>
    <t>085717733116</t>
  </si>
  <si>
    <t>Tuhfatuz Zahiroh</t>
  </si>
  <si>
    <t>Lamongan, 24 Juni 1978</t>
  </si>
  <si>
    <t>BMT Cahaya Bahari Jl Ry no 1 Brondongan Lamongan</t>
  </si>
  <si>
    <t>08121783002</t>
  </si>
  <si>
    <t>Agus Mustofa</t>
  </si>
  <si>
    <t>bangkalan, 26 Juli 1969</t>
  </si>
  <si>
    <t>Kop Per Malabar Jl Ry Bromo 40 Pasuruan</t>
  </si>
  <si>
    <t>087724352780</t>
  </si>
  <si>
    <t>Sugeng Sudariyanto</t>
  </si>
  <si>
    <t>Surabaya, 8 April 1980</t>
  </si>
  <si>
    <t>KJKS Rahmat KUM3 Jl Mangkunegoro 6 Surabaya</t>
  </si>
  <si>
    <t>081332892407</t>
  </si>
  <si>
    <t>Tri Sasono Bekti Wibowo</t>
  </si>
  <si>
    <t>Jepara, 18 Juni 1981</t>
  </si>
  <si>
    <t>KJKS BMT Fastabiq Jl Bawa Batealit Jepara</t>
  </si>
  <si>
    <t>085327475632</t>
  </si>
  <si>
    <t>Fandi Manggala</t>
  </si>
  <si>
    <t>Sukoharjo, 28 Okt 1983</t>
  </si>
  <si>
    <t>KJKS BMT Fadhilah Sentosa Sukoharjo</t>
  </si>
  <si>
    <t>08562535110</t>
  </si>
  <si>
    <t>Darmin</t>
  </si>
  <si>
    <t>Sragen, 9 Des 1982</t>
  </si>
  <si>
    <t>KJKS Pemuda Ansor Jl Citandui 4 Sragen</t>
  </si>
  <si>
    <t>081229733571</t>
  </si>
  <si>
    <t>Murdiyanto</t>
  </si>
  <si>
    <t>Sragen, 24 April 1985</t>
  </si>
  <si>
    <t>Koppontren Arta Hikmah Sragen</t>
  </si>
  <si>
    <t>081329180737</t>
  </si>
  <si>
    <t>Septia Maharani</t>
  </si>
  <si>
    <t>Pati, 10 Sept 1995</t>
  </si>
  <si>
    <t>BMT Bina Usaha Syariah Ngemplak Pati</t>
  </si>
  <si>
    <t>085293755506</t>
  </si>
  <si>
    <t>Anifah Rachma Yulia</t>
  </si>
  <si>
    <t>Purwokerto, 6 Juli 1990</t>
  </si>
  <si>
    <t>KJKS BMT El Mentari Purwokerto</t>
  </si>
  <si>
    <t>085725007507</t>
  </si>
  <si>
    <t>Andi Maryanto</t>
  </si>
  <si>
    <t>Yogyakarta, 15 Okt 1979</t>
  </si>
  <si>
    <t>Jl KH Mas Mansyur 122 Bantul DIY</t>
  </si>
  <si>
    <t>081578818226</t>
  </si>
  <si>
    <t>Abd. Rochim</t>
  </si>
  <si>
    <t>Jombang, 22 Agustus 1968</t>
  </si>
  <si>
    <t>Tekad Mandiri Ponpes Tebuireng Jombang</t>
  </si>
  <si>
    <t>08563331115</t>
  </si>
  <si>
    <t>Puguh Zainuri</t>
  </si>
  <si>
    <t>Ngawi, 22 Juni 1989</t>
  </si>
  <si>
    <t>KBMT Syariah Muamalah Tebuireng Jombang</t>
  </si>
  <si>
    <t>085708879070</t>
  </si>
  <si>
    <t>S. Widodo</t>
  </si>
  <si>
    <t>Madiun, 25 Okt 1970</t>
  </si>
  <si>
    <t>Mandiri Berkah Sejahtera Madiun</t>
  </si>
  <si>
    <t>085646632795</t>
  </si>
  <si>
    <t>Kartika Dewi</t>
  </si>
  <si>
    <t>Surabaya, 21 April 1978</t>
  </si>
  <si>
    <t>KJKS Manfaat Perum Dosen ITS Surabaya</t>
  </si>
  <si>
    <t>081938004200</t>
  </si>
  <si>
    <t>Agus Salim</t>
  </si>
  <si>
    <t>Surabaya, 17 Okt 1972</t>
  </si>
  <si>
    <t>KJKS Sari Anas Surabaya</t>
  </si>
  <si>
    <t>08155501267</t>
  </si>
  <si>
    <t>Indiyani</t>
  </si>
  <si>
    <t>Pemalang, 11 Des 1978</t>
  </si>
  <si>
    <t>BMT Al Mu'awanah Jl Diponegoro 104</t>
  </si>
  <si>
    <t>081325512331</t>
  </si>
  <si>
    <t>Danang Kiswoyo</t>
  </si>
  <si>
    <t>Sleman, 21 Nov 1976</t>
  </si>
  <si>
    <t>Sejahtera Candi Sleman DIY</t>
  </si>
  <si>
    <t>02746538815</t>
  </si>
  <si>
    <t>Bambang Kusyanto</t>
  </si>
  <si>
    <t>Bantul, 21 Maret 1978</t>
  </si>
  <si>
    <t>Mitrama BMT Bantul Jogja</t>
  </si>
  <si>
    <t>02747101066</t>
  </si>
  <si>
    <t>Suroso</t>
  </si>
  <si>
    <t>Boyolali, 04 Agust 1975</t>
  </si>
  <si>
    <t>BMT Mitra Mas Tambak Rejo Boyolali</t>
  </si>
  <si>
    <t>081325251409</t>
  </si>
  <si>
    <t>Sri Sayekti</t>
  </si>
  <si>
    <t>Solo, 6 Okt 1976</t>
  </si>
  <si>
    <t>KJKS Yudha Putra Karang Anyar Solo</t>
  </si>
  <si>
    <t>081329789442</t>
  </si>
  <si>
    <t>Anton Dadi Kurniawan</t>
  </si>
  <si>
    <t>Cilacap, 27 Agts 1982</t>
  </si>
  <si>
    <t>KSU Pemuda Amanah BMT Amanah Jl Ry Utara Wangon Banyumas</t>
  </si>
  <si>
    <t>0856-2609007</t>
  </si>
  <si>
    <t>Syamsul Hidayat</t>
  </si>
  <si>
    <t>Brebes, 30 April 1976</t>
  </si>
  <si>
    <t>KJKS BMT Fosilatama Jl Cemara raya Semarang</t>
  </si>
  <si>
    <t>0857-02363699</t>
  </si>
  <si>
    <t>Sutarno</t>
  </si>
  <si>
    <t>Magelang, 22 Feb 1985</t>
  </si>
  <si>
    <t>BMT Husnul Faizah JL Hayamwuruk Temanggung</t>
  </si>
  <si>
    <t>0823-29395706</t>
  </si>
  <si>
    <t>Muhammmad Abd Rohim</t>
  </si>
  <si>
    <t>Semarang, 21 Juni 1976</t>
  </si>
  <si>
    <t>BMT AL Quddus Pasar Utara Temanggung</t>
  </si>
  <si>
    <t>0858-68848844</t>
  </si>
  <si>
    <t>Slamet</t>
  </si>
  <si>
    <t>Kendal, 9 Des 1981</t>
  </si>
  <si>
    <t>KJKS BMT El Amanah JL Lingkar Barat Komplek Pasar Kendal</t>
  </si>
  <si>
    <t>0813-26024175</t>
  </si>
  <si>
    <t>Subagyo</t>
  </si>
  <si>
    <t>Klaten, 1 Okt 1981</t>
  </si>
  <si>
    <t>KSU BMT Telaga Mitra Sejahtera Cilacap</t>
  </si>
  <si>
    <t>0813-27956799</t>
  </si>
  <si>
    <t>Rudi Joko Laksono</t>
  </si>
  <si>
    <t>Jepara, 18 Des 1990</t>
  </si>
  <si>
    <t>BMT Mitra Muamalah Jepara</t>
  </si>
  <si>
    <t>0852-90006323</t>
  </si>
  <si>
    <t>Ibnu Attaufiq</t>
  </si>
  <si>
    <t>Purworejo, 27 Juni 1975</t>
  </si>
  <si>
    <t>BMT El Artamas Semarang</t>
  </si>
  <si>
    <t>085742221087</t>
  </si>
  <si>
    <t>Ruswanto</t>
  </si>
  <si>
    <t>Kebumen, 20 Agsts 1976</t>
  </si>
  <si>
    <t>KJKS An Nur Jl Ry Rakit Banjarnegara</t>
  </si>
  <si>
    <t>0852-27971877</t>
  </si>
  <si>
    <t>M. Ali Subekti</t>
  </si>
  <si>
    <t>Banjarnegara, 27 Juni 1981</t>
  </si>
  <si>
    <t>KJKS BMT Punggelan Banjarnegara</t>
  </si>
  <si>
    <t>0852-91154290</t>
  </si>
  <si>
    <t>Muji Hartoyo</t>
  </si>
  <si>
    <t>Brebes,28 Non 1978</t>
  </si>
  <si>
    <t>KJKS BMT Ben Sejahtera Jl Sindoro Cilacap</t>
  </si>
  <si>
    <t>0813-91133348</t>
  </si>
  <si>
    <t>Sukimin</t>
  </si>
  <si>
    <t>Sragen, 10 Agsts 1975</t>
  </si>
  <si>
    <t>BMT El Vina Jl Hos Cokroaminoto Sragen</t>
  </si>
  <si>
    <t>0852-29642389</t>
  </si>
  <si>
    <t>Hilda Ekoades</t>
  </si>
  <si>
    <t>Cilacap, 26 Des 1977</t>
  </si>
  <si>
    <t>KSU BMT Khonsa Jl Tentara Pelajar No 156 Cilacap</t>
  </si>
  <si>
    <t>0856-47647348</t>
  </si>
  <si>
    <t>Sholikul Nurrohman</t>
  </si>
  <si>
    <t>Jepara, 5 Agsts 1992</t>
  </si>
  <si>
    <t>BMT Aman Utania Jl A yani Jepara</t>
  </si>
  <si>
    <t>0852-22400389</t>
  </si>
  <si>
    <t>Joko Nugroho Wismadi</t>
  </si>
  <si>
    <t>Klaten, 13 Nov 1977</t>
  </si>
  <si>
    <t>BMT Ahmad Dahlan Jl Jagalan 10 Cawas Klaten</t>
  </si>
  <si>
    <t>0856-42100222</t>
  </si>
  <si>
    <t>Sujino</t>
  </si>
  <si>
    <t>Karanganyar, 19 Juli 1979</t>
  </si>
  <si>
    <t>KJKS BMT Jannah Pucuk Sepat Masaran Sragen</t>
  </si>
  <si>
    <t>0852-29792304</t>
  </si>
  <si>
    <t>M. Busro, S. Pd.i</t>
  </si>
  <si>
    <t>Semarang, 14 Agsts 1980</t>
  </si>
  <si>
    <t>BMT Damar Jl Panembahan Senopati Ngalian Semarang</t>
  </si>
  <si>
    <t>0812-25677201</t>
  </si>
  <si>
    <t>Rustri Nur Isnaini</t>
  </si>
  <si>
    <t>Surakarta, 28 Des 1987</t>
  </si>
  <si>
    <t>KJKS DIRGANTARA Jl Serayu 12 Semanggi Surakarta</t>
  </si>
  <si>
    <t>0856-42326473</t>
  </si>
  <si>
    <t>Slamet Ibnu Tafsir, SE</t>
  </si>
  <si>
    <t>Tegal, 17 April 1973</t>
  </si>
  <si>
    <t>KSU Berkah Lestari Jl Ry Kalimati No 15 Tegal</t>
  </si>
  <si>
    <t>0858-842234173</t>
  </si>
  <si>
    <t>Rudi Setiyan, SH</t>
  </si>
  <si>
    <t>Rembang, 29 Jan 1983</t>
  </si>
  <si>
    <t>KJKS BMT Bikum Sedan Jl KM 01 Sedan Rembang</t>
  </si>
  <si>
    <t>0852-26046968</t>
  </si>
  <si>
    <t>Mas'an</t>
  </si>
  <si>
    <t>Kendal, 14 Jan 1974</t>
  </si>
  <si>
    <t>Bina Usaha Syariah Jl Raya Patitayu Ngemplak Pati</t>
  </si>
  <si>
    <t>0812-29676339</t>
  </si>
  <si>
    <t>Imam Budi Wahyu</t>
  </si>
  <si>
    <t>Semarang, 6 Jan 1988</t>
  </si>
  <si>
    <t>KJKS BMT Bodho Tumotu Jl Muntal Raya Pakintelan Gunung Pati Semarang</t>
  </si>
  <si>
    <t>0856-41679291</t>
  </si>
  <si>
    <t>Bejo Slamet</t>
  </si>
  <si>
    <t>Pati, 1 Agsts 1992</t>
  </si>
  <si>
    <t>BMT Madani Jl Ronggo Kusumo Kajen Margoyoso Pati</t>
  </si>
  <si>
    <t>0856-8091467</t>
  </si>
  <si>
    <t>Ranito, Amd</t>
  </si>
  <si>
    <t>Tegal, 18 Juni 1973</t>
  </si>
  <si>
    <t>BMT Alma'arif Talang Tegal</t>
  </si>
  <si>
    <t>0858-69515452</t>
  </si>
  <si>
    <t>Yoni Setiawan</t>
  </si>
  <si>
    <t>Semarang, 23 Juni 1980</t>
  </si>
  <si>
    <t>KSU BMT Dana Mentari Jl Pattimura Purwokerto</t>
  </si>
  <si>
    <t>0812-1578909</t>
  </si>
  <si>
    <t>Wahyu Sefriyanto</t>
  </si>
  <si>
    <t>Banyumas, 21 Sept 1989</t>
  </si>
  <si>
    <t>KSU Al Hidayah Jl Ry Timur Terminal Wagon Banyumas</t>
  </si>
  <si>
    <t>0896-06555127</t>
  </si>
  <si>
    <t>Nafi'atul Ummah</t>
  </si>
  <si>
    <t>Salatiga, 13 Okt 1988</t>
  </si>
  <si>
    <t>BMT Al Ishlah Jl Patimura 15 Salatiga</t>
  </si>
  <si>
    <t>0857-27423086</t>
  </si>
  <si>
    <t>Mukhofatul Maqomambillah</t>
  </si>
  <si>
    <t>Cilacap, 20 April 1976</t>
  </si>
  <si>
    <t>KJKS BMT Al Mujahidin Jl Sadang Cilacap</t>
  </si>
  <si>
    <t>0815-14661730</t>
  </si>
  <si>
    <t>Lilik Budi Martanto, S. Pt</t>
  </si>
  <si>
    <t>Semarang, 17 Maret 1968</t>
  </si>
  <si>
    <t>KJKS BMT Amanah Mulia Magelang</t>
  </si>
  <si>
    <t>0856-43944269</t>
  </si>
  <si>
    <t>Ade Nur Setyanto</t>
  </si>
  <si>
    <t>Semarang, 30 Des 1987</t>
  </si>
  <si>
    <t>BMT Rama Salatiga</t>
  </si>
  <si>
    <t>0856-41091952</t>
  </si>
  <si>
    <t>Riyanto, SE</t>
  </si>
  <si>
    <t>Wonogiri, 24 Maret 1976</t>
  </si>
  <si>
    <t>Baitut Tamwil Muhammadiyah Wonogiri</t>
  </si>
  <si>
    <t>0813-93009850</t>
  </si>
  <si>
    <t>Puji Indriyanto, SE</t>
  </si>
  <si>
    <t>Sragen, 21 Juli 1980</t>
  </si>
  <si>
    <t>BMT Arafah Masaran Sragen</t>
  </si>
  <si>
    <t>0812-1516721</t>
  </si>
  <si>
    <t>Edi Prayoga</t>
  </si>
  <si>
    <t>Temanggung, 7 Des 1979</t>
  </si>
  <si>
    <t>INSEJ Kendal</t>
  </si>
  <si>
    <t>0856-43294703</t>
  </si>
  <si>
    <t>Ulin Nuha, S. HI</t>
  </si>
  <si>
    <t>Semarang, 10 Nov 1984</t>
  </si>
  <si>
    <t>BMT Lisa Sejahtera Jl Pemuda No 51 Jepara</t>
  </si>
  <si>
    <t>0858-66144254</t>
  </si>
  <si>
    <t>Catur Octaviyani, SE</t>
  </si>
  <si>
    <t>Semarang, 1 Nov 1989</t>
  </si>
  <si>
    <t>KSU Mitra Anda - BMT Anda Semarang</t>
  </si>
  <si>
    <t>0856-41225107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</si>
</sst>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mm/dd/yy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 wrapText="1"/>
    </xf>
    <xf numFmtId="165" fontId="0" fillId="0" borderId="0" xfId="0" applyNumberFormat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3" fontId="4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 applyAlignme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6"/>
  <sheetViews>
    <sheetView tabSelected="1" topLeftCell="A98" zoomScale="75" zoomScaleNormal="75" workbookViewId="0">
      <selection activeCell="R110" sqref="A110:R110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35" style="1"/>
    <col min="14" max="14" width="6.85546875" style="1"/>
    <col min="15" max="15" width="26.28515625" style="1"/>
    <col min="16" max="16" width="12" style="1"/>
    <col min="17" max="17" width="4.7109375" style="2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5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/>
      <c r="O2" s="7" t="s">
        <v>27</v>
      </c>
      <c r="P2" s="8" t="s">
        <v>28</v>
      </c>
      <c r="Q2" s="2">
        <v>37</v>
      </c>
      <c r="R2" s="9" t="str">
        <f t="shared" ref="R2:R33" si="0">IF(Q2&lt;21,"&lt; 21",IF(Q2&lt;=30,"21 - 30",IF(Q2&lt;=40,"31 - 40",IF(Q2&lt;=50,"41 - 50","&gt; 50" ))))</f>
        <v>31 - 40</v>
      </c>
      <c r="S2" s="10" t="s">
        <v>29</v>
      </c>
      <c r="T2" s="8"/>
      <c r="U2" s="11"/>
      <c r="V2" s="12" t="s">
        <v>30</v>
      </c>
      <c r="W2" s="13" t="s">
        <v>31</v>
      </c>
      <c r="Y2" s="8"/>
    </row>
    <row r="3" spans="1:25" ht="25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32</v>
      </c>
      <c r="N3"/>
      <c r="O3" s="7" t="s">
        <v>33</v>
      </c>
      <c r="P3" s="8" t="s">
        <v>28</v>
      </c>
      <c r="Q3" s="2">
        <v>32</v>
      </c>
      <c r="R3" s="9" t="str">
        <f t="shared" si="0"/>
        <v>31 - 40</v>
      </c>
      <c r="S3" s="10" t="s">
        <v>34</v>
      </c>
      <c r="T3" s="8"/>
      <c r="U3" s="11"/>
      <c r="V3" s="12" t="s">
        <v>35</v>
      </c>
      <c r="W3" s="13" t="s">
        <v>36</v>
      </c>
      <c r="Y3" s="8"/>
    </row>
    <row r="4" spans="1:25" ht="25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5" t="s">
        <v>37</v>
      </c>
      <c r="N4"/>
      <c r="O4" s="7" t="s">
        <v>38</v>
      </c>
      <c r="P4" s="8" t="s">
        <v>28</v>
      </c>
      <c r="Q4" s="2">
        <v>32</v>
      </c>
      <c r="R4" s="9" t="str">
        <f t="shared" si="0"/>
        <v>31 - 40</v>
      </c>
      <c r="S4" s="10" t="s">
        <v>39</v>
      </c>
      <c r="T4" s="8"/>
      <c r="U4" s="11"/>
      <c r="V4" s="16" t="s">
        <v>40</v>
      </c>
      <c r="W4" s="13" t="s">
        <v>41</v>
      </c>
      <c r="Y4" s="8"/>
    </row>
    <row r="5" spans="1:25" ht="25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42</v>
      </c>
      <c r="N5"/>
      <c r="O5" s="7" t="s">
        <v>43</v>
      </c>
      <c r="P5" s="8" t="s">
        <v>28</v>
      </c>
      <c r="Q5" s="2">
        <v>31</v>
      </c>
      <c r="R5" s="9" t="str">
        <f t="shared" si="0"/>
        <v>31 - 40</v>
      </c>
      <c r="S5" s="10" t="s">
        <v>39</v>
      </c>
      <c r="T5" s="8"/>
      <c r="U5" s="11"/>
      <c r="V5" s="12" t="s">
        <v>44</v>
      </c>
      <c r="W5" s="13" t="s">
        <v>45</v>
      </c>
      <c r="Y5" s="8"/>
    </row>
    <row r="6" spans="1:25" ht="25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46</v>
      </c>
      <c r="N6"/>
      <c r="O6" s="17">
        <v>30109</v>
      </c>
      <c r="P6" s="8" t="s">
        <v>28</v>
      </c>
      <c r="Q6" s="2">
        <v>32</v>
      </c>
      <c r="R6" s="9" t="str">
        <f t="shared" si="0"/>
        <v>31 - 40</v>
      </c>
      <c r="S6" s="10" t="s">
        <v>39</v>
      </c>
      <c r="T6" s="8"/>
      <c r="U6" s="11"/>
      <c r="V6" s="12" t="s">
        <v>47</v>
      </c>
      <c r="W6" s="13" t="s">
        <v>48</v>
      </c>
      <c r="Y6" s="8"/>
    </row>
    <row r="7" spans="1:25" ht="25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/>
      <c r="O7" s="7" t="s">
        <v>50</v>
      </c>
      <c r="P7" s="8" t="s">
        <v>28</v>
      </c>
      <c r="Q7" s="2">
        <v>21</v>
      </c>
      <c r="R7" s="9" t="str">
        <f t="shared" si="0"/>
        <v>21 - 30</v>
      </c>
      <c r="S7" s="10" t="s">
        <v>34</v>
      </c>
      <c r="T7" s="8"/>
      <c r="U7" s="11"/>
      <c r="V7" s="12" t="s">
        <v>51</v>
      </c>
      <c r="W7" s="13" t="s">
        <v>52</v>
      </c>
      <c r="Y7" s="8"/>
    </row>
    <row r="8" spans="1:25" ht="25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53</v>
      </c>
      <c r="N8"/>
      <c r="O8" s="7" t="s">
        <v>54</v>
      </c>
      <c r="P8" s="8" t="s">
        <v>28</v>
      </c>
      <c r="Q8" s="2">
        <v>35</v>
      </c>
      <c r="R8" s="9" t="str">
        <f t="shared" si="0"/>
        <v>31 - 40</v>
      </c>
      <c r="S8" s="10" t="s">
        <v>55</v>
      </c>
      <c r="T8" s="8"/>
      <c r="U8" s="11"/>
      <c r="V8" s="18" t="s">
        <v>56</v>
      </c>
      <c r="W8" s="13" t="s">
        <v>57</v>
      </c>
      <c r="Y8" s="8"/>
    </row>
    <row r="9" spans="1:25" ht="25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58</v>
      </c>
      <c r="N9"/>
      <c r="O9" s="7" t="s">
        <v>59</v>
      </c>
      <c r="P9" s="8" t="s">
        <v>28</v>
      </c>
      <c r="Q9" s="2">
        <v>31</v>
      </c>
      <c r="R9" s="9" t="str">
        <f t="shared" si="0"/>
        <v>31 - 40</v>
      </c>
      <c r="S9" s="10" t="s">
        <v>39</v>
      </c>
      <c r="T9" s="8"/>
      <c r="U9" s="11"/>
      <c r="V9" s="12" t="s">
        <v>60</v>
      </c>
      <c r="W9" s="13" t="s">
        <v>61</v>
      </c>
      <c r="Y9" s="8"/>
    </row>
    <row r="10" spans="1:25" ht="25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62</v>
      </c>
      <c r="N10"/>
      <c r="O10" s="7" t="s">
        <v>63</v>
      </c>
      <c r="P10" s="8" t="s">
        <v>64</v>
      </c>
      <c r="Q10" s="2">
        <v>31</v>
      </c>
      <c r="R10" s="9" t="str">
        <f t="shared" si="0"/>
        <v>31 - 40</v>
      </c>
      <c r="S10" s="10" t="s">
        <v>34</v>
      </c>
      <c r="T10" s="8"/>
      <c r="U10" s="11"/>
      <c r="V10" s="12" t="s">
        <v>65</v>
      </c>
      <c r="W10" s="13" t="s">
        <v>66</v>
      </c>
      <c r="Y10" s="8"/>
    </row>
    <row r="11" spans="1:25" ht="25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67</v>
      </c>
      <c r="N11"/>
      <c r="O11" s="7" t="s">
        <v>68</v>
      </c>
      <c r="P11" s="8" t="s">
        <v>28</v>
      </c>
      <c r="Q11" s="2">
        <v>35</v>
      </c>
      <c r="R11" s="9" t="str">
        <f t="shared" si="0"/>
        <v>31 - 40</v>
      </c>
      <c r="S11" s="10" t="s">
        <v>34</v>
      </c>
      <c r="T11" s="8"/>
      <c r="U11" s="11"/>
      <c r="V11" s="12" t="s">
        <v>69</v>
      </c>
      <c r="W11" s="13" t="s">
        <v>70</v>
      </c>
      <c r="Y11" s="8"/>
    </row>
    <row r="12" spans="1:25" ht="25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71</v>
      </c>
      <c r="N12"/>
      <c r="O12" s="7" t="s">
        <v>72</v>
      </c>
      <c r="P12" s="8" t="s">
        <v>28</v>
      </c>
      <c r="Q12" s="2">
        <v>29</v>
      </c>
      <c r="R12" s="9" t="str">
        <f t="shared" si="0"/>
        <v>21 - 30</v>
      </c>
      <c r="S12" s="10" t="s">
        <v>29</v>
      </c>
      <c r="T12" s="8"/>
      <c r="U12" s="11"/>
      <c r="V12" s="12" t="s">
        <v>73</v>
      </c>
      <c r="W12" s="13" t="s">
        <v>74</v>
      </c>
      <c r="Y12" s="8"/>
    </row>
    <row r="13" spans="1:25" ht="25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75</v>
      </c>
      <c r="N13"/>
      <c r="O13" s="7" t="s">
        <v>76</v>
      </c>
      <c r="P13" s="8" t="s">
        <v>28</v>
      </c>
      <c r="Q13" s="2">
        <v>33</v>
      </c>
      <c r="R13" s="9" t="str">
        <f t="shared" si="0"/>
        <v>31 - 40</v>
      </c>
      <c r="S13" s="10" t="s">
        <v>39</v>
      </c>
      <c r="T13" s="8"/>
      <c r="U13" s="11"/>
      <c r="V13" s="12" t="s">
        <v>77</v>
      </c>
      <c r="W13" s="13" t="s">
        <v>78</v>
      </c>
      <c r="Y13" s="8"/>
    </row>
    <row r="14" spans="1:25" ht="25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79</v>
      </c>
      <c r="N14"/>
      <c r="O14" s="7" t="s">
        <v>80</v>
      </c>
      <c r="P14" s="8" t="s">
        <v>28</v>
      </c>
      <c r="Q14" s="2">
        <v>31</v>
      </c>
      <c r="R14" s="9" t="str">
        <f t="shared" si="0"/>
        <v>31 - 40</v>
      </c>
      <c r="S14" s="10" t="s">
        <v>39</v>
      </c>
      <c r="T14" s="8"/>
      <c r="U14" s="11"/>
      <c r="V14" s="12" t="s">
        <v>81</v>
      </c>
      <c r="W14" s="13" t="s">
        <v>82</v>
      </c>
      <c r="Y14" s="8"/>
    </row>
    <row r="15" spans="1:25" ht="25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83</v>
      </c>
      <c r="N15"/>
      <c r="O15" s="7" t="s">
        <v>84</v>
      </c>
      <c r="P15" s="8" t="s">
        <v>64</v>
      </c>
      <c r="Q15" s="2">
        <v>33</v>
      </c>
      <c r="R15" s="9" t="str">
        <f t="shared" si="0"/>
        <v>31 - 40</v>
      </c>
      <c r="S15" s="10" t="s">
        <v>39</v>
      </c>
      <c r="T15" s="8"/>
      <c r="U15" s="11"/>
      <c r="V15" s="12" t="s">
        <v>85</v>
      </c>
      <c r="W15" s="13" t="s">
        <v>86</v>
      </c>
      <c r="Y15" s="8"/>
    </row>
    <row r="16" spans="1:25" ht="25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87</v>
      </c>
      <c r="N16"/>
      <c r="O16" s="7" t="s">
        <v>88</v>
      </c>
      <c r="P16" s="8" t="s">
        <v>28</v>
      </c>
      <c r="Q16" s="2">
        <v>27</v>
      </c>
      <c r="R16" s="9" t="str">
        <f t="shared" si="0"/>
        <v>21 - 30</v>
      </c>
      <c r="S16" s="10" t="s">
        <v>34</v>
      </c>
      <c r="T16" s="8"/>
      <c r="U16" s="11"/>
      <c r="V16" s="12" t="s">
        <v>89</v>
      </c>
      <c r="W16" s="13" t="s">
        <v>90</v>
      </c>
      <c r="Y16" s="8"/>
    </row>
    <row r="17" spans="1:25" ht="25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91</v>
      </c>
      <c r="N17"/>
      <c r="O17" s="7" t="s">
        <v>92</v>
      </c>
      <c r="P17" s="8" t="s">
        <v>28</v>
      </c>
      <c r="Q17" s="2">
        <v>29</v>
      </c>
      <c r="R17" s="9" t="str">
        <f t="shared" si="0"/>
        <v>21 - 30</v>
      </c>
      <c r="S17" s="10" t="s">
        <v>34</v>
      </c>
      <c r="T17" s="8"/>
      <c r="U17" s="11"/>
      <c r="V17" s="19" t="s">
        <v>93</v>
      </c>
      <c r="W17" s="13" t="s">
        <v>94</v>
      </c>
      <c r="Y17" s="8"/>
    </row>
    <row r="18" spans="1:25" ht="25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95</v>
      </c>
      <c r="N18"/>
      <c r="O18" s="7" t="s">
        <v>96</v>
      </c>
      <c r="P18" s="8" t="s">
        <v>28</v>
      </c>
      <c r="Q18" s="2">
        <v>26</v>
      </c>
      <c r="R18" s="9" t="str">
        <f t="shared" si="0"/>
        <v>21 - 30</v>
      </c>
      <c r="S18" s="10" t="s">
        <v>34</v>
      </c>
      <c r="T18" s="8"/>
      <c r="U18" s="11"/>
      <c r="V18" s="12" t="s">
        <v>97</v>
      </c>
      <c r="W18" s="13" t="s">
        <v>98</v>
      </c>
      <c r="Y18" s="8"/>
    </row>
    <row r="19" spans="1:25" ht="25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99</v>
      </c>
      <c r="N19"/>
      <c r="O19" s="7" t="s">
        <v>100</v>
      </c>
      <c r="P19" s="8" t="s">
        <v>28</v>
      </c>
      <c r="Q19" s="2">
        <v>53</v>
      </c>
      <c r="R19" s="9" t="str">
        <f t="shared" si="0"/>
        <v>&gt; 50</v>
      </c>
      <c r="S19" s="10" t="s">
        <v>34</v>
      </c>
      <c r="T19" s="8"/>
      <c r="U19" s="20"/>
      <c r="V19" s="12" t="s">
        <v>101</v>
      </c>
      <c r="W19" s="13" t="s">
        <v>102</v>
      </c>
      <c r="Y19" s="8"/>
    </row>
    <row r="20" spans="1:25" ht="25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103</v>
      </c>
      <c r="N20"/>
      <c r="O20" s="7" t="s">
        <v>104</v>
      </c>
      <c r="P20" s="8" t="s">
        <v>28</v>
      </c>
      <c r="Q20" s="2">
        <v>26</v>
      </c>
      <c r="R20" s="9" t="str">
        <f t="shared" si="0"/>
        <v>21 - 30</v>
      </c>
      <c r="S20" s="10" t="s">
        <v>39</v>
      </c>
      <c r="T20" s="8"/>
      <c r="U20" s="11"/>
      <c r="V20" s="21" t="s">
        <v>105</v>
      </c>
      <c r="W20" s="13" t="s">
        <v>106</v>
      </c>
      <c r="Y20" s="8"/>
    </row>
    <row r="21" spans="1:25" ht="25.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107</v>
      </c>
      <c r="N21"/>
      <c r="O21" s="7" t="s">
        <v>108</v>
      </c>
      <c r="P21" s="8" t="s">
        <v>28</v>
      </c>
      <c r="Q21" s="2">
        <v>21</v>
      </c>
      <c r="R21" s="9" t="str">
        <f t="shared" si="0"/>
        <v>21 - 30</v>
      </c>
      <c r="S21" s="10" t="s">
        <v>34</v>
      </c>
      <c r="T21" s="8"/>
      <c r="U21" s="20"/>
      <c r="V21" s="21" t="s">
        <v>109</v>
      </c>
      <c r="W21" s="13" t="s">
        <v>110</v>
      </c>
      <c r="Y21" s="8"/>
    </row>
    <row r="22" spans="1:25" ht="25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111</v>
      </c>
      <c r="N22"/>
      <c r="O22" s="7" t="s">
        <v>112</v>
      </c>
      <c r="P22" s="8" t="s">
        <v>28</v>
      </c>
      <c r="Q22" s="2">
        <v>31</v>
      </c>
      <c r="R22" s="9" t="str">
        <f t="shared" si="0"/>
        <v>31 - 40</v>
      </c>
      <c r="S22" s="10" t="s">
        <v>34</v>
      </c>
      <c r="T22" s="8"/>
      <c r="U22" s="11"/>
      <c r="V22" s="21" t="s">
        <v>113</v>
      </c>
      <c r="W22" s="13" t="s">
        <v>114</v>
      </c>
      <c r="Y22" s="8"/>
    </row>
    <row r="23" spans="1:25" ht="25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115</v>
      </c>
      <c r="N23"/>
      <c r="O23" s="7" t="s">
        <v>116</v>
      </c>
      <c r="P23" s="8" t="s">
        <v>28</v>
      </c>
      <c r="Q23" s="2">
        <v>30</v>
      </c>
      <c r="R23" s="9" t="str">
        <f t="shared" si="0"/>
        <v>21 - 30</v>
      </c>
      <c r="S23" s="10" t="s">
        <v>34</v>
      </c>
      <c r="T23" s="8"/>
      <c r="U23" s="11"/>
      <c r="V23" s="21" t="s">
        <v>117</v>
      </c>
      <c r="W23" s="13" t="s">
        <v>118</v>
      </c>
      <c r="Y23" s="8"/>
    </row>
    <row r="24" spans="1:25" ht="25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5" t="s">
        <v>119</v>
      </c>
      <c r="N24"/>
      <c r="O24" s="7" t="s">
        <v>120</v>
      </c>
      <c r="P24" s="8" t="s">
        <v>28</v>
      </c>
      <c r="Q24" s="2">
        <v>23</v>
      </c>
      <c r="R24" s="9" t="str">
        <f t="shared" si="0"/>
        <v>21 - 30</v>
      </c>
      <c r="S24" s="10" t="s">
        <v>34</v>
      </c>
      <c r="T24" s="8"/>
      <c r="U24" s="11"/>
      <c r="V24" s="21" t="s">
        <v>121</v>
      </c>
      <c r="W24" s="13" t="s">
        <v>122</v>
      </c>
      <c r="Y24" s="8"/>
    </row>
    <row r="25" spans="1:25" ht="25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5" t="s">
        <v>123</v>
      </c>
      <c r="N25"/>
      <c r="O25" s="7" t="s">
        <v>124</v>
      </c>
      <c r="P25" s="8" t="s">
        <v>28</v>
      </c>
      <c r="Q25" s="2">
        <v>29</v>
      </c>
      <c r="R25" s="9" t="str">
        <f t="shared" si="0"/>
        <v>21 - 30</v>
      </c>
      <c r="S25" s="10" t="s">
        <v>34</v>
      </c>
      <c r="T25" s="8"/>
      <c r="U25" s="20"/>
      <c r="V25" s="21" t="s">
        <v>125</v>
      </c>
      <c r="W25" s="13" t="s">
        <v>126</v>
      </c>
      <c r="Y25" s="8"/>
    </row>
    <row r="26" spans="1:25" ht="25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5" t="s">
        <v>127</v>
      </c>
      <c r="N26"/>
      <c r="O26" s="7" t="s">
        <v>128</v>
      </c>
      <c r="P26" s="8" t="s">
        <v>28</v>
      </c>
      <c r="Q26" s="2">
        <v>34</v>
      </c>
      <c r="R26" s="9" t="str">
        <f t="shared" si="0"/>
        <v>31 - 40</v>
      </c>
      <c r="S26" s="10" t="s">
        <v>34</v>
      </c>
      <c r="T26" s="8"/>
      <c r="U26" s="11"/>
      <c r="V26" s="21" t="s">
        <v>129</v>
      </c>
      <c r="W26" s="13" t="s">
        <v>130</v>
      </c>
      <c r="Y26" s="8"/>
    </row>
    <row r="27" spans="1:25" ht="25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5" t="s">
        <v>131</v>
      </c>
      <c r="N27"/>
      <c r="O27" s="7" t="s">
        <v>132</v>
      </c>
      <c r="P27" s="8" t="s">
        <v>28</v>
      </c>
      <c r="Q27" s="2">
        <v>34</v>
      </c>
      <c r="R27" s="9" t="str">
        <f t="shared" si="0"/>
        <v>31 - 40</v>
      </c>
      <c r="S27" s="10" t="s">
        <v>34</v>
      </c>
      <c r="T27" s="8"/>
      <c r="U27" s="11"/>
      <c r="V27" s="21" t="s">
        <v>133</v>
      </c>
      <c r="W27" s="13" t="s">
        <v>134</v>
      </c>
      <c r="Y27" s="8"/>
    </row>
    <row r="28" spans="1:25" ht="25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5" t="s">
        <v>135</v>
      </c>
      <c r="N28"/>
      <c r="O28" s="7" t="s">
        <v>136</v>
      </c>
      <c r="P28" s="8" t="s">
        <v>28</v>
      </c>
      <c r="Q28" s="2">
        <v>36</v>
      </c>
      <c r="R28" s="9" t="str">
        <f t="shared" si="0"/>
        <v>31 - 40</v>
      </c>
      <c r="S28" s="10" t="s">
        <v>34</v>
      </c>
      <c r="T28" s="8"/>
      <c r="U28" s="11"/>
      <c r="V28" s="21" t="s">
        <v>137</v>
      </c>
      <c r="W28" s="13" t="s">
        <v>138</v>
      </c>
      <c r="Y28" s="8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5" t="s">
        <v>139</v>
      </c>
      <c r="N29"/>
      <c r="O29" s="7" t="s">
        <v>140</v>
      </c>
      <c r="P29" s="8" t="s">
        <v>28</v>
      </c>
      <c r="Q29" s="2">
        <v>39</v>
      </c>
      <c r="R29" s="9" t="str">
        <f t="shared" si="0"/>
        <v>31 - 40</v>
      </c>
      <c r="S29" s="10" t="s">
        <v>55</v>
      </c>
      <c r="T29" s="8"/>
      <c r="U29" s="11"/>
      <c r="V29" s="22" t="s">
        <v>141</v>
      </c>
      <c r="W29" s="13" t="s">
        <v>142</v>
      </c>
      <c r="Y29" s="8"/>
    </row>
    <row r="30" spans="1:25" ht="25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3" t="s">
        <v>143</v>
      </c>
      <c r="N30"/>
      <c r="O30" s="7" t="s">
        <v>144</v>
      </c>
      <c r="P30" s="8" t="s">
        <v>28</v>
      </c>
      <c r="Q30" s="2">
        <v>33</v>
      </c>
      <c r="R30" s="9" t="str">
        <f t="shared" si="0"/>
        <v>31 - 40</v>
      </c>
      <c r="S30" s="10" t="s">
        <v>29</v>
      </c>
      <c r="T30" s="8"/>
      <c r="U30" s="11"/>
      <c r="V30" s="21" t="s">
        <v>145</v>
      </c>
      <c r="W30" s="13" t="s">
        <v>146</v>
      </c>
      <c r="Y30" s="8"/>
    </row>
    <row r="31" spans="1:25" ht="25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3" t="s">
        <v>147</v>
      </c>
      <c r="N31"/>
      <c r="O31" s="7" t="s">
        <v>148</v>
      </c>
      <c r="P31" s="8" t="s">
        <v>28</v>
      </c>
      <c r="Q31" s="2">
        <v>25</v>
      </c>
      <c r="R31" s="9" t="str">
        <f t="shared" si="0"/>
        <v>21 - 30</v>
      </c>
      <c r="S31" s="10" t="s">
        <v>39</v>
      </c>
      <c r="T31" s="8"/>
      <c r="U31" s="11"/>
      <c r="V31" s="21" t="s">
        <v>149</v>
      </c>
      <c r="W31" s="13" t="s">
        <v>150</v>
      </c>
      <c r="Y31" s="8"/>
    </row>
    <row r="32" spans="1:25" ht="25.5" x14ac:dyDescent="0.25">
      <c r="A32" s="24"/>
      <c r="B32" s="24"/>
      <c r="C32" s="3">
        <v>0</v>
      </c>
      <c r="D32" s="24"/>
      <c r="E32" s="24"/>
      <c r="F32" s="24"/>
      <c r="G32" s="3" t="s">
        <v>25</v>
      </c>
      <c r="H32" s="24"/>
      <c r="I32" s="3" t="s">
        <v>25</v>
      </c>
      <c r="J32" s="24"/>
      <c r="K32" s="24"/>
      <c r="L32" s="24"/>
      <c r="M32" s="14" t="s">
        <v>151</v>
      </c>
      <c r="N32"/>
      <c r="O32" s="7" t="s">
        <v>152</v>
      </c>
      <c r="P32" s="8" t="s">
        <v>28</v>
      </c>
      <c r="Q32" s="2">
        <v>25</v>
      </c>
      <c r="R32" s="9" t="str">
        <f t="shared" si="0"/>
        <v>21 - 30</v>
      </c>
      <c r="S32" s="10" t="s">
        <v>39</v>
      </c>
      <c r="T32" s="8"/>
      <c r="U32" s="11"/>
      <c r="V32" s="12" t="s">
        <v>153</v>
      </c>
      <c r="W32" s="13" t="s">
        <v>154</v>
      </c>
      <c r="Y32" s="8"/>
    </row>
    <row r="33" spans="1:25" ht="25.5" x14ac:dyDescent="0.25">
      <c r="A33" s="24"/>
      <c r="B33" s="24"/>
      <c r="C33" s="3">
        <v>0</v>
      </c>
      <c r="D33" s="24"/>
      <c r="E33" s="24"/>
      <c r="F33" s="24"/>
      <c r="G33" s="3" t="s">
        <v>25</v>
      </c>
      <c r="H33" s="24"/>
      <c r="I33" s="3" t="s">
        <v>25</v>
      </c>
      <c r="J33" s="24"/>
      <c r="K33" s="24"/>
      <c r="L33" s="24"/>
      <c r="M33" s="14" t="s">
        <v>155</v>
      </c>
      <c r="N33"/>
      <c r="O33" s="7" t="s">
        <v>156</v>
      </c>
      <c r="P33" s="8" t="s">
        <v>64</v>
      </c>
      <c r="Q33" s="2">
        <v>33</v>
      </c>
      <c r="R33" s="9" t="str">
        <f t="shared" si="0"/>
        <v>31 - 40</v>
      </c>
      <c r="S33" s="10" t="s">
        <v>39</v>
      </c>
      <c r="T33" s="8"/>
      <c r="U33" s="11"/>
      <c r="V33" s="12" t="s">
        <v>157</v>
      </c>
      <c r="W33" s="13" t="s">
        <v>158</v>
      </c>
      <c r="Y33" s="8"/>
    </row>
    <row r="34" spans="1:25" ht="25.5" x14ac:dyDescent="0.25">
      <c r="A34" s="24"/>
      <c r="B34" s="24"/>
      <c r="C34" s="3">
        <v>0</v>
      </c>
      <c r="D34" s="24"/>
      <c r="E34" s="24"/>
      <c r="F34" s="24"/>
      <c r="G34" s="3" t="s">
        <v>25</v>
      </c>
      <c r="H34" s="24"/>
      <c r="I34" s="3" t="s">
        <v>25</v>
      </c>
      <c r="J34" s="24"/>
      <c r="K34" s="24"/>
      <c r="L34" s="24"/>
      <c r="M34" s="14" t="s">
        <v>159</v>
      </c>
      <c r="N34"/>
      <c r="O34" s="7" t="s">
        <v>160</v>
      </c>
      <c r="P34" s="8" t="s">
        <v>28</v>
      </c>
      <c r="Q34" s="2">
        <v>42</v>
      </c>
      <c r="R34" s="9" t="str">
        <f t="shared" ref="R34:R65" si="1">IF(Q34&lt;21,"&lt; 21",IF(Q34&lt;=30,"21 - 30",IF(Q34&lt;=40,"31 - 40",IF(Q34&lt;=50,"41 - 50","&gt; 50" ))))</f>
        <v>41 - 50</v>
      </c>
      <c r="S34" s="10" t="s">
        <v>39</v>
      </c>
      <c r="T34" s="8"/>
      <c r="U34" s="11"/>
      <c r="V34" s="16" t="s">
        <v>161</v>
      </c>
      <c r="W34" s="13" t="s">
        <v>162</v>
      </c>
      <c r="Y34" s="8"/>
    </row>
    <row r="35" spans="1:25" ht="25.5" x14ac:dyDescent="0.25">
      <c r="A35" s="24"/>
      <c r="B35" s="24"/>
      <c r="C35" s="3">
        <v>0</v>
      </c>
      <c r="D35" s="24"/>
      <c r="E35" s="24"/>
      <c r="F35" s="24"/>
      <c r="G35" s="3" t="s">
        <v>25</v>
      </c>
      <c r="H35" s="24"/>
      <c r="I35" s="3" t="s">
        <v>25</v>
      </c>
      <c r="J35" s="24"/>
      <c r="K35" s="24"/>
      <c r="L35" s="24"/>
      <c r="M35" s="14" t="s">
        <v>163</v>
      </c>
      <c r="N35"/>
      <c r="O35" s="7" t="s">
        <v>164</v>
      </c>
      <c r="P35" s="8" t="s">
        <v>28</v>
      </c>
      <c r="Q35" s="2">
        <v>46</v>
      </c>
      <c r="R35" s="9" t="str">
        <f t="shared" si="1"/>
        <v>41 - 50</v>
      </c>
      <c r="S35" s="10" t="s">
        <v>34</v>
      </c>
      <c r="T35" s="8"/>
      <c r="U35" s="11"/>
      <c r="V35" s="12" t="s">
        <v>165</v>
      </c>
      <c r="W35" s="13" t="s">
        <v>166</v>
      </c>
      <c r="Y35" s="8"/>
    </row>
    <row r="36" spans="1:25" ht="25.5" x14ac:dyDescent="0.25">
      <c r="A36" s="24"/>
      <c r="B36" s="24"/>
      <c r="C36" s="3">
        <v>0</v>
      </c>
      <c r="D36" s="24"/>
      <c r="E36" s="24"/>
      <c r="F36" s="24"/>
      <c r="G36" s="3" t="s">
        <v>25</v>
      </c>
      <c r="H36" s="24"/>
      <c r="I36" s="3" t="s">
        <v>25</v>
      </c>
      <c r="J36" s="24"/>
      <c r="K36" s="24"/>
      <c r="L36" s="24"/>
      <c r="M36" s="14" t="s">
        <v>167</v>
      </c>
      <c r="N36"/>
      <c r="O36" s="7" t="s">
        <v>168</v>
      </c>
      <c r="P36" s="8" t="s">
        <v>28</v>
      </c>
      <c r="Q36" s="2">
        <v>25</v>
      </c>
      <c r="R36" s="9" t="str">
        <f t="shared" si="1"/>
        <v>21 - 30</v>
      </c>
      <c r="S36" s="10" t="s">
        <v>55</v>
      </c>
      <c r="T36" s="8"/>
      <c r="U36" s="11"/>
      <c r="V36" s="12" t="s">
        <v>169</v>
      </c>
      <c r="W36" s="13" t="s">
        <v>170</v>
      </c>
      <c r="Y36" s="8"/>
    </row>
    <row r="37" spans="1:25" ht="25.5" x14ac:dyDescent="0.25">
      <c r="A37" s="24"/>
      <c r="B37" s="24"/>
      <c r="C37" s="3">
        <v>0</v>
      </c>
      <c r="D37" s="24"/>
      <c r="E37" s="24"/>
      <c r="F37" s="24"/>
      <c r="G37" s="3" t="s">
        <v>25</v>
      </c>
      <c r="H37" s="24"/>
      <c r="I37" s="3" t="s">
        <v>25</v>
      </c>
      <c r="J37" s="24"/>
      <c r="K37" s="24"/>
      <c r="L37" s="24"/>
      <c r="M37" s="14" t="s">
        <v>171</v>
      </c>
      <c r="N37"/>
      <c r="O37" s="7" t="s">
        <v>172</v>
      </c>
      <c r="P37" s="8" t="s">
        <v>28</v>
      </c>
      <c r="Q37" s="2">
        <v>43</v>
      </c>
      <c r="R37" s="9" t="str">
        <f t="shared" si="1"/>
        <v>41 - 50</v>
      </c>
      <c r="S37" s="10" t="s">
        <v>34</v>
      </c>
      <c r="T37" s="8"/>
      <c r="U37" s="11"/>
      <c r="V37" s="12" t="s">
        <v>173</v>
      </c>
      <c r="W37" s="13" t="s">
        <v>174</v>
      </c>
      <c r="Y37" s="8"/>
    </row>
    <row r="38" spans="1:25" ht="25.5" x14ac:dyDescent="0.25">
      <c r="A38" s="24"/>
      <c r="B38" s="24"/>
      <c r="C38" s="3">
        <v>0</v>
      </c>
      <c r="D38" s="24"/>
      <c r="E38" s="24"/>
      <c r="F38" s="24"/>
      <c r="G38" s="3" t="s">
        <v>25</v>
      </c>
      <c r="H38" s="24"/>
      <c r="I38" s="3" t="s">
        <v>25</v>
      </c>
      <c r="J38" s="24"/>
      <c r="K38" s="24"/>
      <c r="L38" s="24"/>
      <c r="M38" s="14" t="s">
        <v>175</v>
      </c>
      <c r="N38"/>
      <c r="O38" s="7" t="s">
        <v>176</v>
      </c>
      <c r="P38" s="8" t="s">
        <v>28</v>
      </c>
      <c r="Q38" s="2">
        <v>30</v>
      </c>
      <c r="R38" s="9" t="str">
        <f t="shared" si="1"/>
        <v>21 - 30</v>
      </c>
      <c r="S38" s="10" t="s">
        <v>55</v>
      </c>
      <c r="T38" s="8"/>
      <c r="U38" s="11"/>
      <c r="V38" s="16" t="s">
        <v>177</v>
      </c>
      <c r="W38" s="13" t="s">
        <v>178</v>
      </c>
      <c r="Y38" s="8"/>
    </row>
    <row r="39" spans="1:25" ht="25.5" x14ac:dyDescent="0.25">
      <c r="A39" s="24"/>
      <c r="B39" s="24"/>
      <c r="C39" s="3">
        <v>0</v>
      </c>
      <c r="D39" s="24"/>
      <c r="E39" s="24"/>
      <c r="F39" s="24"/>
      <c r="G39" s="3" t="s">
        <v>25</v>
      </c>
      <c r="H39" s="24"/>
      <c r="I39" s="3" t="s">
        <v>25</v>
      </c>
      <c r="J39" s="24"/>
      <c r="K39" s="24"/>
      <c r="L39" s="24"/>
      <c r="M39" s="14" t="s">
        <v>179</v>
      </c>
      <c r="N39"/>
      <c r="O39" s="7" t="s">
        <v>180</v>
      </c>
      <c r="P39" s="8" t="s">
        <v>28</v>
      </c>
      <c r="Q39" s="2">
        <v>47</v>
      </c>
      <c r="R39" s="9" t="str">
        <f t="shared" si="1"/>
        <v>41 - 50</v>
      </c>
      <c r="S39" s="10" t="s">
        <v>34</v>
      </c>
      <c r="T39" s="8"/>
      <c r="U39" s="11"/>
      <c r="V39" s="12" t="s">
        <v>181</v>
      </c>
      <c r="W39" s="13" t="s">
        <v>182</v>
      </c>
      <c r="Y39" s="8"/>
    </row>
    <row r="40" spans="1:25" ht="25.5" x14ac:dyDescent="0.25">
      <c r="A40" s="24"/>
      <c r="B40" s="24"/>
      <c r="C40" s="3">
        <v>0</v>
      </c>
      <c r="D40" s="24"/>
      <c r="E40" s="24"/>
      <c r="F40" s="24"/>
      <c r="G40" s="3" t="s">
        <v>25</v>
      </c>
      <c r="H40" s="24"/>
      <c r="I40" s="3" t="s">
        <v>25</v>
      </c>
      <c r="J40" s="24"/>
      <c r="K40" s="24"/>
      <c r="L40" s="24"/>
      <c r="M40" s="14" t="s">
        <v>183</v>
      </c>
      <c r="N40"/>
      <c r="O40" s="7" t="s">
        <v>184</v>
      </c>
      <c r="P40" s="8" t="s">
        <v>28</v>
      </c>
      <c r="Q40" s="2">
        <v>31</v>
      </c>
      <c r="R40" s="9" t="str">
        <f t="shared" si="1"/>
        <v>31 - 40</v>
      </c>
      <c r="S40" s="10" t="s">
        <v>29</v>
      </c>
      <c r="T40" s="8"/>
      <c r="U40" s="11"/>
      <c r="V40" s="12" t="s">
        <v>177</v>
      </c>
      <c r="W40" s="13" t="s">
        <v>185</v>
      </c>
      <c r="Y40" s="8"/>
    </row>
    <row r="41" spans="1:25" ht="25.5" x14ac:dyDescent="0.25">
      <c r="A41" s="24"/>
      <c r="B41" s="24"/>
      <c r="C41" s="3">
        <v>0</v>
      </c>
      <c r="D41" s="24"/>
      <c r="E41" s="24"/>
      <c r="F41" s="24"/>
      <c r="G41" s="3" t="s">
        <v>25</v>
      </c>
      <c r="H41" s="24"/>
      <c r="I41" s="3" t="s">
        <v>25</v>
      </c>
      <c r="J41" s="24"/>
      <c r="K41" s="24"/>
      <c r="L41" s="24"/>
      <c r="M41" s="14" t="s">
        <v>186</v>
      </c>
      <c r="N41"/>
      <c r="O41" s="7" t="s">
        <v>187</v>
      </c>
      <c r="P41" s="8" t="s">
        <v>28</v>
      </c>
      <c r="Q41" s="2">
        <v>45</v>
      </c>
      <c r="R41" s="9" t="str">
        <f t="shared" si="1"/>
        <v>41 - 50</v>
      </c>
      <c r="S41" s="10" t="s">
        <v>39</v>
      </c>
      <c r="T41" s="8"/>
      <c r="U41" s="11"/>
      <c r="V41" s="12" t="s">
        <v>188</v>
      </c>
      <c r="W41" s="13" t="s">
        <v>189</v>
      </c>
      <c r="Y41" s="8"/>
    </row>
    <row r="42" spans="1:25" ht="25.5" x14ac:dyDescent="0.25">
      <c r="A42" s="24"/>
      <c r="B42" s="24"/>
      <c r="C42" s="3">
        <v>0</v>
      </c>
      <c r="D42" s="24"/>
      <c r="E42" s="24"/>
      <c r="F42" s="24"/>
      <c r="G42" s="3" t="s">
        <v>25</v>
      </c>
      <c r="H42" s="24"/>
      <c r="I42" s="3" t="s">
        <v>25</v>
      </c>
      <c r="J42" s="24"/>
      <c r="K42" s="24"/>
      <c r="L42" s="24"/>
      <c r="M42" s="14" t="s">
        <v>190</v>
      </c>
      <c r="N42"/>
      <c r="O42" s="7" t="s">
        <v>191</v>
      </c>
      <c r="P42" s="8" t="s">
        <v>28</v>
      </c>
      <c r="Q42" s="2">
        <v>44</v>
      </c>
      <c r="R42" s="9" t="str">
        <f t="shared" si="1"/>
        <v>41 - 50</v>
      </c>
      <c r="S42" s="10" t="s">
        <v>34</v>
      </c>
      <c r="T42" s="8"/>
      <c r="U42" s="11"/>
      <c r="V42" s="18" t="s">
        <v>192</v>
      </c>
      <c r="W42" s="13" t="s">
        <v>193</v>
      </c>
      <c r="Y42" s="8"/>
    </row>
    <row r="43" spans="1:25" ht="25.5" x14ac:dyDescent="0.25">
      <c r="A43" s="24"/>
      <c r="B43" s="24"/>
      <c r="C43" s="3">
        <v>0</v>
      </c>
      <c r="D43" s="24"/>
      <c r="E43" s="24"/>
      <c r="F43" s="24"/>
      <c r="G43" s="3" t="s">
        <v>25</v>
      </c>
      <c r="H43" s="24"/>
      <c r="I43" s="3" t="s">
        <v>25</v>
      </c>
      <c r="J43" s="24"/>
      <c r="K43" s="24"/>
      <c r="L43" s="24"/>
      <c r="M43" s="14" t="s">
        <v>194</v>
      </c>
      <c r="N43"/>
      <c r="O43" s="7" t="s">
        <v>195</v>
      </c>
      <c r="P43" s="8" t="s">
        <v>28</v>
      </c>
      <c r="Q43" s="2">
        <v>36</v>
      </c>
      <c r="R43" s="9" t="str">
        <f t="shared" si="1"/>
        <v>31 - 40</v>
      </c>
      <c r="S43" s="10" t="s">
        <v>29</v>
      </c>
      <c r="T43" s="8"/>
      <c r="U43" s="11"/>
      <c r="V43" s="12" t="s">
        <v>196</v>
      </c>
      <c r="W43" s="13" t="s">
        <v>197</v>
      </c>
      <c r="Y43" s="8"/>
    </row>
    <row r="44" spans="1:25" ht="25.5" x14ac:dyDescent="0.25">
      <c r="A44" s="24"/>
      <c r="B44" s="24"/>
      <c r="C44" s="3">
        <v>0</v>
      </c>
      <c r="D44" s="24"/>
      <c r="E44" s="24"/>
      <c r="F44" s="24"/>
      <c r="G44" s="3" t="s">
        <v>25</v>
      </c>
      <c r="H44" s="24"/>
      <c r="I44" s="3" t="s">
        <v>25</v>
      </c>
      <c r="J44" s="24"/>
      <c r="K44" s="24"/>
      <c r="L44" s="24"/>
      <c r="M44" s="14" t="s">
        <v>198</v>
      </c>
      <c r="N44"/>
      <c r="O44" s="7" t="s">
        <v>199</v>
      </c>
      <c r="P44" s="8" t="s">
        <v>28</v>
      </c>
      <c r="Q44" s="2">
        <v>29</v>
      </c>
      <c r="R44" s="9" t="str">
        <f t="shared" si="1"/>
        <v>21 - 30</v>
      </c>
      <c r="S44" s="10" t="s">
        <v>34</v>
      </c>
      <c r="T44" s="8"/>
      <c r="U44" s="11"/>
      <c r="V44" s="12" t="s">
        <v>200</v>
      </c>
      <c r="W44" s="13" t="s">
        <v>201</v>
      </c>
      <c r="Y44" s="8"/>
    </row>
    <row r="45" spans="1:25" ht="25.5" x14ac:dyDescent="0.25">
      <c r="A45" s="24"/>
      <c r="B45" s="24"/>
      <c r="C45" s="3">
        <v>0</v>
      </c>
      <c r="D45" s="24"/>
      <c r="E45" s="24"/>
      <c r="F45" s="24"/>
      <c r="G45" s="3" t="s">
        <v>25</v>
      </c>
      <c r="H45" s="24"/>
      <c r="I45" s="3" t="s">
        <v>25</v>
      </c>
      <c r="J45" s="24"/>
      <c r="K45" s="24"/>
      <c r="L45" s="24"/>
      <c r="M45" s="14" t="s">
        <v>202</v>
      </c>
      <c r="N45"/>
      <c r="O45" s="7" t="s">
        <v>203</v>
      </c>
      <c r="P45" s="8" t="s">
        <v>28</v>
      </c>
      <c r="Q45" s="2">
        <v>64</v>
      </c>
      <c r="R45" s="9" t="str">
        <f t="shared" si="1"/>
        <v>&gt; 50</v>
      </c>
      <c r="S45" s="10" t="s">
        <v>29</v>
      </c>
      <c r="T45" s="8"/>
      <c r="U45" s="11"/>
      <c r="V45" s="12" t="s">
        <v>204</v>
      </c>
      <c r="W45" s="13" t="s">
        <v>205</v>
      </c>
      <c r="Y45" s="8"/>
    </row>
    <row r="46" spans="1:25" ht="25.5" x14ac:dyDescent="0.25">
      <c r="A46" s="24"/>
      <c r="B46" s="24"/>
      <c r="C46" s="3">
        <v>0</v>
      </c>
      <c r="D46" s="24"/>
      <c r="E46" s="24"/>
      <c r="F46" s="24"/>
      <c r="G46" s="3" t="s">
        <v>25</v>
      </c>
      <c r="H46" s="24"/>
      <c r="I46" s="3" t="s">
        <v>25</v>
      </c>
      <c r="J46" s="24"/>
      <c r="K46" s="24"/>
      <c r="L46" s="24"/>
      <c r="M46" s="14" t="s">
        <v>206</v>
      </c>
      <c r="N46"/>
      <c r="O46" s="7" t="s">
        <v>207</v>
      </c>
      <c r="P46" s="8" t="s">
        <v>64</v>
      </c>
      <c r="Q46" s="2">
        <v>42</v>
      </c>
      <c r="R46" s="9" t="str">
        <f t="shared" si="1"/>
        <v>41 - 50</v>
      </c>
      <c r="S46" s="10" t="s">
        <v>55</v>
      </c>
      <c r="T46" s="8"/>
      <c r="U46" s="11"/>
      <c r="V46" s="12" t="s">
        <v>208</v>
      </c>
      <c r="W46" s="13" t="s">
        <v>209</v>
      </c>
      <c r="Y46" s="8"/>
    </row>
    <row r="47" spans="1:25" ht="25.5" x14ac:dyDescent="0.25">
      <c r="A47" s="24"/>
      <c r="B47" s="24"/>
      <c r="C47" s="3">
        <v>0</v>
      </c>
      <c r="D47" s="24"/>
      <c r="E47" s="24"/>
      <c r="F47" s="24"/>
      <c r="G47" s="3" t="s">
        <v>25</v>
      </c>
      <c r="H47" s="24"/>
      <c r="I47" s="3" t="s">
        <v>25</v>
      </c>
      <c r="J47" s="24"/>
      <c r="K47" s="24"/>
      <c r="L47" s="24"/>
      <c r="M47" s="14" t="s">
        <v>210</v>
      </c>
      <c r="N47"/>
      <c r="O47" s="7" t="s">
        <v>211</v>
      </c>
      <c r="P47" s="8" t="s">
        <v>28</v>
      </c>
      <c r="Q47" s="2">
        <v>59</v>
      </c>
      <c r="R47" s="9" t="str">
        <f t="shared" si="1"/>
        <v>&gt; 50</v>
      </c>
      <c r="S47" s="10" t="s">
        <v>34</v>
      </c>
      <c r="T47" s="8"/>
      <c r="U47" s="11"/>
      <c r="V47" s="12" t="s">
        <v>212</v>
      </c>
      <c r="W47" s="13" t="s">
        <v>213</v>
      </c>
      <c r="Y47" s="8"/>
    </row>
    <row r="48" spans="1:25" ht="25.5" x14ac:dyDescent="0.25">
      <c r="A48" s="24"/>
      <c r="B48" s="24"/>
      <c r="C48" s="3">
        <v>0</v>
      </c>
      <c r="D48" s="24"/>
      <c r="E48" s="24"/>
      <c r="F48" s="24"/>
      <c r="G48" s="3" t="s">
        <v>25</v>
      </c>
      <c r="H48" s="24"/>
      <c r="I48" s="3" t="s">
        <v>25</v>
      </c>
      <c r="J48" s="24"/>
      <c r="K48" s="24"/>
      <c r="L48" s="24"/>
      <c r="M48" s="14" t="s">
        <v>214</v>
      </c>
      <c r="N48"/>
      <c r="O48" s="7" t="s">
        <v>215</v>
      </c>
      <c r="P48" s="8" t="s">
        <v>28</v>
      </c>
      <c r="Q48" s="2">
        <v>31</v>
      </c>
      <c r="R48" s="9" t="str">
        <f t="shared" si="1"/>
        <v>31 - 40</v>
      </c>
      <c r="S48" s="10" t="s">
        <v>29</v>
      </c>
      <c r="T48" s="8"/>
      <c r="U48" s="11"/>
      <c r="V48" s="12" t="s">
        <v>216</v>
      </c>
      <c r="W48" s="13" t="s">
        <v>217</v>
      </c>
      <c r="Y48" s="8"/>
    </row>
    <row r="49" spans="1:25" ht="25.5" x14ac:dyDescent="0.25">
      <c r="A49" s="24"/>
      <c r="B49" s="24"/>
      <c r="C49" s="3">
        <v>0</v>
      </c>
      <c r="D49" s="24"/>
      <c r="E49" s="24"/>
      <c r="F49" s="24"/>
      <c r="G49" s="3" t="s">
        <v>25</v>
      </c>
      <c r="H49" s="24"/>
      <c r="I49" s="3" t="s">
        <v>25</v>
      </c>
      <c r="J49" s="24"/>
      <c r="K49" s="24"/>
      <c r="L49" s="24"/>
      <c r="M49" s="14" t="s">
        <v>218</v>
      </c>
      <c r="N49"/>
      <c r="O49" s="7" t="s">
        <v>219</v>
      </c>
      <c r="P49" s="8" t="s">
        <v>28</v>
      </c>
      <c r="Q49" s="2">
        <v>39</v>
      </c>
      <c r="R49" s="9" t="str">
        <f t="shared" si="1"/>
        <v>31 - 40</v>
      </c>
      <c r="S49" s="10" t="s">
        <v>34</v>
      </c>
      <c r="T49" s="8"/>
      <c r="U49" s="11"/>
      <c r="V49" s="12" t="s">
        <v>220</v>
      </c>
      <c r="W49" s="13" t="s">
        <v>221</v>
      </c>
      <c r="Y49" s="8"/>
    </row>
    <row r="50" spans="1:25" ht="25.5" x14ac:dyDescent="0.25">
      <c r="A50" s="24"/>
      <c r="B50" s="24"/>
      <c r="C50" s="3">
        <v>0</v>
      </c>
      <c r="D50" s="24"/>
      <c r="E50" s="24"/>
      <c r="F50" s="24"/>
      <c r="G50" s="3" t="s">
        <v>25</v>
      </c>
      <c r="H50" s="24"/>
      <c r="I50" s="3" t="s">
        <v>25</v>
      </c>
      <c r="J50" s="24"/>
      <c r="K50" s="24"/>
      <c r="L50" s="24"/>
      <c r="M50" s="14" t="s">
        <v>222</v>
      </c>
      <c r="N50"/>
      <c r="O50" s="7" t="s">
        <v>223</v>
      </c>
      <c r="P50" s="8" t="s">
        <v>28</v>
      </c>
      <c r="Q50" s="2">
        <v>36</v>
      </c>
      <c r="R50" s="9" t="str">
        <f t="shared" si="1"/>
        <v>31 - 40</v>
      </c>
      <c r="S50" s="10" t="s">
        <v>34</v>
      </c>
      <c r="T50" s="8"/>
      <c r="U50" s="11"/>
      <c r="V50" s="12" t="s">
        <v>224</v>
      </c>
      <c r="W50" s="13" t="s">
        <v>225</v>
      </c>
      <c r="Y50" s="8"/>
    </row>
    <row r="51" spans="1:25" ht="25.5" x14ac:dyDescent="0.25">
      <c r="A51" s="24"/>
      <c r="B51" s="24"/>
      <c r="C51" s="3">
        <v>0</v>
      </c>
      <c r="D51" s="24"/>
      <c r="E51" s="24"/>
      <c r="F51" s="24"/>
      <c r="G51" s="3" t="s">
        <v>25</v>
      </c>
      <c r="H51" s="24"/>
      <c r="I51" s="3" t="s">
        <v>25</v>
      </c>
      <c r="J51" s="24"/>
      <c r="K51" s="24"/>
      <c r="L51" s="24"/>
      <c r="M51" s="14" t="s">
        <v>226</v>
      </c>
      <c r="N51"/>
      <c r="O51" s="7" t="s">
        <v>227</v>
      </c>
      <c r="P51" s="8" t="s">
        <v>64</v>
      </c>
      <c r="Q51" s="2">
        <v>35</v>
      </c>
      <c r="R51" s="9" t="str">
        <f t="shared" si="1"/>
        <v>31 - 40</v>
      </c>
      <c r="S51" s="10" t="s">
        <v>34</v>
      </c>
      <c r="T51" s="8"/>
      <c r="U51" s="11"/>
      <c r="V51" s="19" t="s">
        <v>228</v>
      </c>
      <c r="W51" s="13" t="s">
        <v>229</v>
      </c>
      <c r="Y51" s="8"/>
    </row>
    <row r="52" spans="1:25" ht="25.5" x14ac:dyDescent="0.25">
      <c r="A52" s="24"/>
      <c r="B52" s="24"/>
      <c r="C52" s="3">
        <v>0</v>
      </c>
      <c r="D52" s="24"/>
      <c r="E52" s="24"/>
      <c r="F52" s="24"/>
      <c r="G52" s="3" t="s">
        <v>25</v>
      </c>
      <c r="H52" s="24"/>
      <c r="I52" s="3" t="s">
        <v>25</v>
      </c>
      <c r="J52" s="24"/>
      <c r="K52" s="24"/>
      <c r="L52" s="24"/>
      <c r="M52" s="14" t="s">
        <v>230</v>
      </c>
      <c r="N52"/>
      <c r="O52" s="7" t="s">
        <v>231</v>
      </c>
      <c r="P52" s="8" t="s">
        <v>64</v>
      </c>
      <c r="Q52" s="2">
        <v>36</v>
      </c>
      <c r="R52" s="9" t="str">
        <f t="shared" si="1"/>
        <v>31 - 40</v>
      </c>
      <c r="S52" s="10" t="s">
        <v>34</v>
      </c>
      <c r="T52" s="8"/>
      <c r="U52" s="11"/>
      <c r="V52" s="12" t="s">
        <v>232</v>
      </c>
      <c r="W52" s="13" t="s">
        <v>233</v>
      </c>
      <c r="Y52" s="8"/>
    </row>
    <row r="53" spans="1:25" ht="25.5" x14ac:dyDescent="0.25">
      <c r="A53" s="24"/>
      <c r="B53" s="24"/>
      <c r="C53" s="3">
        <v>0</v>
      </c>
      <c r="D53" s="24"/>
      <c r="E53" s="24"/>
      <c r="F53" s="24"/>
      <c r="G53" s="3" t="s">
        <v>25</v>
      </c>
      <c r="H53" s="24"/>
      <c r="I53" s="3" t="s">
        <v>25</v>
      </c>
      <c r="J53" s="24"/>
      <c r="K53" s="24"/>
      <c r="L53" s="24"/>
      <c r="M53" s="14" t="s">
        <v>234</v>
      </c>
      <c r="N53"/>
      <c r="O53" s="7" t="s">
        <v>235</v>
      </c>
      <c r="P53" s="8" t="s">
        <v>28</v>
      </c>
      <c r="Q53" s="2">
        <v>45</v>
      </c>
      <c r="R53" s="9" t="str">
        <f t="shared" si="1"/>
        <v>41 - 50</v>
      </c>
      <c r="S53" s="10" t="s">
        <v>34</v>
      </c>
      <c r="T53" s="8"/>
      <c r="U53" s="11"/>
      <c r="V53" s="12" t="s">
        <v>236</v>
      </c>
      <c r="W53" s="13" t="s">
        <v>237</v>
      </c>
      <c r="Y53" s="8"/>
    </row>
    <row r="54" spans="1:25" ht="25.5" x14ac:dyDescent="0.25">
      <c r="A54" s="24"/>
      <c r="B54" s="24"/>
      <c r="C54" s="3">
        <v>0</v>
      </c>
      <c r="D54" s="24"/>
      <c r="E54" s="24"/>
      <c r="F54" s="24"/>
      <c r="G54" s="3" t="s">
        <v>25</v>
      </c>
      <c r="H54" s="24"/>
      <c r="I54" s="3" t="s">
        <v>25</v>
      </c>
      <c r="J54" s="24"/>
      <c r="K54" s="24"/>
      <c r="L54" s="24"/>
      <c r="M54" s="14" t="s">
        <v>238</v>
      </c>
      <c r="N54"/>
      <c r="O54" s="7" t="s">
        <v>239</v>
      </c>
      <c r="P54" s="8" t="s">
        <v>28</v>
      </c>
      <c r="Q54" s="2">
        <v>34</v>
      </c>
      <c r="R54" s="9" t="str">
        <f t="shared" si="1"/>
        <v>31 - 40</v>
      </c>
      <c r="S54" s="10" t="s">
        <v>29</v>
      </c>
      <c r="T54" s="8"/>
      <c r="U54" s="11"/>
      <c r="V54" s="21" t="s">
        <v>240</v>
      </c>
      <c r="W54" s="13" t="s">
        <v>241</v>
      </c>
      <c r="Y54" s="8"/>
    </row>
    <row r="55" spans="1:25" ht="25.5" x14ac:dyDescent="0.25">
      <c r="A55" s="24"/>
      <c r="B55" s="24"/>
      <c r="C55" s="3">
        <v>0</v>
      </c>
      <c r="D55" s="24"/>
      <c r="E55" s="24"/>
      <c r="F55" s="24"/>
      <c r="G55" s="3" t="s">
        <v>25</v>
      </c>
      <c r="H55" s="24"/>
      <c r="I55" s="3" t="s">
        <v>25</v>
      </c>
      <c r="J55" s="24"/>
      <c r="K55" s="24"/>
      <c r="L55" s="24"/>
      <c r="M55" s="14" t="s">
        <v>242</v>
      </c>
      <c r="N55"/>
      <c r="O55" s="7" t="s">
        <v>243</v>
      </c>
      <c r="P55" s="8" t="s">
        <v>28</v>
      </c>
      <c r="Q55" s="2">
        <v>33</v>
      </c>
      <c r="R55" s="9" t="str">
        <f t="shared" si="1"/>
        <v>31 - 40</v>
      </c>
      <c r="S55" s="10" t="s">
        <v>29</v>
      </c>
      <c r="T55" s="8"/>
      <c r="U55" s="11"/>
      <c r="V55" s="21" t="s">
        <v>244</v>
      </c>
      <c r="W55" s="13" t="s">
        <v>245</v>
      </c>
      <c r="Y55" s="8"/>
    </row>
    <row r="56" spans="1:25" ht="25.5" x14ac:dyDescent="0.25">
      <c r="A56" s="24"/>
      <c r="B56" s="24"/>
      <c r="C56" s="3">
        <v>0</v>
      </c>
      <c r="D56" s="24"/>
      <c r="E56" s="24"/>
      <c r="F56" s="24"/>
      <c r="G56" s="3" t="s">
        <v>25</v>
      </c>
      <c r="H56" s="24"/>
      <c r="I56" s="3" t="s">
        <v>25</v>
      </c>
      <c r="J56" s="24"/>
      <c r="K56" s="24"/>
      <c r="L56" s="24"/>
      <c r="M56" s="14" t="s">
        <v>246</v>
      </c>
      <c r="N56"/>
      <c r="O56" s="7" t="s">
        <v>247</v>
      </c>
      <c r="P56" s="8" t="s">
        <v>28</v>
      </c>
      <c r="Q56" s="2">
        <v>31</v>
      </c>
      <c r="R56" s="9" t="str">
        <f t="shared" si="1"/>
        <v>31 - 40</v>
      </c>
      <c r="S56" s="10" t="s">
        <v>55</v>
      </c>
      <c r="T56" s="8"/>
      <c r="U56" s="11"/>
      <c r="V56" s="21" t="s">
        <v>248</v>
      </c>
      <c r="W56" s="13" t="s">
        <v>249</v>
      </c>
      <c r="Y56" s="8"/>
    </row>
    <row r="57" spans="1:25" ht="25.5" x14ac:dyDescent="0.25">
      <c r="A57" s="24"/>
      <c r="B57" s="24"/>
      <c r="C57" s="3">
        <v>0</v>
      </c>
      <c r="D57" s="24"/>
      <c r="E57" s="24"/>
      <c r="F57" s="24"/>
      <c r="G57" s="3" t="s">
        <v>25</v>
      </c>
      <c r="H57" s="24"/>
      <c r="I57" s="3" t="s">
        <v>25</v>
      </c>
      <c r="J57" s="24"/>
      <c r="K57" s="24"/>
      <c r="L57" s="24"/>
      <c r="M57" s="14" t="s">
        <v>250</v>
      </c>
      <c r="N57"/>
      <c r="O57" s="7" t="s">
        <v>251</v>
      </c>
      <c r="P57" s="8" t="s">
        <v>28</v>
      </c>
      <c r="Q57" s="2">
        <v>32</v>
      </c>
      <c r="R57" s="9" t="str">
        <f t="shared" si="1"/>
        <v>31 - 40</v>
      </c>
      <c r="S57" s="10" t="s">
        <v>34</v>
      </c>
      <c r="T57" s="8"/>
      <c r="U57" s="11"/>
      <c r="V57" s="21" t="s">
        <v>252</v>
      </c>
      <c r="W57" s="13" t="s">
        <v>253</v>
      </c>
      <c r="Y57" s="8"/>
    </row>
    <row r="58" spans="1:25" ht="25.5" x14ac:dyDescent="0.25">
      <c r="A58" s="24"/>
      <c r="B58" s="24"/>
      <c r="C58" s="3">
        <v>0</v>
      </c>
      <c r="D58" s="24"/>
      <c r="E58" s="24"/>
      <c r="F58" s="24"/>
      <c r="G58" s="3" t="s">
        <v>25</v>
      </c>
      <c r="H58" s="24"/>
      <c r="I58" s="3" t="s">
        <v>25</v>
      </c>
      <c r="J58" s="24"/>
      <c r="K58" s="24"/>
      <c r="L58" s="24"/>
      <c r="M58" s="14" t="s">
        <v>254</v>
      </c>
      <c r="N58"/>
      <c r="O58" s="7" t="s">
        <v>255</v>
      </c>
      <c r="P58" s="8" t="s">
        <v>28</v>
      </c>
      <c r="Q58" s="2">
        <v>29</v>
      </c>
      <c r="R58" s="9" t="str">
        <f t="shared" si="1"/>
        <v>21 - 30</v>
      </c>
      <c r="S58" s="10" t="s">
        <v>34</v>
      </c>
      <c r="T58" s="8"/>
      <c r="U58" s="11"/>
      <c r="V58" s="21" t="s">
        <v>256</v>
      </c>
      <c r="W58" s="13" t="s">
        <v>257</v>
      </c>
      <c r="Y58" s="8"/>
    </row>
    <row r="59" spans="1:25" ht="25.5" x14ac:dyDescent="0.25">
      <c r="A59" s="24"/>
      <c r="B59" s="24"/>
      <c r="C59" s="3">
        <v>0</v>
      </c>
      <c r="D59" s="24"/>
      <c r="E59" s="24"/>
      <c r="F59" s="24"/>
      <c r="G59" s="3" t="s">
        <v>25</v>
      </c>
      <c r="H59" s="24"/>
      <c r="I59" s="3" t="s">
        <v>25</v>
      </c>
      <c r="J59" s="24"/>
      <c r="K59" s="24"/>
      <c r="L59" s="24"/>
      <c r="M59" s="14" t="s">
        <v>258</v>
      </c>
      <c r="N59"/>
      <c r="O59" s="7" t="s">
        <v>259</v>
      </c>
      <c r="P59" s="8" t="s">
        <v>64</v>
      </c>
      <c r="Q59" s="2">
        <v>19</v>
      </c>
      <c r="R59" s="9" t="str">
        <f t="shared" si="1"/>
        <v>&lt; 21</v>
      </c>
      <c r="S59" s="10" t="s">
        <v>29</v>
      </c>
      <c r="T59" s="8"/>
      <c r="U59" s="11"/>
      <c r="V59" s="21" t="s">
        <v>260</v>
      </c>
      <c r="W59" s="13" t="s">
        <v>261</v>
      </c>
      <c r="Y59" s="8"/>
    </row>
    <row r="60" spans="1:25" ht="25.5" x14ac:dyDescent="0.25">
      <c r="A60" s="24"/>
      <c r="B60" s="24"/>
      <c r="C60" s="3">
        <v>0</v>
      </c>
      <c r="D60" s="24"/>
      <c r="E60" s="24"/>
      <c r="F60" s="24"/>
      <c r="G60" s="3" t="s">
        <v>25</v>
      </c>
      <c r="H60" s="24"/>
      <c r="I60" s="3" t="s">
        <v>25</v>
      </c>
      <c r="J60" s="24"/>
      <c r="K60" s="24"/>
      <c r="L60" s="24"/>
      <c r="M60" s="14" t="s">
        <v>262</v>
      </c>
      <c r="N60"/>
      <c r="O60" s="7" t="s">
        <v>263</v>
      </c>
      <c r="P60" s="8" t="s">
        <v>64</v>
      </c>
      <c r="Q60" s="2">
        <v>24</v>
      </c>
      <c r="R60" s="9" t="str">
        <f t="shared" si="1"/>
        <v>21 - 30</v>
      </c>
      <c r="S60" s="10" t="s">
        <v>29</v>
      </c>
      <c r="T60" s="8"/>
      <c r="U60" s="11"/>
      <c r="V60" s="21" t="s">
        <v>264</v>
      </c>
      <c r="W60" s="13" t="s">
        <v>265</v>
      </c>
      <c r="Y60" s="8"/>
    </row>
    <row r="61" spans="1:25" ht="25.5" x14ac:dyDescent="0.25">
      <c r="A61" s="24"/>
      <c r="B61" s="24"/>
      <c r="C61" s="3">
        <v>0</v>
      </c>
      <c r="D61" s="24"/>
      <c r="E61" s="24"/>
      <c r="F61" s="24"/>
      <c r="G61" s="3" t="s">
        <v>25</v>
      </c>
      <c r="H61" s="24"/>
      <c r="I61" s="3" t="s">
        <v>25</v>
      </c>
      <c r="J61" s="24"/>
      <c r="K61" s="24"/>
      <c r="L61" s="24"/>
      <c r="M61" s="14" t="s">
        <v>266</v>
      </c>
      <c r="N61"/>
      <c r="O61" s="7" t="s">
        <v>267</v>
      </c>
      <c r="P61" s="8" t="s">
        <v>28</v>
      </c>
      <c r="Q61" s="2">
        <v>35</v>
      </c>
      <c r="R61" s="9" t="str">
        <f t="shared" si="1"/>
        <v>31 - 40</v>
      </c>
      <c r="S61" s="10" t="s">
        <v>34</v>
      </c>
      <c r="T61" s="8"/>
      <c r="U61" s="11"/>
      <c r="V61" s="21" t="s">
        <v>268</v>
      </c>
      <c r="W61" s="13" t="s">
        <v>269</v>
      </c>
      <c r="Y61" s="8"/>
    </row>
    <row r="62" spans="1:25" ht="25.5" x14ac:dyDescent="0.25">
      <c r="C62" s="3">
        <v>0</v>
      </c>
      <c r="D62" s="24"/>
      <c r="E62" s="24"/>
      <c r="F62" s="24"/>
      <c r="G62" s="3" t="s">
        <v>25</v>
      </c>
      <c r="H62" s="24"/>
      <c r="I62" s="3" t="s">
        <v>25</v>
      </c>
      <c r="M62" s="1" t="s">
        <v>270</v>
      </c>
      <c r="N62"/>
      <c r="O62" s="7" t="s">
        <v>271</v>
      </c>
      <c r="P62" s="1" t="s">
        <v>28</v>
      </c>
      <c r="Q62" s="2">
        <v>46</v>
      </c>
      <c r="R62" s="9" t="str">
        <f t="shared" si="1"/>
        <v>41 - 50</v>
      </c>
      <c r="S62" s="1" t="s">
        <v>34</v>
      </c>
      <c r="V62" s="21" t="s">
        <v>272</v>
      </c>
      <c r="W62" s="13" t="s">
        <v>273</v>
      </c>
    </row>
    <row r="63" spans="1:25" ht="25.5" x14ac:dyDescent="0.25">
      <c r="C63" s="3">
        <v>0</v>
      </c>
      <c r="D63" s="24"/>
      <c r="E63" s="24"/>
      <c r="F63" s="24"/>
      <c r="G63" s="3" t="s">
        <v>25</v>
      </c>
      <c r="H63" s="24"/>
      <c r="I63" s="3" t="s">
        <v>25</v>
      </c>
      <c r="M63" s="1" t="s">
        <v>274</v>
      </c>
      <c r="N63"/>
      <c r="O63" s="7" t="s">
        <v>275</v>
      </c>
      <c r="P63" s="1" t="s">
        <v>28</v>
      </c>
      <c r="Q63" s="2">
        <v>25</v>
      </c>
      <c r="R63" s="9" t="str">
        <f t="shared" si="1"/>
        <v>21 - 30</v>
      </c>
      <c r="S63" s="1" t="s">
        <v>34</v>
      </c>
      <c r="V63" s="22" t="s">
        <v>276</v>
      </c>
      <c r="W63" s="13" t="s">
        <v>277</v>
      </c>
    </row>
    <row r="64" spans="1:25" ht="25.5" x14ac:dyDescent="0.25">
      <c r="C64" s="3">
        <v>0</v>
      </c>
      <c r="D64" s="24"/>
      <c r="E64" s="24"/>
      <c r="F64" s="24"/>
      <c r="G64" s="3" t="s">
        <v>25</v>
      </c>
      <c r="H64" s="24"/>
      <c r="I64" s="3" t="s">
        <v>25</v>
      </c>
      <c r="M64" s="1" t="s">
        <v>278</v>
      </c>
      <c r="N64"/>
      <c r="O64" s="7" t="s">
        <v>279</v>
      </c>
      <c r="P64" s="1" t="s">
        <v>28</v>
      </c>
      <c r="Q64" s="2">
        <v>44</v>
      </c>
      <c r="R64" s="9" t="str">
        <f t="shared" si="1"/>
        <v>41 - 50</v>
      </c>
      <c r="S64" s="1" t="s">
        <v>34</v>
      </c>
      <c r="V64" s="21" t="s">
        <v>280</v>
      </c>
      <c r="W64" s="13" t="s">
        <v>281</v>
      </c>
    </row>
    <row r="65" spans="3:23" ht="25.5" x14ac:dyDescent="0.25">
      <c r="C65" s="3">
        <v>0</v>
      </c>
      <c r="D65" s="24"/>
      <c r="E65" s="24"/>
      <c r="F65" s="24"/>
      <c r="G65" s="3" t="s">
        <v>25</v>
      </c>
      <c r="H65" s="24"/>
      <c r="I65" s="3" t="s">
        <v>25</v>
      </c>
      <c r="M65" s="1" t="s">
        <v>282</v>
      </c>
      <c r="N65"/>
      <c r="O65" s="7" t="s">
        <v>283</v>
      </c>
      <c r="P65" s="1" t="s">
        <v>64</v>
      </c>
      <c r="Q65" s="2">
        <v>36</v>
      </c>
      <c r="R65" s="9" t="str">
        <f t="shared" si="1"/>
        <v>31 - 40</v>
      </c>
      <c r="S65" s="1" t="s">
        <v>34</v>
      </c>
      <c r="V65" s="21" t="s">
        <v>284</v>
      </c>
      <c r="W65" s="13" t="s">
        <v>285</v>
      </c>
    </row>
    <row r="66" spans="3:23" ht="25.5" x14ac:dyDescent="0.25">
      <c r="C66" s="3">
        <v>0</v>
      </c>
      <c r="D66" s="24"/>
      <c r="E66" s="24"/>
      <c r="F66" s="24"/>
      <c r="G66" s="3" t="s">
        <v>25</v>
      </c>
      <c r="H66" s="24"/>
      <c r="I66" s="3" t="s">
        <v>25</v>
      </c>
      <c r="M66" s="1" t="s">
        <v>286</v>
      </c>
      <c r="N66"/>
      <c r="O66" s="7" t="s">
        <v>287</v>
      </c>
      <c r="P66" s="1" t="s">
        <v>28</v>
      </c>
      <c r="Q66" s="2">
        <v>42</v>
      </c>
      <c r="R66" s="9" t="str">
        <f t="shared" ref="R66:R97" si="2">IF(Q66&lt;21,"&lt; 21",IF(Q66&lt;=30,"21 - 30",IF(Q66&lt;=40,"31 - 40",IF(Q66&lt;=50,"41 - 50","&gt; 50" ))))</f>
        <v>41 - 50</v>
      </c>
      <c r="S66" s="1" t="s">
        <v>34</v>
      </c>
      <c r="V66" s="12" t="s">
        <v>288</v>
      </c>
      <c r="W66" s="13" t="s">
        <v>289</v>
      </c>
    </row>
    <row r="67" spans="3:23" ht="25.5" x14ac:dyDescent="0.25">
      <c r="C67" s="3">
        <v>0</v>
      </c>
      <c r="D67" s="24"/>
      <c r="E67" s="24"/>
      <c r="F67" s="24"/>
      <c r="G67" s="3" t="s">
        <v>25</v>
      </c>
      <c r="H67" s="24"/>
      <c r="I67" s="3" t="s">
        <v>25</v>
      </c>
      <c r="M67" s="1" t="s">
        <v>290</v>
      </c>
      <c r="N67"/>
      <c r="O67" s="7" t="s">
        <v>291</v>
      </c>
      <c r="P67" s="1" t="s">
        <v>64</v>
      </c>
      <c r="Q67" s="2">
        <v>36</v>
      </c>
      <c r="R67" s="9" t="str">
        <f t="shared" si="2"/>
        <v>31 - 40</v>
      </c>
      <c r="S67" s="1" t="s">
        <v>34</v>
      </c>
      <c r="V67" s="12" t="s">
        <v>292</v>
      </c>
      <c r="W67" s="13" t="s">
        <v>293</v>
      </c>
    </row>
    <row r="68" spans="3:23" ht="25.5" x14ac:dyDescent="0.25">
      <c r="C68" s="3">
        <v>0</v>
      </c>
      <c r="D68" s="24"/>
      <c r="E68" s="24"/>
      <c r="F68" s="24"/>
      <c r="G68" s="3" t="s">
        <v>25</v>
      </c>
      <c r="H68" s="24"/>
      <c r="I68" s="3" t="s">
        <v>25</v>
      </c>
      <c r="M68" s="1" t="s">
        <v>294</v>
      </c>
      <c r="N68"/>
      <c r="O68" s="7" t="s">
        <v>295</v>
      </c>
      <c r="P68" s="1" t="s">
        <v>28</v>
      </c>
      <c r="Q68" s="2">
        <v>38</v>
      </c>
      <c r="R68" s="9" t="str">
        <f t="shared" si="2"/>
        <v>31 - 40</v>
      </c>
      <c r="S68" s="1" t="s">
        <v>34</v>
      </c>
      <c r="V68" s="16" t="s">
        <v>296</v>
      </c>
      <c r="W68" s="13" t="s">
        <v>297</v>
      </c>
    </row>
    <row r="69" spans="3:23" ht="25.5" x14ac:dyDescent="0.25">
      <c r="C69" s="3">
        <v>0</v>
      </c>
      <c r="D69" s="24"/>
      <c r="E69" s="24"/>
      <c r="F69" s="24"/>
      <c r="G69" s="3" t="s">
        <v>25</v>
      </c>
      <c r="H69" s="24"/>
      <c r="I69" s="3" t="s">
        <v>25</v>
      </c>
      <c r="M69" s="1" t="s">
        <v>298</v>
      </c>
      <c r="N69"/>
      <c r="O69" s="7" t="s">
        <v>299</v>
      </c>
      <c r="P69" s="1" t="s">
        <v>28</v>
      </c>
      <c r="Q69" s="2">
        <v>36</v>
      </c>
      <c r="R69" s="9" t="str">
        <f t="shared" si="2"/>
        <v>31 - 40</v>
      </c>
      <c r="S69" s="1" t="s">
        <v>34</v>
      </c>
      <c r="V69" s="12" t="s">
        <v>300</v>
      </c>
      <c r="W69" s="13" t="s">
        <v>301</v>
      </c>
    </row>
    <row r="70" spans="3:23" ht="25.5" x14ac:dyDescent="0.25">
      <c r="C70" s="3">
        <v>0</v>
      </c>
      <c r="D70" s="24"/>
      <c r="E70" s="24"/>
      <c r="F70" s="24"/>
      <c r="G70" s="3" t="s">
        <v>25</v>
      </c>
      <c r="H70" s="24"/>
      <c r="I70" s="3" t="s">
        <v>25</v>
      </c>
      <c r="M70" s="1" t="s">
        <v>302</v>
      </c>
      <c r="N70"/>
      <c r="O70" s="7" t="s">
        <v>303</v>
      </c>
      <c r="P70" s="1" t="s">
        <v>28</v>
      </c>
      <c r="Q70" s="2">
        <v>39</v>
      </c>
      <c r="R70" s="9" t="str">
        <f t="shared" si="2"/>
        <v>31 - 40</v>
      </c>
      <c r="S70" s="1" t="s">
        <v>34</v>
      </c>
      <c r="V70" s="12" t="s">
        <v>304</v>
      </c>
      <c r="W70" s="13" t="s">
        <v>305</v>
      </c>
    </row>
    <row r="71" spans="3:23" ht="25.5" x14ac:dyDescent="0.25">
      <c r="C71" s="3">
        <v>0</v>
      </c>
      <c r="D71" s="24"/>
      <c r="E71" s="24"/>
      <c r="F71" s="24"/>
      <c r="G71" s="3" t="s">
        <v>25</v>
      </c>
      <c r="H71" s="24"/>
      <c r="I71" s="3" t="s">
        <v>25</v>
      </c>
      <c r="M71" s="1" t="s">
        <v>306</v>
      </c>
      <c r="N71"/>
      <c r="O71" s="7" t="s">
        <v>307</v>
      </c>
      <c r="P71" s="1" t="s">
        <v>64</v>
      </c>
      <c r="Q71" s="2">
        <v>38</v>
      </c>
      <c r="R71" s="9" t="str">
        <f t="shared" si="2"/>
        <v>31 - 40</v>
      </c>
      <c r="S71" s="1" t="s">
        <v>34</v>
      </c>
      <c r="V71" s="12" t="s">
        <v>308</v>
      </c>
      <c r="W71" s="13" t="s">
        <v>309</v>
      </c>
    </row>
    <row r="72" spans="3:23" ht="25.5" x14ac:dyDescent="0.25">
      <c r="C72" s="3">
        <v>0</v>
      </c>
      <c r="D72" s="24"/>
      <c r="E72" s="24"/>
      <c r="F72" s="24"/>
      <c r="G72" s="3" t="s">
        <v>25</v>
      </c>
      <c r="H72" s="24"/>
      <c r="I72" s="3" t="s">
        <v>25</v>
      </c>
      <c r="M72" s="1" t="s">
        <v>310</v>
      </c>
      <c r="N72"/>
      <c r="O72" s="7" t="s">
        <v>311</v>
      </c>
      <c r="P72" s="1" t="s">
        <v>28</v>
      </c>
      <c r="Q72" s="2">
        <v>32</v>
      </c>
      <c r="R72" s="9" t="str">
        <f t="shared" si="2"/>
        <v>31 - 40</v>
      </c>
      <c r="S72" s="1" t="s">
        <v>55</v>
      </c>
      <c r="V72" s="16" t="s">
        <v>312</v>
      </c>
      <c r="W72" s="13" t="s">
        <v>313</v>
      </c>
    </row>
    <row r="73" spans="3:23" ht="25.5" x14ac:dyDescent="0.25">
      <c r="C73" s="3">
        <v>0</v>
      </c>
      <c r="D73" s="24"/>
      <c r="E73" s="24"/>
      <c r="F73" s="24"/>
      <c r="G73" s="3" t="s">
        <v>25</v>
      </c>
      <c r="H73" s="24"/>
      <c r="I73" s="3" t="s">
        <v>25</v>
      </c>
      <c r="M73" s="1" t="s">
        <v>314</v>
      </c>
      <c r="N73"/>
      <c r="O73" s="7" t="s">
        <v>315</v>
      </c>
      <c r="P73" s="1" t="s">
        <v>28</v>
      </c>
      <c r="Q73" s="2">
        <v>38</v>
      </c>
      <c r="R73" s="9" t="str">
        <f t="shared" si="2"/>
        <v>31 - 40</v>
      </c>
      <c r="S73" s="1" t="s">
        <v>55</v>
      </c>
      <c r="V73" s="12" t="s">
        <v>316</v>
      </c>
      <c r="W73" s="13" t="s">
        <v>317</v>
      </c>
    </row>
    <row r="74" spans="3:23" ht="25.5" x14ac:dyDescent="0.25">
      <c r="C74" s="3">
        <v>0</v>
      </c>
      <c r="D74" s="24"/>
      <c r="E74" s="24"/>
      <c r="F74" s="24"/>
      <c r="G74" s="3" t="s">
        <v>25</v>
      </c>
      <c r="H74" s="24"/>
      <c r="I74" s="3" t="s">
        <v>25</v>
      </c>
      <c r="M74" s="1" t="s">
        <v>318</v>
      </c>
      <c r="N74"/>
      <c r="O74" s="7" t="s">
        <v>319</v>
      </c>
      <c r="P74" s="1" t="s">
        <v>28</v>
      </c>
      <c r="Q74" s="2">
        <v>29</v>
      </c>
      <c r="R74" s="9" t="str">
        <f t="shared" si="2"/>
        <v>21 - 30</v>
      </c>
      <c r="S74" s="1" t="s">
        <v>29</v>
      </c>
      <c r="V74" s="12" t="s">
        <v>320</v>
      </c>
      <c r="W74" s="13" t="s">
        <v>321</v>
      </c>
    </row>
    <row r="75" spans="3:23" ht="25.5" x14ac:dyDescent="0.25">
      <c r="C75" s="3">
        <v>0</v>
      </c>
      <c r="D75" s="24"/>
      <c r="E75" s="24"/>
      <c r="F75" s="24"/>
      <c r="G75" s="3" t="s">
        <v>25</v>
      </c>
      <c r="H75" s="24"/>
      <c r="I75" s="3" t="s">
        <v>25</v>
      </c>
      <c r="M75" s="1" t="s">
        <v>322</v>
      </c>
      <c r="N75"/>
      <c r="O75" s="7" t="s">
        <v>323</v>
      </c>
      <c r="P75" s="1" t="s">
        <v>28</v>
      </c>
      <c r="Q75" s="2">
        <v>38</v>
      </c>
      <c r="R75" s="9" t="str">
        <f t="shared" si="2"/>
        <v>31 - 40</v>
      </c>
      <c r="S75" s="1" t="s">
        <v>29</v>
      </c>
      <c r="V75" s="12" t="s">
        <v>324</v>
      </c>
      <c r="W75" s="13" t="s">
        <v>325</v>
      </c>
    </row>
    <row r="76" spans="3:23" ht="25.5" x14ac:dyDescent="0.25">
      <c r="C76" s="3">
        <v>0</v>
      </c>
      <c r="D76" s="24"/>
      <c r="E76" s="24"/>
      <c r="F76" s="24"/>
      <c r="G76" s="3" t="s">
        <v>25</v>
      </c>
      <c r="H76" s="24"/>
      <c r="I76" s="3" t="s">
        <v>25</v>
      </c>
      <c r="M76" s="1" t="s">
        <v>326</v>
      </c>
      <c r="N76"/>
      <c r="O76" s="7" t="s">
        <v>327</v>
      </c>
      <c r="P76" s="1" t="s">
        <v>28</v>
      </c>
      <c r="Q76" s="2">
        <v>33</v>
      </c>
      <c r="R76" s="9" t="str">
        <f t="shared" si="2"/>
        <v>31 - 40</v>
      </c>
      <c r="S76" s="1" t="s">
        <v>34</v>
      </c>
      <c r="V76" s="18" t="s">
        <v>328</v>
      </c>
      <c r="W76" s="13" t="s">
        <v>329</v>
      </c>
    </row>
    <row r="77" spans="3:23" ht="25.5" x14ac:dyDescent="0.25">
      <c r="C77" s="3">
        <v>0</v>
      </c>
      <c r="D77" s="24"/>
      <c r="E77" s="24"/>
      <c r="F77" s="24"/>
      <c r="G77" s="3" t="s">
        <v>25</v>
      </c>
      <c r="H77" s="24"/>
      <c r="I77" s="3" t="s">
        <v>25</v>
      </c>
      <c r="M77" s="1" t="s">
        <v>330</v>
      </c>
      <c r="N77"/>
      <c r="O77" s="7" t="s">
        <v>331</v>
      </c>
      <c r="P77" s="1" t="s">
        <v>28</v>
      </c>
      <c r="Q77" s="2">
        <v>33</v>
      </c>
      <c r="R77" s="9" t="str">
        <f t="shared" si="2"/>
        <v>31 - 40</v>
      </c>
      <c r="S77" s="1" t="s">
        <v>29</v>
      </c>
      <c r="V77" s="12" t="s">
        <v>332</v>
      </c>
      <c r="W77" s="13" t="s">
        <v>333</v>
      </c>
    </row>
    <row r="78" spans="3:23" ht="25.5" x14ac:dyDescent="0.25">
      <c r="C78" s="3">
        <v>0</v>
      </c>
      <c r="D78" s="24"/>
      <c r="E78" s="24"/>
      <c r="F78" s="24"/>
      <c r="G78" s="3" t="s">
        <v>25</v>
      </c>
      <c r="H78" s="24"/>
      <c r="I78" s="3" t="s">
        <v>25</v>
      </c>
      <c r="M78" s="1" t="s">
        <v>334</v>
      </c>
      <c r="N78"/>
      <c r="O78" s="7" t="s">
        <v>335</v>
      </c>
      <c r="P78" s="1" t="s">
        <v>28</v>
      </c>
      <c r="Q78" s="2">
        <v>24</v>
      </c>
      <c r="R78" s="9" t="str">
        <f t="shared" si="2"/>
        <v>21 - 30</v>
      </c>
      <c r="S78" s="1" t="s">
        <v>29</v>
      </c>
      <c r="V78" s="12" t="s">
        <v>336</v>
      </c>
      <c r="W78" s="13" t="s">
        <v>337</v>
      </c>
    </row>
    <row r="79" spans="3:23" ht="25.5" x14ac:dyDescent="0.25">
      <c r="C79" s="3">
        <v>0</v>
      </c>
      <c r="D79" s="24"/>
      <c r="E79" s="24"/>
      <c r="F79" s="24"/>
      <c r="G79" s="3" t="s">
        <v>25</v>
      </c>
      <c r="H79" s="24"/>
      <c r="I79" s="3" t="s">
        <v>25</v>
      </c>
      <c r="M79" s="1" t="s">
        <v>338</v>
      </c>
      <c r="N79"/>
      <c r="O79" s="7" t="s">
        <v>339</v>
      </c>
      <c r="P79" s="1" t="s">
        <v>28</v>
      </c>
      <c r="Q79" s="2">
        <v>39</v>
      </c>
      <c r="R79" s="9" t="str">
        <f t="shared" si="2"/>
        <v>31 - 40</v>
      </c>
      <c r="S79" s="1" t="s">
        <v>34</v>
      </c>
      <c r="V79" s="12" t="s">
        <v>340</v>
      </c>
      <c r="W79" s="13" t="s">
        <v>341</v>
      </c>
    </row>
    <row r="80" spans="3:23" ht="25.5" x14ac:dyDescent="0.25">
      <c r="C80" s="3">
        <v>0</v>
      </c>
      <c r="D80" s="24"/>
      <c r="E80" s="24"/>
      <c r="F80" s="24"/>
      <c r="G80" s="3" t="s">
        <v>25</v>
      </c>
      <c r="H80" s="24"/>
      <c r="I80" s="3" t="s">
        <v>25</v>
      </c>
      <c r="M80" s="1" t="s">
        <v>342</v>
      </c>
      <c r="N80"/>
      <c r="O80" s="7" t="s">
        <v>343</v>
      </c>
      <c r="P80" s="1" t="s">
        <v>28</v>
      </c>
      <c r="Q80" s="2">
        <v>38</v>
      </c>
      <c r="R80" s="9" t="str">
        <f t="shared" si="2"/>
        <v>31 - 40</v>
      </c>
      <c r="S80" s="1" t="s">
        <v>29</v>
      </c>
      <c r="V80" s="12" t="s">
        <v>344</v>
      </c>
      <c r="W80" s="13" t="s">
        <v>345</v>
      </c>
    </row>
    <row r="81" spans="3:23" ht="25.5" x14ac:dyDescent="0.25">
      <c r="C81" s="3">
        <v>0</v>
      </c>
      <c r="D81" s="24"/>
      <c r="E81" s="24"/>
      <c r="F81" s="24"/>
      <c r="G81" s="3" t="s">
        <v>25</v>
      </c>
      <c r="H81" s="24"/>
      <c r="I81" s="3" t="s">
        <v>25</v>
      </c>
      <c r="M81" s="1" t="s">
        <v>346</v>
      </c>
      <c r="N81"/>
      <c r="O81" s="7" t="s">
        <v>347</v>
      </c>
      <c r="P81" s="1" t="s">
        <v>28</v>
      </c>
      <c r="Q81" s="2">
        <v>33</v>
      </c>
      <c r="R81" s="9" t="str">
        <f t="shared" si="2"/>
        <v>31 - 40</v>
      </c>
      <c r="S81" s="1" t="s">
        <v>55</v>
      </c>
      <c r="V81" s="12" t="s">
        <v>348</v>
      </c>
      <c r="W81" s="13" t="s">
        <v>349</v>
      </c>
    </row>
    <row r="82" spans="3:23" ht="25.5" x14ac:dyDescent="0.25">
      <c r="C82" s="3">
        <v>0</v>
      </c>
      <c r="D82" s="24"/>
      <c r="E82" s="24"/>
      <c r="F82" s="24"/>
      <c r="G82" s="3" t="s">
        <v>25</v>
      </c>
      <c r="H82" s="24"/>
      <c r="I82" s="3" t="s">
        <v>25</v>
      </c>
      <c r="M82" s="1" t="s">
        <v>350</v>
      </c>
      <c r="N82"/>
      <c r="O82" s="7" t="s">
        <v>351</v>
      </c>
      <c r="P82" s="1" t="s">
        <v>28</v>
      </c>
      <c r="Q82" s="2">
        <v>36</v>
      </c>
      <c r="R82" s="9" t="str">
        <f t="shared" si="2"/>
        <v>31 - 40</v>
      </c>
      <c r="S82" s="1" t="s">
        <v>29</v>
      </c>
      <c r="V82" s="12" t="s">
        <v>352</v>
      </c>
      <c r="W82" s="13" t="s">
        <v>353</v>
      </c>
    </row>
    <row r="83" spans="3:23" ht="25.5" x14ac:dyDescent="0.25">
      <c r="C83" s="3">
        <v>0</v>
      </c>
      <c r="D83" s="24"/>
      <c r="E83" s="24"/>
      <c r="F83" s="24"/>
      <c r="G83" s="3" t="s">
        <v>25</v>
      </c>
      <c r="H83" s="24"/>
      <c r="I83" s="3" t="s">
        <v>25</v>
      </c>
      <c r="M83" s="1" t="s">
        <v>354</v>
      </c>
      <c r="N83"/>
      <c r="O83" s="7" t="s">
        <v>355</v>
      </c>
      <c r="P83" s="1" t="s">
        <v>28</v>
      </c>
      <c r="Q83" s="2">
        <v>39</v>
      </c>
      <c r="R83" s="9" t="str">
        <f t="shared" si="2"/>
        <v>31 - 40</v>
      </c>
      <c r="S83" s="1" t="s">
        <v>29</v>
      </c>
      <c r="V83" s="12" t="s">
        <v>356</v>
      </c>
      <c r="W83" s="13" t="s">
        <v>357</v>
      </c>
    </row>
    <row r="84" spans="3:23" ht="25.5" x14ac:dyDescent="0.25">
      <c r="C84" s="3">
        <v>0</v>
      </c>
      <c r="D84" s="24"/>
      <c r="E84" s="24"/>
      <c r="F84" s="24"/>
      <c r="G84" s="3" t="s">
        <v>25</v>
      </c>
      <c r="H84" s="24"/>
      <c r="I84" s="3" t="s">
        <v>25</v>
      </c>
      <c r="M84" s="1" t="s">
        <v>358</v>
      </c>
      <c r="N84"/>
      <c r="O84" s="7" t="s">
        <v>359</v>
      </c>
      <c r="P84" s="1" t="s">
        <v>28</v>
      </c>
      <c r="Q84" s="2">
        <v>37</v>
      </c>
      <c r="R84" s="9" t="str">
        <f t="shared" si="2"/>
        <v>31 - 40</v>
      </c>
      <c r="S84" s="1" t="s">
        <v>34</v>
      </c>
      <c r="V84" s="12" t="s">
        <v>360</v>
      </c>
      <c r="W84" s="13" t="s">
        <v>361</v>
      </c>
    </row>
    <row r="85" spans="3:23" ht="25.5" x14ac:dyDescent="0.25">
      <c r="C85" s="3">
        <v>0</v>
      </c>
      <c r="D85" s="24"/>
      <c r="E85" s="24"/>
      <c r="F85" s="24"/>
      <c r="G85" s="3" t="s">
        <v>25</v>
      </c>
      <c r="H85" s="24"/>
      <c r="I85" s="3" t="s">
        <v>25</v>
      </c>
      <c r="M85" s="1" t="s">
        <v>362</v>
      </c>
      <c r="N85"/>
      <c r="O85" s="7" t="s">
        <v>363</v>
      </c>
      <c r="P85" s="1" t="s">
        <v>28</v>
      </c>
      <c r="Q85" s="2">
        <v>22</v>
      </c>
      <c r="R85" s="9" t="str">
        <f t="shared" si="2"/>
        <v>21 - 30</v>
      </c>
      <c r="S85" s="1" t="s">
        <v>29</v>
      </c>
      <c r="V85" s="19" t="s">
        <v>364</v>
      </c>
      <c r="W85" s="13" t="s">
        <v>365</v>
      </c>
    </row>
    <row r="86" spans="3:23" ht="25.5" x14ac:dyDescent="0.25">
      <c r="C86" s="3">
        <v>0</v>
      </c>
      <c r="D86" s="24"/>
      <c r="E86" s="24"/>
      <c r="F86" s="24"/>
      <c r="G86" s="3" t="s">
        <v>25</v>
      </c>
      <c r="H86" s="24"/>
      <c r="I86" s="3" t="s">
        <v>25</v>
      </c>
      <c r="M86" s="1" t="s">
        <v>366</v>
      </c>
      <c r="N86"/>
      <c r="O86" s="7" t="s">
        <v>367</v>
      </c>
      <c r="P86" s="1" t="s">
        <v>28</v>
      </c>
      <c r="Q86" s="2">
        <v>37</v>
      </c>
      <c r="R86" s="9" t="str">
        <f t="shared" si="2"/>
        <v>31 - 40</v>
      </c>
      <c r="S86" s="1" t="s">
        <v>34</v>
      </c>
      <c r="V86" s="12" t="s">
        <v>368</v>
      </c>
      <c r="W86" s="13" t="s">
        <v>369</v>
      </c>
    </row>
    <row r="87" spans="3:23" ht="25.5" x14ac:dyDescent="0.25">
      <c r="C87" s="3">
        <v>0</v>
      </c>
      <c r="D87" s="24"/>
      <c r="E87" s="24"/>
      <c r="F87" s="24"/>
      <c r="G87" s="3" t="s">
        <v>25</v>
      </c>
      <c r="H87" s="24"/>
      <c r="I87" s="3" t="s">
        <v>25</v>
      </c>
      <c r="M87" s="1" t="s">
        <v>370</v>
      </c>
      <c r="N87"/>
      <c r="O87" s="7" t="s">
        <v>371</v>
      </c>
      <c r="P87" s="1" t="s">
        <v>28</v>
      </c>
      <c r="Q87" s="2">
        <v>35</v>
      </c>
      <c r="R87" s="9" t="str">
        <f t="shared" si="2"/>
        <v>31 - 40</v>
      </c>
      <c r="S87" s="1" t="s">
        <v>29</v>
      </c>
      <c r="V87" s="12" t="s">
        <v>372</v>
      </c>
      <c r="W87" s="13" t="s">
        <v>373</v>
      </c>
    </row>
    <row r="88" spans="3:23" ht="25.5" x14ac:dyDescent="0.25">
      <c r="C88" s="3">
        <v>0</v>
      </c>
      <c r="D88" s="24"/>
      <c r="E88" s="24"/>
      <c r="F88" s="24"/>
      <c r="G88" s="3" t="s">
        <v>25</v>
      </c>
      <c r="H88" s="24"/>
      <c r="I88" s="3" t="s">
        <v>25</v>
      </c>
      <c r="M88" s="1" t="s">
        <v>374</v>
      </c>
      <c r="N88"/>
      <c r="O88" s="7" t="s">
        <v>375</v>
      </c>
      <c r="P88" s="1" t="s">
        <v>28</v>
      </c>
      <c r="Q88" s="2">
        <v>34</v>
      </c>
      <c r="R88" s="9" t="str">
        <f t="shared" si="2"/>
        <v>31 - 40</v>
      </c>
      <c r="S88" s="1" t="s">
        <v>34</v>
      </c>
      <c r="V88" s="21" t="s">
        <v>376</v>
      </c>
      <c r="W88" s="13" t="s">
        <v>377</v>
      </c>
    </row>
    <row r="89" spans="3:23" ht="25.5" x14ac:dyDescent="0.25">
      <c r="C89" s="3">
        <v>0</v>
      </c>
      <c r="D89" s="24"/>
      <c r="E89" s="24"/>
      <c r="F89" s="24"/>
      <c r="G89" s="3" t="s">
        <v>25</v>
      </c>
      <c r="H89" s="24"/>
      <c r="I89" s="3" t="s">
        <v>25</v>
      </c>
      <c r="M89" s="1" t="s">
        <v>378</v>
      </c>
      <c r="N89"/>
      <c r="O89" s="7" t="s">
        <v>379</v>
      </c>
      <c r="P89" s="1" t="s">
        <v>28</v>
      </c>
      <c r="Q89" s="2">
        <v>27</v>
      </c>
      <c r="R89" s="9" t="str">
        <f t="shared" si="2"/>
        <v>21 - 30</v>
      </c>
      <c r="S89" s="1" t="s">
        <v>34</v>
      </c>
      <c r="V89" s="21" t="s">
        <v>380</v>
      </c>
      <c r="W89" s="13" t="s">
        <v>381</v>
      </c>
    </row>
    <row r="90" spans="3:23" ht="38.25" x14ac:dyDescent="0.25">
      <c r="C90" s="3">
        <v>0</v>
      </c>
      <c r="D90" s="24"/>
      <c r="E90" s="24"/>
      <c r="F90" s="24"/>
      <c r="G90" s="3" t="s">
        <v>25</v>
      </c>
      <c r="H90" s="24"/>
      <c r="I90" s="3" t="s">
        <v>25</v>
      </c>
      <c r="M90" s="1" t="s">
        <v>382</v>
      </c>
      <c r="N90"/>
      <c r="O90" s="7" t="s">
        <v>383</v>
      </c>
      <c r="P90" s="1" t="s">
        <v>28</v>
      </c>
      <c r="Q90" s="2">
        <v>41</v>
      </c>
      <c r="R90" s="9" t="str">
        <f t="shared" si="2"/>
        <v>41 - 50</v>
      </c>
      <c r="S90" s="1" t="s">
        <v>34</v>
      </c>
      <c r="V90" s="21" t="s">
        <v>384</v>
      </c>
      <c r="W90" s="13" t="s">
        <v>385</v>
      </c>
    </row>
    <row r="91" spans="3:23" ht="25.5" x14ac:dyDescent="0.25">
      <c r="C91" s="3">
        <v>0</v>
      </c>
      <c r="D91" s="24"/>
      <c r="E91" s="24"/>
      <c r="F91" s="24"/>
      <c r="G91" s="3" t="s">
        <v>25</v>
      </c>
      <c r="H91" s="24"/>
      <c r="I91" s="3" t="s">
        <v>25</v>
      </c>
      <c r="M91" s="1" t="s">
        <v>386</v>
      </c>
      <c r="N91"/>
      <c r="O91" s="7" t="s">
        <v>387</v>
      </c>
      <c r="P91" s="1" t="s">
        <v>28</v>
      </c>
      <c r="Q91" s="2">
        <v>31</v>
      </c>
      <c r="R91" s="9" t="str">
        <f t="shared" si="2"/>
        <v>31 - 40</v>
      </c>
      <c r="S91" s="1" t="s">
        <v>34</v>
      </c>
      <c r="V91" s="21" t="s">
        <v>388</v>
      </c>
      <c r="W91" s="13" t="s">
        <v>389</v>
      </c>
    </row>
    <row r="92" spans="3:23" ht="25.5" x14ac:dyDescent="0.25">
      <c r="C92" s="3">
        <v>0</v>
      </c>
      <c r="D92" s="24"/>
      <c r="E92" s="24"/>
      <c r="F92" s="24"/>
      <c r="G92" s="3" t="s">
        <v>25</v>
      </c>
      <c r="H92" s="24"/>
      <c r="I92" s="3" t="s">
        <v>25</v>
      </c>
      <c r="M92" s="1" t="s">
        <v>390</v>
      </c>
      <c r="N92"/>
      <c r="O92" s="7" t="s">
        <v>391</v>
      </c>
      <c r="P92" s="1" t="s">
        <v>28</v>
      </c>
      <c r="Q92" s="2">
        <v>40</v>
      </c>
      <c r="R92" s="9" t="str">
        <f t="shared" si="2"/>
        <v>31 - 40</v>
      </c>
      <c r="S92" s="1" t="s">
        <v>29</v>
      </c>
      <c r="V92" s="21" t="s">
        <v>392</v>
      </c>
      <c r="W92" s="13" t="s">
        <v>393</v>
      </c>
    </row>
    <row r="93" spans="3:23" ht="25.5" x14ac:dyDescent="0.25">
      <c r="C93" s="3">
        <v>0</v>
      </c>
      <c r="D93" s="24"/>
      <c r="E93" s="24"/>
      <c r="F93" s="24"/>
      <c r="G93" s="3" t="s">
        <v>25</v>
      </c>
      <c r="H93" s="24"/>
      <c r="I93" s="3" t="s">
        <v>25</v>
      </c>
      <c r="M93" s="1" t="s">
        <v>394</v>
      </c>
      <c r="N93"/>
      <c r="O93" s="7" t="s">
        <v>395</v>
      </c>
      <c r="P93" s="1" t="s">
        <v>28</v>
      </c>
      <c r="Q93" s="2">
        <v>26</v>
      </c>
      <c r="R93" s="9" t="str">
        <f t="shared" si="2"/>
        <v>21 - 30</v>
      </c>
      <c r="S93" s="1" t="s">
        <v>34</v>
      </c>
      <c r="V93" s="21" t="s">
        <v>396</v>
      </c>
      <c r="W93" s="13" t="s">
        <v>397</v>
      </c>
    </row>
    <row r="94" spans="3:23" ht="25.5" x14ac:dyDescent="0.25">
      <c r="C94" s="3">
        <v>0</v>
      </c>
      <c r="D94" s="24"/>
      <c r="E94" s="24"/>
      <c r="F94" s="24"/>
      <c r="G94" s="3" t="s">
        <v>25</v>
      </c>
      <c r="H94" s="24"/>
      <c r="I94" s="3" t="s">
        <v>25</v>
      </c>
      <c r="M94" s="1" t="s">
        <v>398</v>
      </c>
      <c r="N94"/>
      <c r="O94" s="7" t="s">
        <v>399</v>
      </c>
      <c r="P94" s="1" t="s">
        <v>28</v>
      </c>
      <c r="Q94" s="2">
        <v>22</v>
      </c>
      <c r="R94" s="9" t="str">
        <f t="shared" si="2"/>
        <v>21 - 30</v>
      </c>
      <c r="S94" s="1" t="s">
        <v>29</v>
      </c>
      <c r="V94" s="21" t="s">
        <v>400</v>
      </c>
      <c r="W94" s="13" t="s">
        <v>401</v>
      </c>
    </row>
    <row r="95" spans="3:23" ht="25.5" x14ac:dyDescent="0.25">
      <c r="C95" s="3">
        <v>0</v>
      </c>
      <c r="D95" s="24"/>
      <c r="E95" s="24"/>
      <c r="F95" s="24"/>
      <c r="G95" s="3" t="s">
        <v>25</v>
      </c>
      <c r="H95" s="24"/>
      <c r="I95" s="3" t="s">
        <v>25</v>
      </c>
      <c r="M95" s="1" t="s">
        <v>402</v>
      </c>
      <c r="N95"/>
      <c r="O95" s="7" t="s">
        <v>403</v>
      </c>
      <c r="P95" s="1" t="s">
        <v>28</v>
      </c>
      <c r="Q95" s="2">
        <v>41</v>
      </c>
      <c r="R95" s="9" t="str">
        <f t="shared" si="2"/>
        <v>41 - 50</v>
      </c>
      <c r="S95" s="1" t="s">
        <v>55</v>
      </c>
      <c r="V95" s="21" t="s">
        <v>404</v>
      </c>
      <c r="W95" s="13" t="s">
        <v>405</v>
      </c>
    </row>
    <row r="96" spans="3:23" ht="25.5" x14ac:dyDescent="0.25">
      <c r="C96" s="3">
        <v>0</v>
      </c>
      <c r="D96" s="24"/>
      <c r="E96" s="24"/>
      <c r="F96" s="24"/>
      <c r="G96" s="3" t="s">
        <v>25</v>
      </c>
      <c r="H96" s="24"/>
      <c r="I96" s="3" t="s">
        <v>25</v>
      </c>
      <c r="M96" s="1" t="s">
        <v>406</v>
      </c>
      <c r="N96"/>
      <c r="O96" s="7" t="s">
        <v>407</v>
      </c>
      <c r="P96" s="1" t="s">
        <v>28</v>
      </c>
      <c r="Q96" s="2">
        <v>34</v>
      </c>
      <c r="R96" s="9" t="str">
        <f t="shared" si="2"/>
        <v>31 - 40</v>
      </c>
      <c r="S96" s="1" t="s">
        <v>34</v>
      </c>
      <c r="V96" s="21" t="s">
        <v>408</v>
      </c>
      <c r="W96" s="13" t="s">
        <v>409</v>
      </c>
    </row>
    <row r="97" spans="3:23" ht="25.5" x14ac:dyDescent="0.25">
      <c r="C97" s="3">
        <v>0</v>
      </c>
      <c r="D97" s="24"/>
      <c r="E97" s="24"/>
      <c r="F97" s="24"/>
      <c r="G97" s="3" t="s">
        <v>25</v>
      </c>
      <c r="H97" s="24"/>
      <c r="I97" s="3" t="s">
        <v>25</v>
      </c>
      <c r="M97" s="1" t="s">
        <v>410</v>
      </c>
      <c r="N97"/>
      <c r="O97" s="7" t="s">
        <v>411</v>
      </c>
      <c r="P97" s="1" t="s">
        <v>28</v>
      </c>
      <c r="Q97" s="2">
        <v>25</v>
      </c>
      <c r="R97" s="9" t="str">
        <f t="shared" si="2"/>
        <v>21 - 30</v>
      </c>
      <c r="S97" s="1" t="s">
        <v>29</v>
      </c>
      <c r="V97" s="22" t="s">
        <v>412</v>
      </c>
      <c r="W97" s="13" t="s">
        <v>413</v>
      </c>
    </row>
    <row r="98" spans="3:23" ht="25.5" x14ac:dyDescent="0.25">
      <c r="C98" s="3">
        <v>0</v>
      </c>
      <c r="D98" s="24"/>
      <c r="E98" s="24"/>
      <c r="F98" s="24"/>
      <c r="G98" s="3" t="s">
        <v>25</v>
      </c>
      <c r="H98" s="24"/>
      <c r="I98" s="3" t="s">
        <v>25</v>
      </c>
      <c r="M98" s="1" t="s">
        <v>414</v>
      </c>
      <c r="N98"/>
      <c r="O98" s="7" t="s">
        <v>415</v>
      </c>
      <c r="P98" s="1" t="s">
        <v>64</v>
      </c>
      <c r="Q98" s="2">
        <v>26</v>
      </c>
      <c r="R98" s="9" t="str">
        <f t="shared" ref="R98:R129" si="3">IF(Q98&lt;21,"&lt; 21",IF(Q98&lt;=30,"21 - 30",IF(Q98&lt;=40,"31 - 40",IF(Q98&lt;=50,"41 - 50","&gt; 50" ))))</f>
        <v>21 - 30</v>
      </c>
      <c r="S98" s="1" t="s">
        <v>55</v>
      </c>
      <c r="V98" s="21" t="s">
        <v>416</v>
      </c>
      <c r="W98" s="13" t="s">
        <v>417</v>
      </c>
    </row>
    <row r="99" spans="3:23" ht="25.5" x14ac:dyDescent="0.25">
      <c r="C99" s="3">
        <v>0</v>
      </c>
      <c r="D99" s="24"/>
      <c r="E99" s="24"/>
      <c r="F99" s="24"/>
      <c r="G99" s="3" t="s">
        <v>25</v>
      </c>
      <c r="H99" s="24"/>
      <c r="I99" s="3" t="s">
        <v>25</v>
      </c>
      <c r="M99" s="1" t="s">
        <v>418</v>
      </c>
      <c r="N99"/>
      <c r="O99" s="7" t="s">
        <v>419</v>
      </c>
      <c r="P99" s="1" t="s">
        <v>64</v>
      </c>
      <c r="Q99" s="2">
        <v>38</v>
      </c>
      <c r="R99" s="9" t="str">
        <f t="shared" si="3"/>
        <v>31 - 40</v>
      </c>
      <c r="S99" s="1" t="s">
        <v>29</v>
      </c>
      <c r="V99" s="21" t="s">
        <v>420</v>
      </c>
      <c r="W99" s="13" t="s">
        <v>421</v>
      </c>
    </row>
    <row r="100" spans="3:23" ht="25.5" x14ac:dyDescent="0.25">
      <c r="C100" s="3">
        <v>0</v>
      </c>
      <c r="D100" s="24"/>
      <c r="E100" s="24"/>
      <c r="F100" s="24"/>
      <c r="G100" s="3" t="s">
        <v>25</v>
      </c>
      <c r="H100" s="24"/>
      <c r="I100" s="3" t="s">
        <v>25</v>
      </c>
      <c r="M100" s="1" t="s">
        <v>422</v>
      </c>
      <c r="N100"/>
      <c r="O100" s="7" t="s">
        <v>423</v>
      </c>
      <c r="P100" s="1" t="s">
        <v>28</v>
      </c>
      <c r="Q100" s="2">
        <v>46</v>
      </c>
      <c r="R100" s="9" t="str">
        <f t="shared" si="3"/>
        <v>41 - 50</v>
      </c>
      <c r="S100" s="1" t="s">
        <v>34</v>
      </c>
      <c r="V100" s="12" t="s">
        <v>424</v>
      </c>
      <c r="W100" s="13" t="s">
        <v>425</v>
      </c>
    </row>
    <row r="101" spans="3:23" ht="25.5" x14ac:dyDescent="0.25">
      <c r="C101" s="3">
        <v>0</v>
      </c>
      <c r="D101" s="24"/>
      <c r="E101" s="24"/>
      <c r="F101" s="24"/>
      <c r="G101" s="3" t="s">
        <v>25</v>
      </c>
      <c r="H101" s="24"/>
      <c r="I101" s="3" t="s">
        <v>25</v>
      </c>
      <c r="M101" s="1" t="s">
        <v>426</v>
      </c>
      <c r="N101"/>
      <c r="O101" s="7" t="s">
        <v>427</v>
      </c>
      <c r="P101" s="1" t="s">
        <v>28</v>
      </c>
      <c r="Q101" s="2">
        <v>27</v>
      </c>
      <c r="R101" s="9" t="str">
        <f t="shared" si="3"/>
        <v>21 - 30</v>
      </c>
      <c r="S101" s="1" t="s">
        <v>55</v>
      </c>
      <c r="V101" s="12" t="s">
        <v>428</v>
      </c>
      <c r="W101" s="13" t="s">
        <v>429</v>
      </c>
    </row>
    <row r="102" spans="3:23" ht="25.5" x14ac:dyDescent="0.25">
      <c r="C102" s="3">
        <v>0</v>
      </c>
      <c r="D102" s="24"/>
      <c r="E102" s="24"/>
      <c r="F102" s="24"/>
      <c r="G102" s="3" t="s">
        <v>25</v>
      </c>
      <c r="H102" s="24"/>
      <c r="I102" s="3" t="s">
        <v>25</v>
      </c>
      <c r="M102" s="1" t="s">
        <v>430</v>
      </c>
      <c r="N102"/>
      <c r="O102" s="7" t="s">
        <v>431</v>
      </c>
      <c r="P102" s="1" t="s">
        <v>28</v>
      </c>
      <c r="Q102" s="2">
        <v>38</v>
      </c>
      <c r="R102" s="9" t="str">
        <f t="shared" si="3"/>
        <v>31 - 40</v>
      </c>
      <c r="S102" s="1" t="s">
        <v>34</v>
      </c>
      <c r="V102" s="16" t="s">
        <v>432</v>
      </c>
      <c r="W102" s="13" t="s">
        <v>433</v>
      </c>
    </row>
    <row r="103" spans="3:23" ht="25.5" x14ac:dyDescent="0.25">
      <c r="C103" s="3">
        <v>0</v>
      </c>
      <c r="D103" s="24"/>
      <c r="E103" s="24"/>
      <c r="F103" s="24"/>
      <c r="G103" s="3" t="s">
        <v>25</v>
      </c>
      <c r="H103" s="24"/>
      <c r="I103" s="3" t="s">
        <v>25</v>
      </c>
      <c r="M103" s="1" t="s">
        <v>434</v>
      </c>
      <c r="N103"/>
      <c r="O103" s="7" t="s">
        <v>435</v>
      </c>
      <c r="P103" s="1" t="s">
        <v>28</v>
      </c>
      <c r="Q103" s="2">
        <v>34</v>
      </c>
      <c r="R103" s="9" t="str">
        <f t="shared" si="3"/>
        <v>31 - 40</v>
      </c>
      <c r="S103" s="1" t="s">
        <v>34</v>
      </c>
      <c r="V103" s="12" t="s">
        <v>436</v>
      </c>
      <c r="W103" s="13" t="s">
        <v>437</v>
      </c>
    </row>
    <row r="104" spans="3:23" ht="25.5" x14ac:dyDescent="0.25">
      <c r="C104" s="3">
        <v>0</v>
      </c>
      <c r="D104" s="24"/>
      <c r="E104" s="24"/>
      <c r="F104" s="24"/>
      <c r="G104" s="3" t="s">
        <v>25</v>
      </c>
      <c r="H104" s="24"/>
      <c r="I104" s="3" t="s">
        <v>25</v>
      </c>
      <c r="M104" s="1" t="s">
        <v>438</v>
      </c>
      <c r="N104"/>
      <c r="O104" s="7" t="s">
        <v>439</v>
      </c>
      <c r="P104" s="1" t="s">
        <v>28</v>
      </c>
      <c r="Q104" s="2">
        <v>35</v>
      </c>
      <c r="R104" s="9" t="str">
        <f t="shared" si="3"/>
        <v>31 - 40</v>
      </c>
      <c r="S104" s="1" t="s">
        <v>29</v>
      </c>
      <c r="V104" s="12" t="s">
        <v>440</v>
      </c>
      <c r="W104" s="13" t="s">
        <v>441</v>
      </c>
    </row>
    <row r="105" spans="3:23" ht="25.5" x14ac:dyDescent="0.25">
      <c r="C105" s="3">
        <v>0</v>
      </c>
      <c r="D105" s="24"/>
      <c r="E105" s="24"/>
      <c r="F105" s="24"/>
      <c r="G105" s="3" t="s">
        <v>25</v>
      </c>
      <c r="H105" s="24"/>
      <c r="I105" s="3" t="s">
        <v>25</v>
      </c>
      <c r="M105" s="1" t="s">
        <v>442</v>
      </c>
      <c r="N105"/>
      <c r="O105" s="7" t="s">
        <v>443</v>
      </c>
      <c r="P105" s="1" t="s">
        <v>28</v>
      </c>
      <c r="Q105" s="2">
        <v>30</v>
      </c>
      <c r="R105" s="9" t="str">
        <f t="shared" si="3"/>
        <v>21 - 30</v>
      </c>
      <c r="S105" s="1" t="s">
        <v>34</v>
      </c>
      <c r="V105" s="12" t="s">
        <v>444</v>
      </c>
      <c r="W105" s="13" t="s">
        <v>445</v>
      </c>
    </row>
    <row r="106" spans="3:23" ht="25.5" x14ac:dyDescent="0.25">
      <c r="C106" s="3">
        <v>0</v>
      </c>
      <c r="D106" s="24"/>
      <c r="E106" s="24"/>
      <c r="F106" s="24"/>
      <c r="G106" s="3" t="s">
        <v>25</v>
      </c>
      <c r="H106" s="24"/>
      <c r="I106" s="3" t="s">
        <v>25</v>
      </c>
      <c r="M106" s="1" t="s">
        <v>446</v>
      </c>
      <c r="N106"/>
      <c r="O106" s="7" t="s">
        <v>447</v>
      </c>
      <c r="P106" s="1" t="s">
        <v>64</v>
      </c>
      <c r="Q106" s="2">
        <v>25</v>
      </c>
      <c r="R106" s="9" t="str">
        <f t="shared" si="3"/>
        <v>21 - 30</v>
      </c>
      <c r="S106" s="1" t="s">
        <v>34</v>
      </c>
      <c r="V106" s="16" t="s">
        <v>448</v>
      </c>
      <c r="W106" s="13" t="s">
        <v>449</v>
      </c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2016-09-26T02:38:48Z</dcterms:modified>
  <dc:language>en-US</dc:language>
</cp:coreProperties>
</file>