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71" i="1" l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<sst xmlns="http://schemas.openxmlformats.org/spreadsheetml/2006/main" count="580" uniqueCount="299">
  <si>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</si>
  <si>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</si>
  <si>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</si>
  <si>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</si>
  <si>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</si>
  <si>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</si>
  <si>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</si>
  <si>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</si>
  <si>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</si>
  <si>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</si>
  <si>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</si>
  <si>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</si>
  <si>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</si>
  <si>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</si>
  <si>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</si>
  <si>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</si>
  <si>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</si>
  <si>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</si>
  <si>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</si>
  <si>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</si>
  <si>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</si>
  <si>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</si>
  <si>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</si>
  <si>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</si>
  <si>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</si>
  <si>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</si>
  <si>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M.Shobirin</t>
  </si>
  <si>
    <t>Bojonegoro 16-05-1988</t>
  </si>
  <si>
    <t>L</t>
  </si>
  <si>
    <t>S1</t>
  </si>
  <si>
    <t>Ds.Balesono Kec.Ngunur Kab.Tulung Agung Jawa Timur</t>
  </si>
  <si>
    <t>081234181870</t>
  </si>
  <si>
    <t>Ali Muftahul Ulum</t>
  </si>
  <si>
    <t>Bojonegoro 05-10-1980</t>
  </si>
  <si>
    <t>P</t>
  </si>
  <si>
    <t>S2</t>
  </si>
  <si>
    <t>Dsn panggung Lor Rt12/06 Rowo Kangkung Lumajang</t>
  </si>
  <si>
    <t>085258178286</t>
  </si>
  <si>
    <t>Tauf Qurrahman</t>
  </si>
  <si>
    <t>Sumenep 17-08-1988</t>
  </si>
  <si>
    <t>SLTA</t>
  </si>
  <si>
    <t>Jl.Trunojoyo 004/005 Brondong Lamongan</t>
  </si>
  <si>
    <t>08121783002</t>
  </si>
  <si>
    <t>Dyah Retno Savitri</t>
  </si>
  <si>
    <t>Surabaya 12-12-1972</t>
  </si>
  <si>
    <t>Jl. Mojoklangru Lor-I 6B</t>
  </si>
  <si>
    <t>085330368979</t>
  </si>
  <si>
    <t>M.Ayubi Chozin</t>
  </si>
  <si>
    <t>Gresik 15-12-1965</t>
  </si>
  <si>
    <t>DIII</t>
  </si>
  <si>
    <t>Jl.KH Agus Salim No.25 Mumbul Sari Jember</t>
  </si>
  <si>
    <t>087857972171</t>
  </si>
  <si>
    <t>Moh.Ihsanul Kirom</t>
  </si>
  <si>
    <t>21-07-1989</t>
  </si>
  <si>
    <t>Krajan Rt04/04 Karang Anyar Kebon Agung Pacitan Ja-Tim</t>
  </si>
  <si>
    <t>087858054959</t>
  </si>
  <si>
    <t>Kartika Dewi</t>
  </si>
  <si>
    <t>Brebes 23-10-1989</t>
  </si>
  <si>
    <t>Dusun Sukabumi Rt.01/04  Ds.Siman Kec.Kepung Kab.Kediri</t>
  </si>
  <si>
    <t>085246423331</t>
  </si>
  <si>
    <t>Listya Cahyaningrat</t>
  </si>
  <si>
    <t>Jombang 19-01-1986</t>
  </si>
  <si>
    <t>Banjar Sugihan Baru 6B Kel.Banjar Sugihan-Tandes Surabaya</t>
  </si>
  <si>
    <t>085655093250</t>
  </si>
  <si>
    <t>Nur Rizki Ramdani</t>
  </si>
  <si>
    <t>Gresik 23-02-1994</t>
  </si>
  <si>
    <t>Jl.Kartini No.3 Kalisat Jember</t>
  </si>
  <si>
    <t>081336824905</t>
  </si>
  <si>
    <t>Kuswanto</t>
  </si>
  <si>
    <t>Nganjuk 06-09-1967</t>
  </si>
  <si>
    <t>Dusun Sentul 2 No.17 Rt01/03 Desa Karang Srntul kec. Gondang Wetan Kab.Pasuruan</t>
  </si>
  <si>
    <t>085785406491</t>
  </si>
  <si>
    <t>Agus Salim</t>
  </si>
  <si>
    <t>Pati 26-08-1979</t>
  </si>
  <si>
    <t>Dsn Krajan Rt.01/04 Ds.Jambe Wangi Kec.Sempu Banyuwangi</t>
  </si>
  <si>
    <t>081216176232</t>
  </si>
  <si>
    <t>Alfans Arianto</t>
  </si>
  <si>
    <t>Sidoarjo 10-07-1984</t>
  </si>
  <si>
    <t>Dsn Tunjung Rt.03/02 Ds.Tunjung Kec.udahuwu Kab.Blitar</t>
  </si>
  <si>
    <t>085645735725</t>
  </si>
  <si>
    <t>Subhan Baslori</t>
  </si>
  <si>
    <t>Malang 03-02-1959</t>
  </si>
  <si>
    <t>Dsn Gondang Rt.04/01 Purworejo Kec.Kandal</t>
  </si>
  <si>
    <t>085849246025</t>
  </si>
  <si>
    <t>Sarjo</t>
  </si>
  <si>
    <t>Jakarta 16-07-1968</t>
  </si>
  <si>
    <t>Jl.Mastrip Rt.06/01 Kedopok probolinggo</t>
  </si>
  <si>
    <t>085233387885</t>
  </si>
  <si>
    <t>Muhammad Muzaki</t>
  </si>
  <si>
    <t>Pasuruan 17-01-1967</t>
  </si>
  <si>
    <t>Jl.Ikan Kerapu Barat No.44 Perum Bhakti Pertiwi Kulon, Sidokumpul gresik</t>
  </si>
  <si>
    <t>08123136334</t>
  </si>
  <si>
    <t>Agus Mustofa SE</t>
  </si>
  <si>
    <t>Bangkalan 26-07-1969</t>
  </si>
  <si>
    <t>Perum Pondok Candi Indah K-25 Jombang</t>
  </si>
  <si>
    <t>085735990606</t>
  </si>
  <si>
    <t>Naning Poedji Rahayu</t>
  </si>
  <si>
    <t>Bojonegoro 25-12-1980</t>
  </si>
  <si>
    <t>Jl.Ahmad Yani No.37 Ngawi</t>
  </si>
  <si>
    <t>081392541658</t>
  </si>
  <si>
    <t>Supriadi</t>
  </si>
  <si>
    <t>Mojokerto 02-03-1971</t>
  </si>
  <si>
    <t>Jl.Bhakti Wijaya 2 Kel.Klegen Kec.kartoharjo Madium</t>
  </si>
  <si>
    <t>081390911449</t>
  </si>
  <si>
    <t>Kaiyan</t>
  </si>
  <si>
    <t>Mojokerto 21-10-1971</t>
  </si>
  <si>
    <t>Dsn Swideng Rt.02/05 Tawang sari Trowulan Mojokerto</t>
  </si>
  <si>
    <t>085791761077</t>
  </si>
  <si>
    <t>Baderi</t>
  </si>
  <si>
    <t>Tulung Agung 29-12-1966</t>
  </si>
  <si>
    <t>Jl.Baskara 3/27 Surabaya</t>
  </si>
  <si>
    <t>085230500350</t>
  </si>
  <si>
    <t>Zainul Arifin</t>
  </si>
  <si>
    <t>Gresik 08-12-1969</t>
  </si>
  <si>
    <t>Dusun Ngasem Rt04/01 Ds.SumberAgung Kec.Kepohbaru</t>
  </si>
  <si>
    <t>085645080865</t>
  </si>
  <si>
    <t>Mas Abror S.Sos</t>
  </si>
  <si>
    <t>Gresik 12-01-1982</t>
  </si>
  <si>
    <t>Desa Deling Rt.02/01 Kec.Sekar Kab.Bojonegoro</t>
  </si>
  <si>
    <t>085655161800</t>
  </si>
  <si>
    <t>HM.Masykuri Abdurrahman</t>
  </si>
  <si>
    <t>Jl.Kejawan Putih Tambak 8/16C</t>
  </si>
  <si>
    <t>085706658133</t>
  </si>
  <si>
    <t>Eko Hadi Siswanto</t>
  </si>
  <si>
    <t>Lumajang 17-01-1976</t>
  </si>
  <si>
    <t>Jl.Basuki Rahmad Gg.Ma'aruf No.17 Bojonegoro</t>
  </si>
  <si>
    <t>081332104078</t>
  </si>
  <si>
    <t>Muhammad Kamdami,Stp</t>
  </si>
  <si>
    <t>Kediri 14-05-1967</t>
  </si>
  <si>
    <t>Jati Mulyo 06/01 Glagah Agung Purworejo Banyuwangi</t>
  </si>
  <si>
    <t>081336911528</t>
  </si>
  <si>
    <t>Abdul Azis</t>
  </si>
  <si>
    <t>Bojonegoro 14-03-1979</t>
  </si>
  <si>
    <t>Jl.Delima No 104.A Rt.02/02 Kec.Tubun-Tuban</t>
  </si>
  <si>
    <t>081332952888</t>
  </si>
  <si>
    <t>Zubaidi</t>
  </si>
  <si>
    <t>Sumenep 06-11-1989</t>
  </si>
  <si>
    <t>Jl.Kerinci No.10 Singotrunan Banyuwangi</t>
  </si>
  <si>
    <t>081259554304</t>
  </si>
  <si>
    <t>Mei Rachmawati</t>
  </si>
  <si>
    <t>Tuban 27-05-1991</t>
  </si>
  <si>
    <t>Desa Sebet Rt.04/02 Dlemahan Kediri</t>
  </si>
  <si>
    <t>081359008558</t>
  </si>
  <si>
    <t>H Nyadin Map</t>
  </si>
  <si>
    <t>Julung Agung 11-02-1970</t>
  </si>
  <si>
    <t>Jl.Styobudi 43 Rt.004/001 Kalongon Bojonegoro</t>
  </si>
  <si>
    <t>081331960288</t>
  </si>
  <si>
    <t>Santoso</t>
  </si>
  <si>
    <t>Tulung Agung 25-08-1972</t>
  </si>
  <si>
    <t>Jl.Basuki Rahmad ll Joyonegoro</t>
  </si>
  <si>
    <t>081359351185</t>
  </si>
  <si>
    <t>Imam Fakhrudin</t>
  </si>
  <si>
    <t>Lamongan 24-07-1965</t>
  </si>
  <si>
    <t>Jl.Keputih Makam Blok F4/19 kel.Seputih Sukolilo Surabaya</t>
  </si>
  <si>
    <t>081331115287</t>
  </si>
  <si>
    <t>Musytarif Muhammad S.Pd.i</t>
  </si>
  <si>
    <t>Magelang 02-04-1985</t>
  </si>
  <si>
    <t>Jl.Kartini No.1 Rt.02/01 Jugo kesamben Blitar</t>
  </si>
  <si>
    <t>081335752448</t>
  </si>
  <si>
    <t>H.Sukoco Emilia SH</t>
  </si>
  <si>
    <t>Bojonegoro 28-05 1965</t>
  </si>
  <si>
    <t>Desa Jelu Rt.08/03 Kec.Ngasem Kec.Bojonegoro</t>
  </si>
  <si>
    <t>085732448430</t>
  </si>
  <si>
    <t>Ali Hamdan</t>
  </si>
  <si>
    <t>Pati 16-01-1976</t>
  </si>
  <si>
    <t>Jl.Blongsong Bureno Rt.04/02 Bojonegoro</t>
  </si>
  <si>
    <t>085231461597</t>
  </si>
  <si>
    <t>Titin Elia</t>
  </si>
  <si>
    <t>Lumajang 09-07-1974</t>
  </si>
  <si>
    <t>Kendalkemlagi Rt.003/005 Karang geneng lamongan</t>
  </si>
  <si>
    <t>085745735667</t>
  </si>
  <si>
    <t>Santoso S.Ag</t>
  </si>
  <si>
    <t>Jl. Veteran Perum Jetis Indah E-29 Lamongan Jawa Timur</t>
  </si>
  <si>
    <t>081357597025</t>
  </si>
  <si>
    <t>Titik Minarti</t>
  </si>
  <si>
    <t>Lumajang 27-3-1972</t>
  </si>
  <si>
    <t>Jl.Karangcangkring Rt.01/01 Dukun Gresik</t>
  </si>
  <si>
    <t>081615327570</t>
  </si>
  <si>
    <t>Tuhfatuh Zahiroh S.Psi</t>
  </si>
  <si>
    <t>Lamongan 24-6-1978</t>
  </si>
  <si>
    <t>Jl.Tanjung Rt.15/06 Desa Bungah Kec.Bungah Kab.Gresik</t>
  </si>
  <si>
    <t>083849147416</t>
  </si>
  <si>
    <t>Susiati</t>
  </si>
  <si>
    <t>Tulung Agung 16-1-1968</t>
  </si>
  <si>
    <t>Jl.Nginden Baru IV No.6 Surabaya</t>
  </si>
  <si>
    <t>085730985948</t>
  </si>
  <si>
    <t>Fadilatul Isnaini</t>
  </si>
  <si>
    <t>17-4-1992</t>
  </si>
  <si>
    <t>Dukuh Kupang Timur X/40</t>
  </si>
  <si>
    <t>085645679343</t>
  </si>
  <si>
    <t>Handayani Retno Hapsari</t>
  </si>
  <si>
    <t>Klaten 21-2-1978</t>
  </si>
  <si>
    <t>Kedurus III-B No.37 A. Surabaya</t>
  </si>
  <si>
    <t>089620968096</t>
  </si>
  <si>
    <t>Sudirman Agus</t>
  </si>
  <si>
    <t>Palopo Luwu 16-8-1976</t>
  </si>
  <si>
    <t>Kendung 1A/10 Semen Benowo Surabaya</t>
  </si>
  <si>
    <t>08123116415</t>
  </si>
  <si>
    <t>Muchibban Khumaini</t>
  </si>
  <si>
    <t>Lamongan 05-7-1980</t>
  </si>
  <si>
    <t>Jl.Semampir Selatan 6A No.11-B Surabaya</t>
  </si>
  <si>
    <t>08155501267</t>
  </si>
  <si>
    <t>Hartini</t>
  </si>
  <si>
    <t>Madiun 24 - 8 -1982</t>
  </si>
  <si>
    <t>Wahyu Taman Sarirogo 10 Sumput Sidoarjo</t>
  </si>
  <si>
    <t>085655338299</t>
  </si>
  <si>
    <t>Indra Wahyu Djatmiko</t>
  </si>
  <si>
    <t>Pasuruan 18-5-1974</t>
  </si>
  <si>
    <t>Jl.Cipta Menanggal I/23 Surabaya</t>
  </si>
  <si>
    <t>082334777555</t>
  </si>
  <si>
    <t>Supa'at</t>
  </si>
  <si>
    <t>Banyuwangi 15-10-1977</t>
  </si>
  <si>
    <t>Desa Kebon Agung Rt20/06 Sukodono Sidorjo</t>
  </si>
  <si>
    <t>08123279615</t>
  </si>
  <si>
    <t>Ahmad Mawahib</t>
  </si>
  <si>
    <t>Blitar 17-10-1965</t>
  </si>
  <si>
    <t>Dsn Kandung Rt.04/02 Ds,Kandung Winongan Pasuruan Jawa-Timur</t>
  </si>
  <si>
    <t>085236562617</t>
  </si>
  <si>
    <t>Ria Asmara Hadi</t>
  </si>
  <si>
    <t>Jember 27-02-1988</t>
  </si>
  <si>
    <t>Perum Puri Candi B-11 Purutrejo- Kec.Purworejo Pasuruan Kota Ja-Tim</t>
  </si>
  <si>
    <t>087724352785</t>
  </si>
  <si>
    <t>Yudi Hermanto</t>
  </si>
  <si>
    <t>Probolinggo 07-05-1987</t>
  </si>
  <si>
    <t>Perum The Suam Residence VIII/M-11 Kedundung Magersari Kota Mojokerto</t>
  </si>
  <si>
    <t>085646066760</t>
  </si>
  <si>
    <t>Arief Rachman SE</t>
  </si>
  <si>
    <t>Gresik 15-07-1971</t>
  </si>
  <si>
    <t>Dsn Ngerayung Rt.06/03 Ds.Kepuh Pandak Kec.Kutorejo Kab.Mojokerto Jatim</t>
  </si>
  <si>
    <t>081331949118</t>
  </si>
  <si>
    <t>Muhammad Iqbal Tawakal</t>
  </si>
  <si>
    <t>Kediri 31-5-1989</t>
  </si>
  <si>
    <t>Dsn.Sidorejo Rt.06/05 Ds.Wonosari Kec.Ngoro Kab.Mojokerto Jatim</t>
  </si>
  <si>
    <t>085731266882</t>
  </si>
  <si>
    <t>Zekwan Sadiin</t>
  </si>
  <si>
    <t>Bengkuli 10-12-19….</t>
  </si>
  <si>
    <t>Ds.Wajak kidul, Boyolangu Tulung Agung Jatim</t>
  </si>
  <si>
    <t>0355-337070</t>
  </si>
  <si>
    <t>Ibrahim Anis</t>
  </si>
  <si>
    <t>Madiun 17-9-1981</t>
  </si>
  <si>
    <t>Prumnas Jombongan Asri B-3 Tertek-Pare-Kediri</t>
  </si>
  <si>
    <t>08123134138</t>
  </si>
  <si>
    <t>Ahmad Anggata Desstya</t>
  </si>
  <si>
    <t>Mojokerto 05-12-1988</t>
  </si>
  <si>
    <t>Genting VI No.36 Asem Rowo Surabaya</t>
  </si>
  <si>
    <t>082333117807</t>
  </si>
  <si>
    <t>Nanang Nurhidayat</t>
  </si>
  <si>
    <t>Surabaya 26-11-1979</t>
  </si>
  <si>
    <t>Sidogiri Rt.002/002 Kraton Pasuruan</t>
  </si>
  <si>
    <t>081233029173</t>
  </si>
  <si>
    <t>M.Imron SHI</t>
  </si>
  <si>
    <t>Dsn.Krajan I Rt.03/03 Ds.Bago Kec.Pasuruan Kab.Lumajang</t>
  </si>
  <si>
    <t>082331145894</t>
  </si>
  <si>
    <t>Suhariono SE</t>
  </si>
  <si>
    <t>Bojonegoro 07-08-1990</t>
  </si>
  <si>
    <t>Jl.Taman Bunga Merak 23/2 Kota Malang</t>
  </si>
  <si>
    <t>0341 7099294</t>
  </si>
  <si>
    <t>Dewi Saroh</t>
  </si>
  <si>
    <t>Surabaya 27-16-1992</t>
  </si>
  <si>
    <t>Jl.Pasar Sidobandung No.682 Mayangkawis-Balen-Bojonegoro</t>
  </si>
  <si>
    <t>082245540079</t>
  </si>
  <si>
    <t>Siti Noor Faidah</t>
  </si>
  <si>
    <t>Bojonegoro 25-8-1988</t>
  </si>
  <si>
    <t>Desa Andulane Kec.Gapura Kab.Sumenep</t>
  </si>
  <si>
    <t>087752050039</t>
  </si>
  <si>
    <t>Sri Astutik</t>
  </si>
  <si>
    <t>Banyuwangi 05-18-1981</t>
  </si>
  <si>
    <t>Jl.Basuki Rahmad Gg.Widuri No.2 Rt.02/07 Kel.Ronggo Mulyo</t>
  </si>
  <si>
    <t>085784050221</t>
  </si>
  <si>
    <t>Kastutik</t>
  </si>
  <si>
    <t>14 - 07 - 1977</t>
  </si>
  <si>
    <t>Jl.MT Haryono IV/19 Tulung Agung</t>
  </si>
  <si>
    <t>081259707000</t>
  </si>
  <si>
    <t>Iswarningsih Purnama Sari</t>
  </si>
  <si>
    <t>Banyuwangi 23-08-1975</t>
  </si>
  <si>
    <t>Ds.Krajan Sanan kec.Ngunut Tulung Agung</t>
  </si>
  <si>
    <t>Didik Suharyono</t>
  </si>
  <si>
    <t>Nganjuk 16-10-1972</t>
  </si>
  <si>
    <t>Jl.Pisang No.80 Rt.02/04 Desa Wates Kec.Magersari Kota Mojokerto</t>
  </si>
  <si>
    <t>08123066043</t>
  </si>
  <si>
    <t>Doris Habibatul Ilah</t>
  </si>
  <si>
    <t>Bojonegoro 22-05-1979</t>
  </si>
  <si>
    <t>Pucung Kedungrejo Nguntorannadi Wonogiri Jawa tengah</t>
  </si>
  <si>
    <t>085733313699</t>
  </si>
  <si>
    <t>HM.Nurchamid</t>
  </si>
  <si>
    <t>Banyuwangi 02-05-1968</t>
  </si>
  <si>
    <t>Desa Keboan Anom Rt.04/02 Kec.Gedangan Kab.Sidoarjo</t>
  </si>
  <si>
    <t>081331061458</t>
  </si>
  <si>
    <t>M.Daud</t>
  </si>
  <si>
    <t>La'lang Bo'di 06-01-1987</t>
  </si>
  <si>
    <t>Perum Semampir Praja No.61 Surabaya</t>
  </si>
  <si>
    <t>085229704431</t>
  </si>
  <si>
    <t>Farid Muhtar SE</t>
  </si>
  <si>
    <t>Blitar 16-14-1984</t>
  </si>
  <si>
    <t>Dsn.Krangon Rt.02/01 Yosoilangun</t>
  </si>
  <si>
    <t>082141617480</t>
  </si>
  <si>
    <t>Ita Purtikasi</t>
  </si>
  <si>
    <t>J Khoiron</t>
  </si>
  <si>
    <t>Latifatun Nur Rohmah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</si>
</sst>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4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0" xfId="0" applyBorder="1" applyAlignment="1"/>
    <xf numFmtId="3" fontId="5" fillId="2" borderId="2" xfId="1" applyNumberFormat="1" applyFont="1" applyFill="1" applyBorder="1" applyAlignment="1">
      <alignment horizontal="center" vertical="center" wrapText="1"/>
    </xf>
    <xf numFmtId="49" fontId="4" fillId="2" borderId="2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1"/>
  <sheetViews>
    <sheetView tabSelected="1" topLeftCell="A55" zoomScale="75" zoomScaleNormal="75" workbookViewId="0">
      <selection activeCell="M71" sqref="M7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O2" t="s">
        <v>27</v>
      </c>
      <c r="P2" s="6" t="s">
        <v>28</v>
      </c>
      <c r="Q2" s="7">
        <v>26</v>
      </c>
      <c r="R2" s="8" t="str">
        <f t="shared" ref="R2:R33" si="0">IF(Q2&lt;21,"&lt; 21",IF(Q2&lt;=30,"21 - 30",IF(Q2&lt;=40,"31 - 40",IF(Q2&lt;=50,"41 - 50","&gt; 50" ))))</f>
        <v>21 - 30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32</v>
      </c>
      <c r="O3" t="s">
        <v>33</v>
      </c>
      <c r="P3" s="6" t="s">
        <v>34</v>
      </c>
      <c r="Q3" s="7">
        <v>34</v>
      </c>
      <c r="R3" s="8" t="str">
        <f t="shared" si="0"/>
        <v>31 - 40</v>
      </c>
      <c r="S3" s="9" t="s">
        <v>35</v>
      </c>
      <c r="T3" s="6"/>
      <c r="U3" s="10"/>
      <c r="V3" s="11" t="s">
        <v>36</v>
      </c>
      <c r="W3" s="12" t="s">
        <v>37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38</v>
      </c>
      <c r="O4" t="s">
        <v>39</v>
      </c>
      <c r="P4" s="6" t="s">
        <v>34</v>
      </c>
      <c r="Q4" s="7">
        <v>26</v>
      </c>
      <c r="R4" s="8" t="str">
        <f t="shared" si="0"/>
        <v>21 - 30</v>
      </c>
      <c r="S4" s="9" t="s">
        <v>40</v>
      </c>
      <c r="T4" s="6"/>
      <c r="U4" s="10"/>
      <c r="V4" s="15" t="s">
        <v>41</v>
      </c>
      <c r="W4" s="12" t="s">
        <v>42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43</v>
      </c>
      <c r="O5" t="s">
        <v>44</v>
      </c>
      <c r="P5" s="6" t="s">
        <v>34</v>
      </c>
      <c r="Q5" s="7">
        <v>42</v>
      </c>
      <c r="R5" s="8" t="str">
        <f t="shared" si="0"/>
        <v>41 - 50</v>
      </c>
      <c r="S5" s="9" t="s">
        <v>29</v>
      </c>
      <c r="T5" s="6"/>
      <c r="U5" s="10"/>
      <c r="V5" s="11" t="s">
        <v>45</v>
      </c>
      <c r="W5" s="12" t="s">
        <v>46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47</v>
      </c>
      <c r="O6" t="s">
        <v>48</v>
      </c>
      <c r="P6" s="6" t="s">
        <v>34</v>
      </c>
      <c r="Q6" s="7">
        <v>49</v>
      </c>
      <c r="R6" s="8" t="str">
        <f t="shared" si="0"/>
        <v>41 - 50</v>
      </c>
      <c r="S6" s="9" t="s">
        <v>49</v>
      </c>
      <c r="T6" s="6"/>
      <c r="U6" s="10"/>
      <c r="V6" s="11" t="s">
        <v>50</v>
      </c>
      <c r="W6" s="12" t="s">
        <v>51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52</v>
      </c>
      <c r="O7" t="s">
        <v>53</v>
      </c>
      <c r="P7" s="6" t="s">
        <v>34</v>
      </c>
      <c r="Q7" s="7">
        <v>25</v>
      </c>
      <c r="R7" s="8" t="str">
        <f t="shared" si="0"/>
        <v>21 - 30</v>
      </c>
      <c r="S7" s="9" t="s">
        <v>35</v>
      </c>
      <c r="T7" s="6"/>
      <c r="U7" s="10"/>
      <c r="V7" s="11" t="s">
        <v>54</v>
      </c>
      <c r="W7" s="12" t="s">
        <v>55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56</v>
      </c>
      <c r="O8" t="s">
        <v>57</v>
      </c>
      <c r="P8" s="6" t="s">
        <v>28</v>
      </c>
      <c r="Q8" s="7">
        <v>25</v>
      </c>
      <c r="R8" s="8" t="str">
        <f t="shared" si="0"/>
        <v>21 - 30</v>
      </c>
      <c r="S8" s="9" t="s">
        <v>29</v>
      </c>
      <c r="T8" s="6"/>
      <c r="U8" s="10"/>
      <c r="V8" s="16" t="s">
        <v>58</v>
      </c>
      <c r="W8" s="12" t="s">
        <v>59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60</v>
      </c>
      <c r="O9" t="s">
        <v>61</v>
      </c>
      <c r="P9" s="6" t="s">
        <v>28</v>
      </c>
      <c r="Q9" s="7">
        <v>28</v>
      </c>
      <c r="R9" s="8" t="str">
        <f t="shared" si="0"/>
        <v>21 - 30</v>
      </c>
      <c r="S9" s="9" t="s">
        <v>29</v>
      </c>
      <c r="T9" s="6"/>
      <c r="U9" s="10"/>
      <c r="V9" s="11" t="s">
        <v>62</v>
      </c>
      <c r="W9" s="12" t="s">
        <v>63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64</v>
      </c>
      <c r="O10" t="s">
        <v>65</v>
      </c>
      <c r="P10" s="6" t="s">
        <v>34</v>
      </c>
      <c r="Q10" s="7">
        <v>20</v>
      </c>
      <c r="R10" s="8" t="str">
        <f t="shared" si="0"/>
        <v>&lt; 21</v>
      </c>
      <c r="S10" s="9" t="s">
        <v>29</v>
      </c>
      <c r="T10" s="6"/>
      <c r="U10" s="10"/>
      <c r="V10" s="11" t="s">
        <v>66</v>
      </c>
      <c r="W10" s="12" t="s">
        <v>67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68</v>
      </c>
      <c r="O11" t="s">
        <v>69</v>
      </c>
      <c r="P11" s="6" t="s">
        <v>28</v>
      </c>
      <c r="Q11" s="7">
        <v>47</v>
      </c>
      <c r="R11" s="8" t="str">
        <f t="shared" si="0"/>
        <v>41 - 50</v>
      </c>
      <c r="S11" s="9" t="s">
        <v>35</v>
      </c>
      <c r="T11" s="6"/>
      <c r="U11" s="10"/>
      <c r="V11" s="11" t="s">
        <v>70</v>
      </c>
      <c r="W11" s="12" t="s">
        <v>71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72</v>
      </c>
      <c r="O12" t="s">
        <v>73</v>
      </c>
      <c r="P12" s="6" t="s">
        <v>28</v>
      </c>
      <c r="Q12" s="7">
        <v>35</v>
      </c>
      <c r="R12" s="8" t="str">
        <f t="shared" si="0"/>
        <v>31 - 40</v>
      </c>
      <c r="S12" s="9" t="s">
        <v>29</v>
      </c>
      <c r="T12" s="6"/>
      <c r="U12" s="10"/>
      <c r="V12" s="11" t="s">
        <v>74</v>
      </c>
      <c r="W12" s="12" t="s">
        <v>75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76</v>
      </c>
      <c r="O13" t="s">
        <v>77</v>
      </c>
      <c r="P13" s="6" t="s">
        <v>28</v>
      </c>
      <c r="Q13" s="7">
        <v>30</v>
      </c>
      <c r="R13" s="8" t="str">
        <f t="shared" si="0"/>
        <v>21 - 30</v>
      </c>
      <c r="S13" s="9" t="s">
        <v>35</v>
      </c>
      <c r="T13" s="6"/>
      <c r="U13" s="10"/>
      <c r="V13" s="11" t="s">
        <v>78</v>
      </c>
      <c r="W13" s="12" t="s">
        <v>79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80</v>
      </c>
      <c r="O14" t="s">
        <v>81</v>
      </c>
      <c r="P14" s="6" t="s">
        <v>28</v>
      </c>
      <c r="Q14" s="7">
        <v>55</v>
      </c>
      <c r="R14" s="8" t="str">
        <f t="shared" si="0"/>
        <v>&gt; 50</v>
      </c>
      <c r="S14" s="9" t="s">
        <v>29</v>
      </c>
      <c r="T14" s="6"/>
      <c r="U14" s="10"/>
      <c r="V14" s="11" t="s">
        <v>82</v>
      </c>
      <c r="W14" s="12" t="s">
        <v>83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84</v>
      </c>
      <c r="O15" t="s">
        <v>85</v>
      </c>
      <c r="P15" s="6" t="s">
        <v>28</v>
      </c>
      <c r="Q15" s="7">
        <v>46</v>
      </c>
      <c r="R15" s="8" t="str">
        <f t="shared" si="0"/>
        <v>41 - 50</v>
      </c>
      <c r="S15" s="9" t="s">
        <v>29</v>
      </c>
      <c r="T15" s="6"/>
      <c r="U15" s="10"/>
      <c r="V15" s="11" t="s">
        <v>86</v>
      </c>
      <c r="W15" s="12" t="s">
        <v>87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88</v>
      </c>
      <c r="O16" t="s">
        <v>89</v>
      </c>
      <c r="P16" s="6" t="s">
        <v>28</v>
      </c>
      <c r="Q16" s="7">
        <v>47</v>
      </c>
      <c r="R16" s="8" t="str">
        <f t="shared" si="0"/>
        <v>41 - 50</v>
      </c>
      <c r="S16" s="9" t="s">
        <v>29</v>
      </c>
      <c r="T16" s="6"/>
      <c r="U16" s="10"/>
      <c r="V16" s="11" t="s">
        <v>90</v>
      </c>
      <c r="W16" s="12" t="s">
        <v>91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92</v>
      </c>
      <c r="O17" t="s">
        <v>93</v>
      </c>
      <c r="P17" s="6" t="s">
        <v>28</v>
      </c>
      <c r="Q17" s="7">
        <v>45</v>
      </c>
      <c r="R17" s="8" t="str">
        <f t="shared" si="0"/>
        <v>41 - 50</v>
      </c>
      <c r="S17" s="9" t="s">
        <v>29</v>
      </c>
      <c r="T17" s="6"/>
      <c r="U17" s="10"/>
      <c r="V17" s="17" t="s">
        <v>94</v>
      </c>
      <c r="W17" s="12" t="s">
        <v>95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96</v>
      </c>
      <c r="O18" t="s">
        <v>97</v>
      </c>
      <c r="P18" s="6" t="s">
        <v>28</v>
      </c>
      <c r="Q18" s="7">
        <v>34</v>
      </c>
      <c r="R18" s="8" t="str">
        <f t="shared" si="0"/>
        <v>31 - 40</v>
      </c>
      <c r="S18" s="9" t="s">
        <v>40</v>
      </c>
      <c r="T18" s="6"/>
      <c r="U18" s="10"/>
      <c r="V18" s="11" t="s">
        <v>98</v>
      </c>
      <c r="W18" s="12" t="s">
        <v>99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100</v>
      </c>
      <c r="O19" t="s">
        <v>101</v>
      </c>
      <c r="P19" s="6" t="s">
        <v>28</v>
      </c>
      <c r="Q19" s="7">
        <v>43</v>
      </c>
      <c r="R19" s="8" t="str">
        <f t="shared" si="0"/>
        <v>41 - 50</v>
      </c>
      <c r="S19" s="9" t="s">
        <v>49</v>
      </c>
      <c r="T19" s="6"/>
      <c r="U19" s="18"/>
      <c r="V19" s="11" t="s">
        <v>102</v>
      </c>
      <c r="W19" s="12" t="s">
        <v>103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104</v>
      </c>
      <c r="O20" t="s">
        <v>105</v>
      </c>
      <c r="P20" s="6" t="s">
        <v>28</v>
      </c>
      <c r="Q20" s="7">
        <v>43</v>
      </c>
      <c r="R20" s="8" t="str">
        <f t="shared" si="0"/>
        <v>41 - 50</v>
      </c>
      <c r="S20" s="9" t="s">
        <v>35</v>
      </c>
      <c r="T20" s="6"/>
      <c r="U20" s="10"/>
      <c r="V20" s="19" t="s">
        <v>106</v>
      </c>
      <c r="W20" s="12" t="s">
        <v>107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108</v>
      </c>
      <c r="O21" t="s">
        <v>109</v>
      </c>
      <c r="P21" s="6" t="s">
        <v>28</v>
      </c>
      <c r="Q21" s="7">
        <v>48</v>
      </c>
      <c r="R21" s="8" t="str">
        <f t="shared" si="0"/>
        <v>41 - 50</v>
      </c>
      <c r="S21" s="9" t="s">
        <v>29</v>
      </c>
      <c r="T21" s="6"/>
      <c r="U21" s="18"/>
      <c r="V21" s="19" t="s">
        <v>110</v>
      </c>
      <c r="W21" s="12" t="s">
        <v>111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112</v>
      </c>
      <c r="O22" t="s">
        <v>113</v>
      </c>
      <c r="P22" s="6" t="s">
        <v>28</v>
      </c>
      <c r="Q22" s="7">
        <v>45</v>
      </c>
      <c r="R22" s="8" t="str">
        <f t="shared" si="0"/>
        <v>41 - 50</v>
      </c>
      <c r="S22" s="9" t="s">
        <v>29</v>
      </c>
      <c r="T22" s="6"/>
      <c r="U22" s="10"/>
      <c r="V22" s="19" t="s">
        <v>114</v>
      </c>
      <c r="W22" s="12" t="s">
        <v>115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116</v>
      </c>
      <c r="O23" t="s">
        <v>117</v>
      </c>
      <c r="P23" s="6" t="s">
        <v>28</v>
      </c>
      <c r="Q23" s="7">
        <v>32</v>
      </c>
      <c r="R23" s="8" t="str">
        <f t="shared" si="0"/>
        <v>31 - 40</v>
      </c>
      <c r="S23" s="9" t="s">
        <v>29</v>
      </c>
      <c r="T23" s="6"/>
      <c r="U23" s="10"/>
      <c r="V23" s="19" t="s">
        <v>118</v>
      </c>
      <c r="W23" s="12" t="s">
        <v>119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4" t="s">
        <v>120</v>
      </c>
      <c r="O24"/>
      <c r="P24" s="6" t="s">
        <v>34</v>
      </c>
      <c r="Q24" s="7"/>
      <c r="R24" s="8" t="str">
        <f t="shared" si="0"/>
        <v>&lt; 21</v>
      </c>
      <c r="S24" s="9" t="s">
        <v>29</v>
      </c>
      <c r="T24" s="6"/>
      <c r="U24" s="10"/>
      <c r="V24" s="19" t="s">
        <v>121</v>
      </c>
      <c r="W24" s="12" t="s">
        <v>122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4" t="s">
        <v>123</v>
      </c>
      <c r="O25" t="s">
        <v>124</v>
      </c>
      <c r="P25" s="6" t="s">
        <v>34</v>
      </c>
      <c r="Q25" s="7">
        <v>38</v>
      </c>
      <c r="R25" s="8" t="str">
        <f t="shared" si="0"/>
        <v>31 - 40</v>
      </c>
      <c r="S25" s="9" t="s">
        <v>29</v>
      </c>
      <c r="T25" s="6"/>
      <c r="U25" s="18"/>
      <c r="V25" s="19" t="s">
        <v>125</v>
      </c>
      <c r="W25" s="12" t="s">
        <v>126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4" t="s">
        <v>127</v>
      </c>
      <c r="O26" t="s">
        <v>128</v>
      </c>
      <c r="P26" s="6" t="s">
        <v>34</v>
      </c>
      <c r="Q26" s="7">
        <v>47</v>
      </c>
      <c r="R26" s="8" t="str">
        <f t="shared" si="0"/>
        <v>41 - 50</v>
      </c>
      <c r="S26" s="9" t="s">
        <v>29</v>
      </c>
      <c r="T26" s="6"/>
      <c r="U26" s="10"/>
      <c r="V26" s="19" t="s">
        <v>129</v>
      </c>
      <c r="W26" s="12" t="s">
        <v>130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131</v>
      </c>
      <c r="O27" t="s">
        <v>132</v>
      </c>
      <c r="P27" s="6" t="s">
        <v>34</v>
      </c>
      <c r="Q27" s="7">
        <v>35</v>
      </c>
      <c r="R27" s="8" t="str">
        <f t="shared" si="0"/>
        <v>31 - 40</v>
      </c>
      <c r="S27" s="9" t="s">
        <v>35</v>
      </c>
      <c r="T27" s="6"/>
      <c r="U27" s="10"/>
      <c r="V27" s="19" t="s">
        <v>133</v>
      </c>
      <c r="W27" s="12" t="s">
        <v>134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135</v>
      </c>
      <c r="O28" t="s">
        <v>136</v>
      </c>
      <c r="P28" s="6" t="s">
        <v>34</v>
      </c>
      <c r="Q28" s="7">
        <v>25</v>
      </c>
      <c r="R28" s="8" t="str">
        <f t="shared" si="0"/>
        <v>21 - 30</v>
      </c>
      <c r="S28" s="9" t="s">
        <v>29</v>
      </c>
      <c r="T28" s="6"/>
      <c r="U28" s="10"/>
      <c r="V28" s="19" t="s">
        <v>137</v>
      </c>
      <c r="W28" s="12" t="s">
        <v>138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139</v>
      </c>
      <c r="O29" t="s">
        <v>140</v>
      </c>
      <c r="P29" s="6" t="s">
        <v>28</v>
      </c>
      <c r="Q29" s="7">
        <v>23</v>
      </c>
      <c r="R29" s="8" t="str">
        <f t="shared" si="0"/>
        <v>21 - 30</v>
      </c>
      <c r="S29" s="9" t="s">
        <v>29</v>
      </c>
      <c r="T29" s="6"/>
      <c r="U29" s="10"/>
      <c r="V29" s="20" t="s">
        <v>141</v>
      </c>
      <c r="W29" s="12" t="s">
        <v>142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1" t="s">
        <v>143</v>
      </c>
      <c r="O30" t="s">
        <v>144</v>
      </c>
      <c r="P30" s="6" t="s">
        <v>34</v>
      </c>
      <c r="Q30" s="7">
        <v>44</v>
      </c>
      <c r="R30" s="8" t="str">
        <f t="shared" si="0"/>
        <v>41 - 50</v>
      </c>
      <c r="S30" s="9" t="s">
        <v>29</v>
      </c>
      <c r="T30" s="6"/>
      <c r="U30" s="10"/>
      <c r="V30" s="19" t="s">
        <v>145</v>
      </c>
      <c r="W30" s="12" t="s">
        <v>146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147</v>
      </c>
      <c r="O31" t="s">
        <v>148</v>
      </c>
      <c r="P31" s="6" t="s">
        <v>28</v>
      </c>
      <c r="Q31" s="7">
        <v>42</v>
      </c>
      <c r="R31" s="8" t="str">
        <f t="shared" si="0"/>
        <v>41 - 50</v>
      </c>
      <c r="S31" s="9" t="s">
        <v>29</v>
      </c>
      <c r="T31" s="6"/>
      <c r="U31" s="10"/>
      <c r="V31" s="19" t="s">
        <v>149</v>
      </c>
      <c r="W31" s="12" t="s">
        <v>150</v>
      </c>
      <c r="Y31" s="6"/>
    </row>
    <row r="32" spans="1:25" ht="25.5" x14ac:dyDescent="0.25">
      <c r="A32" s="22"/>
      <c r="B32" s="22"/>
      <c r="C32" s="2">
        <v>0</v>
      </c>
      <c r="D32" s="22"/>
      <c r="E32" s="22"/>
      <c r="F32" s="22"/>
      <c r="G32" s="2" t="s">
        <v>25</v>
      </c>
      <c r="H32" s="22"/>
      <c r="I32" s="2" t="s">
        <v>25</v>
      </c>
      <c r="J32" s="22"/>
      <c r="K32" s="22"/>
      <c r="L32" s="22"/>
      <c r="M32" s="13" t="s">
        <v>151</v>
      </c>
      <c r="O32" t="s">
        <v>152</v>
      </c>
      <c r="P32" s="6" t="s">
        <v>28</v>
      </c>
      <c r="Q32" s="7">
        <v>49</v>
      </c>
      <c r="R32" s="8" t="str">
        <f t="shared" si="0"/>
        <v>41 - 50</v>
      </c>
      <c r="S32" s="9" t="s">
        <v>29</v>
      </c>
      <c r="T32" s="6"/>
      <c r="U32" s="10"/>
      <c r="V32" s="11" t="s">
        <v>153</v>
      </c>
      <c r="W32" s="12" t="s">
        <v>154</v>
      </c>
      <c r="Y32" s="6"/>
    </row>
    <row r="33" spans="1:25" ht="25.5" x14ac:dyDescent="0.25">
      <c r="A33" s="22"/>
      <c r="B33" s="22"/>
      <c r="C33" s="2">
        <v>0</v>
      </c>
      <c r="D33" s="22"/>
      <c r="E33" s="22"/>
      <c r="F33" s="22"/>
      <c r="G33" s="2" t="s">
        <v>25</v>
      </c>
      <c r="H33" s="22"/>
      <c r="I33" s="2" t="s">
        <v>25</v>
      </c>
      <c r="J33" s="22"/>
      <c r="K33" s="22"/>
      <c r="L33" s="22"/>
      <c r="M33" s="13" t="s">
        <v>155</v>
      </c>
      <c r="O33" t="s">
        <v>156</v>
      </c>
      <c r="P33" s="6" t="s">
        <v>28</v>
      </c>
      <c r="Q33" s="7">
        <v>39</v>
      </c>
      <c r="R33" s="8" t="str">
        <f t="shared" si="0"/>
        <v>31 - 40</v>
      </c>
      <c r="S33" s="9" t="s">
        <v>35</v>
      </c>
      <c r="T33" s="6"/>
      <c r="U33" s="10"/>
      <c r="V33" s="23" t="s">
        <v>157</v>
      </c>
      <c r="W33" s="24" t="s">
        <v>158</v>
      </c>
      <c r="Y33" s="6"/>
    </row>
    <row r="34" spans="1:25" ht="25.5" x14ac:dyDescent="0.25">
      <c r="A34" s="22"/>
      <c r="B34" s="22"/>
      <c r="C34" s="2">
        <v>0</v>
      </c>
      <c r="D34" s="22"/>
      <c r="E34" s="22"/>
      <c r="F34" s="22"/>
      <c r="G34" s="2" t="s">
        <v>25</v>
      </c>
      <c r="H34" s="22"/>
      <c r="I34" s="2" t="s">
        <v>25</v>
      </c>
      <c r="J34" s="22"/>
      <c r="K34" s="22"/>
      <c r="L34" s="22"/>
      <c r="M34" s="13" t="s">
        <v>159</v>
      </c>
      <c r="O34" t="s">
        <v>160</v>
      </c>
      <c r="P34" s="6" t="s">
        <v>28</v>
      </c>
      <c r="Q34" s="7">
        <v>59</v>
      </c>
      <c r="R34" s="8" t="str">
        <f t="shared" ref="R34:R65" si="1">IF(Q34&lt;21,"&lt; 21",IF(Q34&lt;=30,"21 - 30",IF(Q34&lt;=40,"31 - 40",IF(Q34&lt;=50,"41 - 50","&gt; 50" ))))</f>
        <v>&gt; 50</v>
      </c>
      <c r="S34" s="9" t="s">
        <v>40</v>
      </c>
      <c r="T34" s="6"/>
      <c r="U34" s="10"/>
      <c r="V34" s="23" t="s">
        <v>161</v>
      </c>
      <c r="W34" s="24" t="s">
        <v>162</v>
      </c>
      <c r="Y34" s="6"/>
    </row>
    <row r="35" spans="1:25" ht="25.5" x14ac:dyDescent="0.25">
      <c r="A35" s="22"/>
      <c r="B35" s="22"/>
      <c r="C35" s="2">
        <v>0</v>
      </c>
      <c r="D35" s="22"/>
      <c r="E35" s="22"/>
      <c r="F35" s="22"/>
      <c r="G35" s="2" t="s">
        <v>25</v>
      </c>
      <c r="H35" s="22"/>
      <c r="I35" s="2" t="s">
        <v>25</v>
      </c>
      <c r="J35" s="22"/>
      <c r="K35" s="22"/>
      <c r="L35" s="22"/>
      <c r="M35" s="13" t="s">
        <v>163</v>
      </c>
      <c r="O35" t="s">
        <v>164</v>
      </c>
      <c r="P35" s="6" t="s">
        <v>28</v>
      </c>
      <c r="Q35" s="7">
        <v>51</v>
      </c>
      <c r="R35" s="8" t="str">
        <f t="shared" si="1"/>
        <v>&gt; 50</v>
      </c>
      <c r="S35" s="9" t="s">
        <v>29</v>
      </c>
      <c r="T35" s="6"/>
      <c r="U35" s="10"/>
      <c r="V35" s="23" t="s">
        <v>165</v>
      </c>
      <c r="W35" s="24" t="s">
        <v>166</v>
      </c>
      <c r="Y35" s="6"/>
    </row>
    <row r="36" spans="1:25" ht="25.5" x14ac:dyDescent="0.25">
      <c r="A36" s="22"/>
      <c r="B36" s="22"/>
      <c r="C36" s="2">
        <v>0</v>
      </c>
      <c r="D36" s="22"/>
      <c r="E36" s="22"/>
      <c r="F36" s="22"/>
      <c r="G36" s="2" t="s">
        <v>25</v>
      </c>
      <c r="H36" s="22"/>
      <c r="I36" s="2" t="s">
        <v>25</v>
      </c>
      <c r="J36" s="22"/>
      <c r="K36" s="22"/>
      <c r="L36" s="22"/>
      <c r="M36" s="13" t="s">
        <v>167</v>
      </c>
      <c r="O36" t="s">
        <v>168</v>
      </c>
      <c r="P36" s="6" t="s">
        <v>28</v>
      </c>
      <c r="Q36" s="7">
        <v>39</v>
      </c>
      <c r="R36" s="8" t="str">
        <f t="shared" si="1"/>
        <v>31 - 40</v>
      </c>
      <c r="S36" s="9" t="s">
        <v>49</v>
      </c>
      <c r="T36" s="6"/>
      <c r="U36" s="10"/>
      <c r="V36" s="23" t="s">
        <v>169</v>
      </c>
      <c r="W36" s="24" t="s">
        <v>170</v>
      </c>
      <c r="Y36" s="6"/>
    </row>
    <row r="37" spans="1:25" ht="25.5" x14ac:dyDescent="0.25">
      <c r="A37" s="22"/>
      <c r="B37" s="22"/>
      <c r="C37" s="2">
        <v>0</v>
      </c>
      <c r="D37" s="22"/>
      <c r="E37" s="22"/>
      <c r="F37" s="22"/>
      <c r="G37" s="2" t="s">
        <v>25</v>
      </c>
      <c r="H37" s="22"/>
      <c r="I37" s="2" t="s">
        <v>25</v>
      </c>
      <c r="J37" s="22"/>
      <c r="K37" s="22"/>
      <c r="L37" s="22"/>
      <c r="M37" s="13" t="s">
        <v>171</v>
      </c>
      <c r="O37" t="s">
        <v>148</v>
      </c>
      <c r="P37" s="6" t="s">
        <v>34</v>
      </c>
      <c r="Q37" s="7">
        <v>32</v>
      </c>
      <c r="R37" s="8" t="str">
        <f t="shared" si="1"/>
        <v>31 - 40</v>
      </c>
      <c r="S37" s="9" t="s">
        <v>35</v>
      </c>
      <c r="T37" s="6"/>
      <c r="U37" s="10"/>
      <c r="V37" s="23" t="s">
        <v>172</v>
      </c>
      <c r="W37" s="24" t="s">
        <v>173</v>
      </c>
      <c r="Y37" s="6"/>
    </row>
    <row r="38" spans="1:25" ht="25.5" x14ac:dyDescent="0.25">
      <c r="A38" s="22"/>
      <c r="B38" s="22"/>
      <c r="C38" s="2">
        <v>0</v>
      </c>
      <c r="D38" s="22"/>
      <c r="E38" s="22"/>
      <c r="F38" s="22"/>
      <c r="G38" s="2" t="s">
        <v>25</v>
      </c>
      <c r="H38" s="22"/>
      <c r="I38" s="2" t="s">
        <v>25</v>
      </c>
      <c r="J38" s="22"/>
      <c r="K38" s="22"/>
      <c r="L38" s="22"/>
      <c r="M38" s="13" t="s">
        <v>174</v>
      </c>
      <c r="O38" t="s">
        <v>175</v>
      </c>
      <c r="P38" s="6" t="s">
        <v>28</v>
      </c>
      <c r="Q38" s="7">
        <v>38</v>
      </c>
      <c r="R38" s="8" t="str">
        <f t="shared" si="1"/>
        <v>31 - 40</v>
      </c>
      <c r="S38" s="9" t="s">
        <v>29</v>
      </c>
      <c r="T38" s="6"/>
      <c r="U38" s="10"/>
      <c r="V38" s="23" t="s">
        <v>176</v>
      </c>
      <c r="W38" s="24" t="s">
        <v>177</v>
      </c>
      <c r="Y38" s="6"/>
    </row>
    <row r="39" spans="1:25" ht="25.5" x14ac:dyDescent="0.25">
      <c r="A39" s="22"/>
      <c r="B39" s="22"/>
      <c r="C39" s="2">
        <v>0</v>
      </c>
      <c r="D39" s="22"/>
      <c r="E39" s="22"/>
      <c r="F39" s="22"/>
      <c r="G39" s="2" t="s">
        <v>25</v>
      </c>
      <c r="H39" s="22"/>
      <c r="I39" s="2" t="s">
        <v>25</v>
      </c>
      <c r="J39" s="22"/>
      <c r="K39" s="22"/>
      <c r="L39" s="22"/>
      <c r="M39" s="13" t="s">
        <v>178</v>
      </c>
      <c r="O39" t="s">
        <v>179</v>
      </c>
      <c r="P39" s="6" t="s">
        <v>28</v>
      </c>
      <c r="Q39" s="7">
        <v>44</v>
      </c>
      <c r="R39" s="8" t="str">
        <f t="shared" si="1"/>
        <v>41 - 50</v>
      </c>
      <c r="S39" s="9" t="s">
        <v>29</v>
      </c>
      <c r="T39" s="6"/>
      <c r="U39" s="10"/>
      <c r="V39" s="23" t="s">
        <v>180</v>
      </c>
      <c r="W39" s="24" t="s">
        <v>181</v>
      </c>
      <c r="Y39" s="6"/>
    </row>
    <row r="40" spans="1:25" ht="25.5" x14ac:dyDescent="0.25">
      <c r="A40" s="22"/>
      <c r="B40" s="22"/>
      <c r="C40" s="2">
        <v>0</v>
      </c>
      <c r="D40" s="22"/>
      <c r="E40" s="22"/>
      <c r="F40" s="22"/>
      <c r="G40" s="2" t="s">
        <v>25</v>
      </c>
      <c r="H40" s="22"/>
      <c r="I40" s="2" t="s">
        <v>25</v>
      </c>
      <c r="J40" s="22"/>
      <c r="K40" s="22"/>
      <c r="L40" s="22"/>
      <c r="M40" s="13" t="s">
        <v>182</v>
      </c>
      <c r="O40" t="s">
        <v>183</v>
      </c>
      <c r="P40" s="6" t="s">
        <v>34</v>
      </c>
      <c r="Q40" s="7">
        <v>46</v>
      </c>
      <c r="R40" s="8" t="str">
        <f t="shared" si="1"/>
        <v>41 - 50</v>
      </c>
      <c r="S40" s="9" t="s">
        <v>29</v>
      </c>
      <c r="T40" s="6"/>
      <c r="U40" s="10"/>
      <c r="V40" s="23" t="s">
        <v>184</v>
      </c>
      <c r="W40" s="24" t="s">
        <v>185</v>
      </c>
      <c r="Y40" s="6"/>
    </row>
    <row r="41" spans="1:25" ht="25.5" x14ac:dyDescent="0.25">
      <c r="A41" s="22"/>
      <c r="B41" s="22"/>
      <c r="C41" s="2">
        <v>0</v>
      </c>
      <c r="D41" s="22"/>
      <c r="E41" s="22"/>
      <c r="F41" s="22"/>
      <c r="G41" s="2" t="s">
        <v>25</v>
      </c>
      <c r="H41" s="22"/>
      <c r="I41" s="2" t="s">
        <v>25</v>
      </c>
      <c r="J41" s="22"/>
      <c r="K41" s="22"/>
      <c r="L41" s="22"/>
      <c r="M41" s="13" t="s">
        <v>186</v>
      </c>
      <c r="O41" t="s">
        <v>187</v>
      </c>
      <c r="P41" s="6" t="s">
        <v>28</v>
      </c>
      <c r="Q41" s="7">
        <v>41</v>
      </c>
      <c r="R41" s="8" t="str">
        <f t="shared" si="1"/>
        <v>41 - 50</v>
      </c>
      <c r="S41" s="9" t="s">
        <v>35</v>
      </c>
      <c r="T41" s="6"/>
      <c r="U41" s="10"/>
      <c r="V41" s="23" t="s">
        <v>188</v>
      </c>
      <c r="W41" s="24" t="s">
        <v>189</v>
      </c>
      <c r="Y41" s="6"/>
    </row>
    <row r="42" spans="1:25" ht="25.5" x14ac:dyDescent="0.25">
      <c r="A42" s="22"/>
      <c r="B42" s="22"/>
      <c r="C42" s="2">
        <v>0</v>
      </c>
      <c r="D42" s="22"/>
      <c r="E42" s="22"/>
      <c r="F42" s="22"/>
      <c r="G42" s="2" t="s">
        <v>25</v>
      </c>
      <c r="H42" s="22"/>
      <c r="I42" s="2" t="s">
        <v>25</v>
      </c>
      <c r="J42" s="22"/>
      <c r="K42" s="22"/>
      <c r="L42" s="22"/>
      <c r="M42" s="13" t="s">
        <v>190</v>
      </c>
      <c r="O42" t="s">
        <v>191</v>
      </c>
      <c r="P42" s="6" t="s">
        <v>34</v>
      </c>
      <c r="Q42" s="7">
        <v>36</v>
      </c>
      <c r="R42" s="8" t="str">
        <f t="shared" si="1"/>
        <v>31 - 40</v>
      </c>
      <c r="S42" s="9" t="s">
        <v>29</v>
      </c>
      <c r="T42" s="6"/>
      <c r="U42" s="10"/>
      <c r="V42" s="23" t="s">
        <v>192</v>
      </c>
      <c r="W42" s="24" t="s">
        <v>193</v>
      </c>
      <c r="Y42" s="6"/>
    </row>
    <row r="43" spans="1:25" ht="25.5" x14ac:dyDescent="0.25">
      <c r="A43" s="22"/>
      <c r="B43" s="22"/>
      <c r="C43" s="2">
        <v>0</v>
      </c>
      <c r="D43" s="22"/>
      <c r="E43" s="22"/>
      <c r="F43" s="22"/>
      <c r="G43" s="2" t="s">
        <v>25</v>
      </c>
      <c r="H43" s="22"/>
      <c r="I43" s="2" t="s">
        <v>25</v>
      </c>
      <c r="J43" s="22"/>
      <c r="K43" s="22"/>
      <c r="L43" s="22"/>
      <c r="M43" s="13" t="s">
        <v>194</v>
      </c>
      <c r="O43" t="s">
        <v>195</v>
      </c>
      <c r="P43" s="6" t="s">
        <v>28</v>
      </c>
      <c r="Q43" s="7">
        <v>32</v>
      </c>
      <c r="R43" s="8" t="str">
        <f t="shared" si="1"/>
        <v>31 - 40</v>
      </c>
      <c r="S43" s="9" t="s">
        <v>35</v>
      </c>
      <c r="T43" s="6"/>
      <c r="U43" s="10"/>
      <c r="V43" s="23" t="s">
        <v>196</v>
      </c>
      <c r="W43" s="24" t="s">
        <v>197</v>
      </c>
      <c r="Y43" s="6"/>
    </row>
    <row r="44" spans="1:25" ht="25.5" x14ac:dyDescent="0.25">
      <c r="A44" s="22"/>
      <c r="B44" s="22"/>
      <c r="C44" s="2">
        <v>0</v>
      </c>
      <c r="D44" s="22"/>
      <c r="E44" s="22"/>
      <c r="F44" s="22"/>
      <c r="G44" s="2" t="s">
        <v>25</v>
      </c>
      <c r="H44" s="22"/>
      <c r="I44" s="2" t="s">
        <v>25</v>
      </c>
      <c r="J44" s="22"/>
      <c r="K44" s="22"/>
      <c r="L44" s="22"/>
      <c r="M44" s="13" t="s">
        <v>198</v>
      </c>
      <c r="O44" t="s">
        <v>199</v>
      </c>
      <c r="P44" s="6" t="s">
        <v>28</v>
      </c>
      <c r="Q44" s="7">
        <v>59</v>
      </c>
      <c r="R44" s="8" t="str">
        <f t="shared" si="1"/>
        <v>&gt; 50</v>
      </c>
      <c r="S44" s="9" t="s">
        <v>29</v>
      </c>
      <c r="T44" s="6"/>
      <c r="U44" s="10"/>
      <c r="V44" s="23" t="s">
        <v>200</v>
      </c>
      <c r="W44" s="24" t="s">
        <v>201</v>
      </c>
      <c r="Y44" s="6"/>
    </row>
    <row r="45" spans="1:25" ht="25.5" x14ac:dyDescent="0.25">
      <c r="A45" s="22"/>
      <c r="B45" s="22"/>
      <c r="C45" s="2">
        <v>0</v>
      </c>
      <c r="D45" s="22"/>
      <c r="E45" s="22"/>
      <c r="F45" s="22"/>
      <c r="G45" s="2" t="s">
        <v>25</v>
      </c>
      <c r="H45" s="22"/>
      <c r="I45" s="2" t="s">
        <v>25</v>
      </c>
      <c r="J45" s="22"/>
      <c r="K45" s="22"/>
      <c r="L45" s="22"/>
      <c r="M45" s="13" t="s">
        <v>202</v>
      </c>
      <c r="O45" t="s">
        <v>203</v>
      </c>
      <c r="P45" s="6" t="s">
        <v>28</v>
      </c>
      <c r="Q45" s="7">
        <v>32</v>
      </c>
      <c r="R45" s="8" t="str">
        <f t="shared" si="1"/>
        <v>31 - 40</v>
      </c>
      <c r="S45" s="9" t="s">
        <v>29</v>
      </c>
      <c r="T45" s="6"/>
      <c r="U45" s="10"/>
      <c r="V45" s="23" t="s">
        <v>204</v>
      </c>
      <c r="W45" s="24" t="s">
        <v>205</v>
      </c>
      <c r="Y45" s="6"/>
    </row>
    <row r="46" spans="1:25" ht="25.5" x14ac:dyDescent="0.25">
      <c r="A46" s="22"/>
      <c r="B46" s="22"/>
      <c r="C46" s="2">
        <v>0</v>
      </c>
      <c r="D46" s="22"/>
      <c r="E46" s="22"/>
      <c r="F46" s="22"/>
      <c r="G46" s="2" t="s">
        <v>25</v>
      </c>
      <c r="H46" s="22"/>
      <c r="I46" s="2" t="s">
        <v>25</v>
      </c>
      <c r="J46" s="22"/>
      <c r="K46" s="22"/>
      <c r="L46" s="22"/>
      <c r="M46" s="13" t="s">
        <v>206</v>
      </c>
      <c r="O46" t="s">
        <v>207</v>
      </c>
      <c r="P46" s="6" t="s">
        <v>28</v>
      </c>
      <c r="Q46" s="7">
        <v>48</v>
      </c>
      <c r="R46" s="8" t="str">
        <f t="shared" si="1"/>
        <v>41 - 50</v>
      </c>
      <c r="S46" s="9" t="s">
        <v>29</v>
      </c>
      <c r="T46" s="6"/>
      <c r="U46" s="10"/>
      <c r="V46" s="23" t="s">
        <v>208</v>
      </c>
      <c r="W46" s="24" t="s">
        <v>209</v>
      </c>
      <c r="Y46" s="6"/>
    </row>
    <row r="47" spans="1:25" ht="25.5" x14ac:dyDescent="0.25">
      <c r="A47" s="22"/>
      <c r="B47" s="22"/>
      <c r="C47" s="2">
        <v>0</v>
      </c>
      <c r="D47" s="22"/>
      <c r="E47" s="22"/>
      <c r="F47" s="22"/>
      <c r="G47" s="2" t="s">
        <v>25</v>
      </c>
      <c r="H47" s="22"/>
      <c r="I47" s="2" t="s">
        <v>25</v>
      </c>
      <c r="J47" s="22"/>
      <c r="K47" s="22"/>
      <c r="L47" s="22"/>
      <c r="M47" s="13" t="s">
        <v>210</v>
      </c>
      <c r="O47" t="s">
        <v>211</v>
      </c>
      <c r="P47" s="6" t="s">
        <v>28</v>
      </c>
      <c r="Q47" s="7">
        <v>66</v>
      </c>
      <c r="R47" s="8" t="str">
        <f t="shared" si="1"/>
        <v>&gt; 50</v>
      </c>
      <c r="S47" s="9" t="s">
        <v>29</v>
      </c>
      <c r="T47" s="6"/>
      <c r="U47" s="10"/>
      <c r="V47" s="23" t="s">
        <v>212</v>
      </c>
      <c r="W47" s="24" t="s">
        <v>213</v>
      </c>
      <c r="Y47" s="6"/>
    </row>
    <row r="48" spans="1:25" ht="25.5" x14ac:dyDescent="0.25">
      <c r="A48" s="22"/>
      <c r="B48" s="22"/>
      <c r="C48" s="2">
        <v>0</v>
      </c>
      <c r="D48" s="22"/>
      <c r="E48" s="22"/>
      <c r="F48" s="22"/>
      <c r="G48" s="2" t="s">
        <v>25</v>
      </c>
      <c r="H48" s="22"/>
      <c r="I48" s="2" t="s">
        <v>25</v>
      </c>
      <c r="J48" s="22"/>
      <c r="K48" s="22"/>
      <c r="L48" s="22"/>
      <c r="M48" s="13" t="s">
        <v>214</v>
      </c>
      <c r="O48" t="s">
        <v>215</v>
      </c>
      <c r="P48" s="6" t="s">
        <v>28</v>
      </c>
      <c r="Q48" s="7">
        <v>61</v>
      </c>
      <c r="R48" s="8" t="str">
        <f t="shared" si="1"/>
        <v>&gt; 50</v>
      </c>
      <c r="S48" s="9" t="s">
        <v>40</v>
      </c>
      <c r="T48" s="6"/>
      <c r="U48" s="10"/>
      <c r="V48" s="23" t="s">
        <v>216</v>
      </c>
      <c r="W48" s="24" t="s">
        <v>217</v>
      </c>
      <c r="Y48" s="6"/>
    </row>
    <row r="49" spans="1:25" ht="25.5" x14ac:dyDescent="0.25">
      <c r="A49" s="22"/>
      <c r="B49" s="22"/>
      <c r="C49" s="2">
        <v>0</v>
      </c>
      <c r="D49" s="22"/>
      <c r="E49" s="22"/>
      <c r="F49" s="22"/>
      <c r="G49" s="2" t="s">
        <v>25</v>
      </c>
      <c r="H49" s="22"/>
      <c r="I49" s="2" t="s">
        <v>25</v>
      </c>
      <c r="J49" s="22"/>
      <c r="K49" s="22"/>
      <c r="L49" s="22"/>
      <c r="M49" s="13" t="s">
        <v>218</v>
      </c>
      <c r="O49" t="s">
        <v>219</v>
      </c>
      <c r="P49" s="6" t="s">
        <v>28</v>
      </c>
      <c r="Q49" s="7">
        <v>40</v>
      </c>
      <c r="R49" s="8" t="str">
        <f t="shared" si="1"/>
        <v>31 - 40</v>
      </c>
      <c r="S49" s="9" t="s">
        <v>49</v>
      </c>
      <c r="T49" s="6"/>
      <c r="U49" s="10"/>
      <c r="V49" s="23" t="s">
        <v>220</v>
      </c>
      <c r="W49" s="24" t="s">
        <v>221</v>
      </c>
      <c r="Y49" s="6"/>
    </row>
    <row r="50" spans="1:25" ht="25.5" x14ac:dyDescent="0.25">
      <c r="A50" s="22"/>
      <c r="B50" s="22"/>
      <c r="C50" s="2">
        <v>0</v>
      </c>
      <c r="D50" s="22"/>
      <c r="E50" s="22"/>
      <c r="F50" s="22"/>
      <c r="G50" s="2" t="s">
        <v>25</v>
      </c>
      <c r="H50" s="22"/>
      <c r="I50" s="2" t="s">
        <v>25</v>
      </c>
      <c r="J50" s="22"/>
      <c r="K50" s="22"/>
      <c r="L50" s="22"/>
      <c r="M50" s="13" t="s">
        <v>222</v>
      </c>
      <c r="O50" t="s">
        <v>223</v>
      </c>
      <c r="P50" s="6" t="s">
        <v>34</v>
      </c>
      <c r="Q50" s="7">
        <v>46</v>
      </c>
      <c r="R50" s="8" t="str">
        <f t="shared" si="1"/>
        <v>41 - 50</v>
      </c>
      <c r="S50" s="9" t="s">
        <v>35</v>
      </c>
      <c r="T50" s="6"/>
      <c r="U50" s="10"/>
      <c r="V50" s="23" t="s">
        <v>224</v>
      </c>
      <c r="W50" s="24" t="s">
        <v>225</v>
      </c>
      <c r="Y50" s="6"/>
    </row>
    <row r="51" spans="1:25" ht="25.5" x14ac:dyDescent="0.25">
      <c r="A51" s="22"/>
      <c r="B51" s="22"/>
      <c r="C51" s="2">
        <v>0</v>
      </c>
      <c r="D51" s="22"/>
      <c r="E51" s="22"/>
      <c r="F51" s="22"/>
      <c r="G51" s="2" t="s">
        <v>25</v>
      </c>
      <c r="H51" s="22"/>
      <c r="I51" s="2" t="s">
        <v>25</v>
      </c>
      <c r="J51" s="22"/>
      <c r="K51" s="22"/>
      <c r="L51" s="22"/>
      <c r="M51" s="13" t="s">
        <v>226</v>
      </c>
      <c r="O51" t="s">
        <v>227</v>
      </c>
      <c r="P51" s="6" t="s">
        <v>28</v>
      </c>
      <c r="Q51" s="7">
        <v>50</v>
      </c>
      <c r="R51" s="8" t="str">
        <f t="shared" si="1"/>
        <v>41 - 50</v>
      </c>
      <c r="S51" s="9" t="s">
        <v>29</v>
      </c>
      <c r="T51" s="6"/>
      <c r="U51" s="10"/>
      <c r="V51" s="23" t="s">
        <v>228</v>
      </c>
      <c r="W51" s="24" t="s">
        <v>229</v>
      </c>
      <c r="Y51" s="6"/>
    </row>
    <row r="52" spans="1:25" ht="25.5" x14ac:dyDescent="0.25">
      <c r="A52" s="22"/>
      <c r="B52" s="22"/>
      <c r="C52" s="2">
        <v>0</v>
      </c>
      <c r="D52" s="22"/>
      <c r="E52" s="22"/>
      <c r="F52" s="22"/>
      <c r="G52" s="2" t="s">
        <v>25</v>
      </c>
      <c r="H52" s="22"/>
      <c r="I52" s="2" t="s">
        <v>25</v>
      </c>
      <c r="J52" s="22"/>
      <c r="K52" s="22"/>
      <c r="L52" s="22"/>
      <c r="M52" s="13" t="s">
        <v>230</v>
      </c>
      <c r="O52" t="s">
        <v>231</v>
      </c>
      <c r="P52" s="6" t="s">
        <v>28</v>
      </c>
      <c r="Q52" s="7">
        <v>59</v>
      </c>
      <c r="R52" s="8" t="str">
        <f t="shared" si="1"/>
        <v>&gt; 50</v>
      </c>
      <c r="S52" s="9" t="s">
        <v>29</v>
      </c>
      <c r="T52" s="6"/>
      <c r="U52" s="10"/>
      <c r="V52" s="23" t="s">
        <v>232</v>
      </c>
      <c r="W52" s="24" t="s">
        <v>233</v>
      </c>
      <c r="Y52" s="6"/>
    </row>
    <row r="53" spans="1:25" ht="25.5" x14ac:dyDescent="0.25">
      <c r="A53" s="22"/>
      <c r="B53" s="22"/>
      <c r="C53" s="2">
        <v>0</v>
      </c>
      <c r="D53" s="22"/>
      <c r="E53" s="22"/>
      <c r="F53" s="22"/>
      <c r="G53" s="2" t="s">
        <v>25</v>
      </c>
      <c r="H53" s="22"/>
      <c r="I53" s="2" t="s">
        <v>25</v>
      </c>
      <c r="J53" s="22"/>
      <c r="K53" s="22"/>
      <c r="L53" s="22"/>
      <c r="M53" s="13" t="s">
        <v>234</v>
      </c>
      <c r="O53" t="s">
        <v>235</v>
      </c>
      <c r="P53" s="6" t="s">
        <v>28</v>
      </c>
      <c r="Q53" s="7">
        <v>54</v>
      </c>
      <c r="R53" s="8" t="str">
        <f t="shared" si="1"/>
        <v>&gt; 50</v>
      </c>
      <c r="S53" s="9" t="s">
        <v>29</v>
      </c>
      <c r="T53" s="6"/>
      <c r="U53" s="10"/>
      <c r="V53" s="23" t="s">
        <v>236</v>
      </c>
      <c r="W53" s="24" t="s">
        <v>237</v>
      </c>
      <c r="Y53" s="6"/>
    </row>
    <row r="54" spans="1:25" ht="25.5" x14ac:dyDescent="0.25">
      <c r="A54" s="22"/>
      <c r="B54" s="22"/>
      <c r="C54" s="2">
        <v>0</v>
      </c>
      <c r="D54" s="22"/>
      <c r="E54" s="22"/>
      <c r="F54" s="22"/>
      <c r="G54" s="2" t="s">
        <v>25</v>
      </c>
      <c r="H54" s="22"/>
      <c r="I54" s="2" t="s">
        <v>25</v>
      </c>
      <c r="J54" s="22"/>
      <c r="K54" s="22"/>
      <c r="L54" s="22"/>
      <c r="M54" s="13" t="s">
        <v>238</v>
      </c>
      <c r="O54" t="s">
        <v>239</v>
      </c>
      <c r="P54" s="6" t="s">
        <v>28</v>
      </c>
      <c r="Q54" s="7">
        <v>45</v>
      </c>
      <c r="R54" s="8" t="str">
        <f t="shared" si="1"/>
        <v>41 - 50</v>
      </c>
      <c r="S54" s="9" t="s">
        <v>29</v>
      </c>
      <c r="T54" s="6"/>
      <c r="U54" s="10"/>
      <c r="V54" s="23" t="s">
        <v>240</v>
      </c>
      <c r="W54" s="24" t="s">
        <v>241</v>
      </c>
      <c r="Y54" s="6"/>
    </row>
    <row r="55" spans="1:25" ht="25.5" x14ac:dyDescent="0.25">
      <c r="A55" s="22"/>
      <c r="B55" s="22"/>
      <c r="C55" s="2">
        <v>0</v>
      </c>
      <c r="D55" s="22"/>
      <c r="E55" s="22"/>
      <c r="F55" s="22"/>
      <c r="G55" s="2" t="s">
        <v>25</v>
      </c>
      <c r="H55" s="22"/>
      <c r="I55" s="2" t="s">
        <v>25</v>
      </c>
      <c r="J55" s="22"/>
      <c r="K55" s="22"/>
      <c r="L55" s="22"/>
      <c r="M55" s="13" t="s">
        <v>242</v>
      </c>
      <c r="O55" t="s">
        <v>243</v>
      </c>
      <c r="P55" s="6" t="s">
        <v>28</v>
      </c>
      <c r="Q55" s="7">
        <v>38</v>
      </c>
      <c r="R55" s="8" t="str">
        <f t="shared" si="1"/>
        <v>31 - 40</v>
      </c>
      <c r="S55" s="9" t="s">
        <v>29</v>
      </c>
      <c r="T55" s="6"/>
      <c r="U55" s="10"/>
      <c r="V55" s="23" t="s">
        <v>244</v>
      </c>
      <c r="W55" s="24" t="s">
        <v>245</v>
      </c>
      <c r="Y55" s="6"/>
    </row>
    <row r="56" spans="1:25" ht="25.5" x14ac:dyDescent="0.25">
      <c r="A56" s="22"/>
      <c r="B56" s="22"/>
      <c r="C56" s="2">
        <v>0</v>
      </c>
      <c r="D56" s="22"/>
      <c r="E56" s="22"/>
      <c r="F56" s="22"/>
      <c r="G56" s="2" t="s">
        <v>25</v>
      </c>
      <c r="H56" s="22"/>
      <c r="I56" s="2" t="s">
        <v>25</v>
      </c>
      <c r="J56" s="22"/>
      <c r="K56" s="22"/>
      <c r="L56" s="22"/>
      <c r="M56" s="13" t="s">
        <v>246</v>
      </c>
      <c r="O56" t="s">
        <v>247</v>
      </c>
      <c r="P56" s="6" t="s">
        <v>28</v>
      </c>
      <c r="Q56" s="7">
        <v>41</v>
      </c>
      <c r="R56" s="8" t="str">
        <f t="shared" si="1"/>
        <v>41 - 50</v>
      </c>
      <c r="S56" s="9" t="s">
        <v>29</v>
      </c>
      <c r="T56" s="6"/>
      <c r="U56" s="10"/>
      <c r="V56" s="23" t="s">
        <v>248</v>
      </c>
      <c r="W56" s="24" t="s">
        <v>249</v>
      </c>
      <c r="Y56" s="6"/>
    </row>
    <row r="57" spans="1:25" ht="25.5" x14ac:dyDescent="0.25">
      <c r="A57" s="22"/>
      <c r="B57" s="22"/>
      <c r="C57" s="2">
        <v>0</v>
      </c>
      <c r="D57" s="22"/>
      <c r="E57" s="22"/>
      <c r="F57" s="22"/>
      <c r="G57" s="2" t="s">
        <v>25</v>
      </c>
      <c r="H57" s="22"/>
      <c r="I57" s="2" t="s">
        <v>25</v>
      </c>
      <c r="J57" s="22"/>
      <c r="K57" s="22"/>
      <c r="L57" s="22"/>
      <c r="M57" s="13" t="s">
        <v>250</v>
      </c>
      <c r="O57"/>
      <c r="P57" s="6" t="s">
        <v>28</v>
      </c>
      <c r="Q57" s="7">
        <v>54</v>
      </c>
      <c r="R57" s="8" t="str">
        <f t="shared" si="1"/>
        <v>&gt; 50</v>
      </c>
      <c r="S57" s="9" t="s">
        <v>35</v>
      </c>
      <c r="T57" s="6"/>
      <c r="U57" s="10"/>
      <c r="V57" s="23" t="s">
        <v>251</v>
      </c>
      <c r="W57" s="24" t="s">
        <v>252</v>
      </c>
      <c r="Y57" s="6"/>
    </row>
    <row r="58" spans="1:25" ht="25.5" x14ac:dyDescent="0.25">
      <c r="A58" s="22"/>
      <c r="B58" s="22"/>
      <c r="C58" s="2">
        <v>0</v>
      </c>
      <c r="D58" s="22"/>
      <c r="E58" s="22"/>
      <c r="F58" s="22"/>
      <c r="G58" s="2" t="s">
        <v>25</v>
      </c>
      <c r="H58" s="22"/>
      <c r="I58" s="2" t="s">
        <v>25</v>
      </c>
      <c r="J58" s="22"/>
      <c r="K58" s="22"/>
      <c r="L58" s="22"/>
      <c r="M58" s="13" t="s">
        <v>253</v>
      </c>
      <c r="O58" t="s">
        <v>254</v>
      </c>
      <c r="P58" s="6" t="s">
        <v>28</v>
      </c>
      <c r="Q58" s="7">
        <v>33</v>
      </c>
      <c r="R58" s="8" t="str">
        <f t="shared" si="1"/>
        <v>31 - 40</v>
      </c>
      <c r="S58" s="9" t="s">
        <v>29</v>
      </c>
      <c r="T58" s="6"/>
      <c r="U58" s="10"/>
      <c r="V58" s="23" t="s">
        <v>255</v>
      </c>
      <c r="W58" s="24" t="s">
        <v>256</v>
      </c>
      <c r="Y58" s="6"/>
    </row>
    <row r="59" spans="1:25" ht="25.5" x14ac:dyDescent="0.25">
      <c r="A59" s="22"/>
      <c r="B59" s="22"/>
      <c r="C59" s="2">
        <v>0</v>
      </c>
      <c r="D59" s="22"/>
      <c r="E59" s="22"/>
      <c r="F59" s="22"/>
      <c r="G59" s="2" t="s">
        <v>25</v>
      </c>
      <c r="H59" s="22"/>
      <c r="I59" s="2" t="s">
        <v>25</v>
      </c>
      <c r="J59" s="22"/>
      <c r="K59" s="22"/>
      <c r="L59" s="22"/>
      <c r="M59" s="13" t="s">
        <v>257</v>
      </c>
      <c r="O59" t="s">
        <v>258</v>
      </c>
      <c r="P59" s="6" t="s">
        <v>28</v>
      </c>
      <c r="Q59" s="7">
        <v>39</v>
      </c>
      <c r="R59" s="8" t="str">
        <f t="shared" si="1"/>
        <v>31 - 40</v>
      </c>
      <c r="S59" s="9" t="s">
        <v>29</v>
      </c>
      <c r="T59" s="6"/>
      <c r="U59" s="10"/>
      <c r="V59" s="23" t="s">
        <v>259</v>
      </c>
      <c r="W59" s="24" t="s">
        <v>260</v>
      </c>
      <c r="Y59" s="6"/>
    </row>
    <row r="60" spans="1:25" ht="25.5" x14ac:dyDescent="0.25">
      <c r="A60" s="22"/>
      <c r="B60" s="22"/>
      <c r="C60" s="2">
        <v>0</v>
      </c>
      <c r="D60" s="22"/>
      <c r="E60" s="22"/>
      <c r="F60" s="22"/>
      <c r="G60" s="2" t="s">
        <v>25</v>
      </c>
      <c r="H60" s="22"/>
      <c r="I60" s="2" t="s">
        <v>25</v>
      </c>
      <c r="J60" s="22"/>
      <c r="K60" s="22"/>
      <c r="L60" s="22"/>
      <c r="M60" s="13" t="s">
        <v>261</v>
      </c>
      <c r="O60" t="s">
        <v>262</v>
      </c>
      <c r="P60" s="6" t="s">
        <v>28</v>
      </c>
      <c r="Q60" s="7">
        <v>57</v>
      </c>
      <c r="R60" s="8" t="str">
        <f t="shared" si="1"/>
        <v>&gt; 50</v>
      </c>
      <c r="S60" s="9" t="s">
        <v>29</v>
      </c>
      <c r="T60" s="6"/>
      <c r="U60" s="10"/>
      <c r="V60" s="23" t="s">
        <v>263</v>
      </c>
      <c r="W60" s="24" t="s">
        <v>264</v>
      </c>
      <c r="Y60" s="6"/>
    </row>
    <row r="61" spans="1:25" ht="25.5" x14ac:dyDescent="0.25">
      <c r="A61" s="22"/>
      <c r="B61" s="22"/>
      <c r="C61" s="2">
        <v>0</v>
      </c>
      <c r="D61" s="22"/>
      <c r="E61" s="22"/>
      <c r="F61" s="22"/>
      <c r="G61" s="2" t="s">
        <v>25</v>
      </c>
      <c r="H61" s="22"/>
      <c r="I61" s="2" t="s">
        <v>25</v>
      </c>
      <c r="J61" s="22"/>
      <c r="K61" s="22"/>
      <c r="L61" s="22"/>
      <c r="M61" s="13" t="s">
        <v>265</v>
      </c>
      <c r="O61" t="s">
        <v>266</v>
      </c>
      <c r="P61" s="6" t="s">
        <v>34</v>
      </c>
      <c r="Q61" s="7">
        <v>36</v>
      </c>
      <c r="R61" s="8" t="str">
        <f t="shared" si="1"/>
        <v>31 - 40</v>
      </c>
      <c r="S61" s="9" t="s">
        <v>29</v>
      </c>
      <c r="T61" s="6"/>
      <c r="U61" s="10"/>
      <c r="V61" s="23" t="s">
        <v>267</v>
      </c>
      <c r="W61" s="24" t="s">
        <v>268</v>
      </c>
      <c r="Y61" s="6"/>
    </row>
    <row r="62" spans="1:25" ht="25.5" x14ac:dyDescent="0.25">
      <c r="C62" s="2">
        <v>0</v>
      </c>
      <c r="D62" s="22"/>
      <c r="E62" s="22"/>
      <c r="F62" s="22"/>
      <c r="G62" s="2" t="s">
        <v>25</v>
      </c>
      <c r="H62" s="22"/>
      <c r="I62" s="2" t="s">
        <v>25</v>
      </c>
      <c r="M62" s="1" t="s">
        <v>269</v>
      </c>
      <c r="O62" t="s">
        <v>270</v>
      </c>
      <c r="P62" s="1" t="s">
        <v>28</v>
      </c>
      <c r="Q62" s="7">
        <v>41</v>
      </c>
      <c r="R62" s="8" t="str">
        <f t="shared" si="1"/>
        <v>41 - 50</v>
      </c>
      <c r="S62" s="1" t="s">
        <v>29</v>
      </c>
      <c r="V62" s="23" t="s">
        <v>271</v>
      </c>
      <c r="W62" s="24" t="s">
        <v>272</v>
      </c>
    </row>
    <row r="63" spans="1:25" ht="25.5" x14ac:dyDescent="0.25">
      <c r="C63" s="2">
        <v>0</v>
      </c>
      <c r="D63" s="22"/>
      <c r="E63" s="22"/>
      <c r="F63" s="22"/>
      <c r="G63" s="2" t="s">
        <v>25</v>
      </c>
      <c r="H63" s="22"/>
      <c r="I63" s="2" t="s">
        <v>25</v>
      </c>
      <c r="M63" s="1" t="s">
        <v>273</v>
      </c>
      <c r="O63" t="s">
        <v>274</v>
      </c>
      <c r="P63" s="1" t="s">
        <v>28</v>
      </c>
      <c r="Q63" s="7">
        <v>34</v>
      </c>
      <c r="R63" s="8" t="str">
        <f t="shared" si="1"/>
        <v>31 - 40</v>
      </c>
      <c r="S63" s="1" t="s">
        <v>35</v>
      </c>
      <c r="V63" s="23" t="s">
        <v>275</v>
      </c>
      <c r="W63" s="24" t="s">
        <v>31</v>
      </c>
    </row>
    <row r="64" spans="1:25" ht="25.5" x14ac:dyDescent="0.25">
      <c r="C64" s="2">
        <v>0</v>
      </c>
      <c r="D64" s="22"/>
      <c r="E64" s="22"/>
      <c r="F64" s="22"/>
      <c r="G64" s="2" t="s">
        <v>25</v>
      </c>
      <c r="H64" s="22"/>
      <c r="I64" s="2" t="s">
        <v>25</v>
      </c>
      <c r="M64" s="1" t="s">
        <v>276</v>
      </c>
      <c r="O64" t="s">
        <v>277</v>
      </c>
      <c r="P64" s="1" t="s">
        <v>28</v>
      </c>
      <c r="Q64" s="7">
        <v>28</v>
      </c>
      <c r="R64" s="8" t="str">
        <f t="shared" si="1"/>
        <v>21 - 30</v>
      </c>
      <c r="S64" s="1" t="s">
        <v>29</v>
      </c>
      <c r="V64" s="23" t="s">
        <v>278</v>
      </c>
      <c r="W64" s="24" t="s">
        <v>279</v>
      </c>
    </row>
    <row r="65" spans="3:23" ht="25.5" x14ac:dyDescent="0.25">
      <c r="C65" s="2">
        <v>0</v>
      </c>
      <c r="D65" s="22"/>
      <c r="E65" s="22"/>
      <c r="F65" s="22"/>
      <c r="G65" s="2" t="s">
        <v>25</v>
      </c>
      <c r="H65" s="22"/>
      <c r="I65" s="2" t="s">
        <v>25</v>
      </c>
      <c r="M65" s="1" t="s">
        <v>280</v>
      </c>
      <c r="O65" t="s">
        <v>281</v>
      </c>
      <c r="P65" s="1" t="s">
        <v>28</v>
      </c>
      <c r="Q65" s="7">
        <v>44</v>
      </c>
      <c r="R65" s="8" t="str">
        <f t="shared" si="1"/>
        <v>41 - 50</v>
      </c>
      <c r="S65" s="1" t="s">
        <v>29</v>
      </c>
      <c r="V65" s="23" t="s">
        <v>282</v>
      </c>
      <c r="W65" s="24" t="s">
        <v>283</v>
      </c>
    </row>
    <row r="66" spans="3:23" ht="25.5" x14ac:dyDescent="0.25">
      <c r="C66" s="2">
        <v>0</v>
      </c>
      <c r="D66" s="22"/>
      <c r="E66" s="22"/>
      <c r="F66" s="22"/>
      <c r="G66" s="2" t="s">
        <v>25</v>
      </c>
      <c r="H66" s="22"/>
      <c r="I66" s="2" t="s">
        <v>25</v>
      </c>
      <c r="M66" s="1" t="s">
        <v>284</v>
      </c>
      <c r="O66" s="25" t="s">
        <v>285</v>
      </c>
      <c r="P66" s="1" t="s">
        <v>28</v>
      </c>
      <c r="Q66" s="7">
        <v>41</v>
      </c>
      <c r="R66" s="8" t="str">
        <f t="shared" ref="R66:R97" si="2">IF(Q66&lt;21,"&lt; 21",IF(Q66&lt;=30,"21 - 30",IF(Q66&lt;=40,"31 - 40",IF(Q66&lt;=50,"41 - 50","&gt; 50" ))))</f>
        <v>41 - 50</v>
      </c>
      <c r="S66" s="1" t="s">
        <v>29</v>
      </c>
      <c r="V66" s="23" t="s">
        <v>286</v>
      </c>
      <c r="W66" s="24" t="s">
        <v>287</v>
      </c>
    </row>
    <row r="67" spans="3:23" ht="25.5" x14ac:dyDescent="0.25">
      <c r="C67" s="2">
        <v>0</v>
      </c>
      <c r="D67" s="22"/>
      <c r="E67" s="22"/>
      <c r="F67" s="22"/>
      <c r="G67" s="2" t="s">
        <v>25</v>
      </c>
      <c r="H67" s="22"/>
      <c r="I67" s="2" t="s">
        <v>25</v>
      </c>
      <c r="M67" s="1" t="s">
        <v>288</v>
      </c>
      <c r="O67" s="25" t="s">
        <v>289</v>
      </c>
      <c r="P67" s="1" t="s">
        <v>28</v>
      </c>
      <c r="Q67" s="7">
        <v>39</v>
      </c>
      <c r="R67" s="8" t="str">
        <f t="shared" si="2"/>
        <v>31 - 40</v>
      </c>
      <c r="S67" s="1" t="s">
        <v>29</v>
      </c>
      <c r="V67" s="23" t="s">
        <v>290</v>
      </c>
      <c r="W67" s="24" t="s">
        <v>291</v>
      </c>
    </row>
    <row r="68" spans="3:23" ht="25.5" x14ac:dyDescent="0.25">
      <c r="C68" s="2">
        <v>0</v>
      </c>
      <c r="D68" s="22"/>
      <c r="E68" s="22"/>
      <c r="F68" s="22"/>
      <c r="G68" s="2" t="s">
        <v>25</v>
      </c>
      <c r="H68" s="22"/>
      <c r="I68" s="2" t="s">
        <v>25</v>
      </c>
      <c r="M68" s="1" t="s">
        <v>292</v>
      </c>
      <c r="O68" s="25" t="s">
        <v>293</v>
      </c>
      <c r="P68" s="1" t="s">
        <v>34</v>
      </c>
      <c r="Q68" s="7">
        <v>59</v>
      </c>
      <c r="R68" s="8" t="str">
        <f t="shared" si="2"/>
        <v>&gt; 50</v>
      </c>
      <c r="S68" s="1" t="s">
        <v>40</v>
      </c>
      <c r="V68" s="23" t="s">
        <v>294</v>
      </c>
      <c r="W68" s="24" t="s">
        <v>295</v>
      </c>
    </row>
    <row r="69" spans="3:23" ht="25.5" x14ac:dyDescent="0.25">
      <c r="C69" s="2">
        <v>0</v>
      </c>
      <c r="D69" s="22"/>
      <c r="E69" s="22"/>
      <c r="F69" s="22"/>
      <c r="G69" s="2" t="s">
        <v>25</v>
      </c>
      <c r="H69" s="22"/>
      <c r="I69" s="2" t="s">
        <v>25</v>
      </c>
      <c r="M69" s="1" t="s">
        <v>296</v>
      </c>
      <c r="O69" s="25">
        <v>1963</v>
      </c>
      <c r="P69" s="1" t="s">
        <v>34</v>
      </c>
      <c r="Q69" s="7">
        <v>36</v>
      </c>
      <c r="R69" s="8" t="str">
        <f t="shared" si="2"/>
        <v>31 - 40</v>
      </c>
      <c r="S69" s="1" t="s">
        <v>29</v>
      </c>
      <c r="V69" s="23" t="s">
        <v>58</v>
      </c>
      <c r="W69" s="24" t="s">
        <v>268</v>
      </c>
    </row>
    <row r="70" spans="3:23" ht="25.5" x14ac:dyDescent="0.25">
      <c r="C70" s="2">
        <v>0</v>
      </c>
      <c r="D70" s="22"/>
      <c r="E70" s="22"/>
      <c r="F70" s="22"/>
      <c r="G70" s="2" t="s">
        <v>25</v>
      </c>
      <c r="H70" s="22"/>
      <c r="I70" s="2" t="s">
        <v>25</v>
      </c>
      <c r="M70" s="1" t="s">
        <v>297</v>
      </c>
      <c r="O70" s="25">
        <v>1987</v>
      </c>
      <c r="P70" s="1" t="s">
        <v>28</v>
      </c>
      <c r="Q70" s="7">
        <v>41</v>
      </c>
      <c r="R70" s="8" t="str">
        <f t="shared" si="2"/>
        <v>41 - 50</v>
      </c>
      <c r="S70" s="1" t="s">
        <v>29</v>
      </c>
      <c r="V70" s="23" t="s">
        <v>271</v>
      </c>
      <c r="W70" s="24" t="s">
        <v>272</v>
      </c>
    </row>
    <row r="71" spans="3:23" ht="25.5" x14ac:dyDescent="0.25">
      <c r="C71" s="2">
        <v>0</v>
      </c>
      <c r="D71" s="22"/>
      <c r="E71" s="22"/>
      <c r="F71" s="22"/>
      <c r="G71" s="2" t="s">
        <v>25</v>
      </c>
      <c r="H71" s="22"/>
      <c r="I71" s="2" t="s">
        <v>25</v>
      </c>
      <c r="M71" s="1" t="s">
        <v>298</v>
      </c>
      <c r="O71" s="25">
        <v>1977</v>
      </c>
      <c r="P71" s="1" t="s">
        <v>28</v>
      </c>
      <c r="Q71" s="7">
        <v>34</v>
      </c>
      <c r="R71" s="8" t="str">
        <f t="shared" si="2"/>
        <v>31 - 40</v>
      </c>
      <c r="S71" s="1" t="s">
        <v>35</v>
      </c>
      <c r="V71" s="23" t="s">
        <v>275</v>
      </c>
      <c r="W71" s="24" t="s">
        <v>31</v>
      </c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2016-09-26T02:38:59Z</dcterms:modified>
  <dc:language>en-US</dc:language>
</cp:coreProperties>
</file>