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70" i="1" l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Q52" i="1"/>
  <c r="R52" i="1" s="1"/>
  <c r="R51" i="1"/>
  <c r="R50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0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<sst xmlns="http://schemas.openxmlformats.org/spreadsheetml/2006/main" count="579" uniqueCount="306">
  <si>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</si>
  <si>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</si>
  <si>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</si>
  <si>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</si>
  <si>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</si>
  <si>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</si>
  <si>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</si>
  <si>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</si>
  <si>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</si>
  <si>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</si>
  <si>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</si>
  <si>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</si>
  <si>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</si>
  <si>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</si>
  <si>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</si>
  <si>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</si>
  <si>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</si>
  <si>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</si>
  <si>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</si>
  <si>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</si>
  <si>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</si>
  <si>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</si>
  <si>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</si>
  <si>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</si>
  <si>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</si>
  <si>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</si>
  <si>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Bambang Suryanto</t>
  </si>
  <si>
    <t>Kulon Progo, 25-02-1981</t>
  </si>
  <si>
    <t>L</t>
  </si>
  <si>
    <t>S1</t>
  </si>
  <si>
    <t>Jl. Dukuh 7, Rt 01.Rw 14. Sidoagung, Kulon Progo, Sleman, yogyakarta</t>
  </si>
  <si>
    <t>081332085968</t>
  </si>
  <si>
    <t>Muhamad Farid Hadianto</t>
  </si>
  <si>
    <t>Bantul, 22-05-1983</t>
  </si>
  <si>
    <t>Jl. Karanggayam, Rt 04. Bantul.</t>
  </si>
  <si>
    <t>0817926731</t>
  </si>
  <si>
    <t>Winarno</t>
  </si>
  <si>
    <t>Bantul, 20-03-1980</t>
  </si>
  <si>
    <t>SLTA</t>
  </si>
  <si>
    <t>Jl. Ngelosari. Rt 05. Srimulyo Piyungan. Bantul</t>
  </si>
  <si>
    <t>081804143638</t>
  </si>
  <si>
    <t>Umar Hidayat</t>
  </si>
  <si>
    <t>Banyumas, 07-01-1975</t>
  </si>
  <si>
    <t>S2</t>
  </si>
  <si>
    <t>Perum. Batan CB 06 Pemwulung. Kel Banguntapan. Kec Banguntapan. Kab Bantul</t>
  </si>
  <si>
    <t>081392077031</t>
  </si>
  <si>
    <t>Fajri  Ziha Rahman</t>
  </si>
  <si>
    <t>Kendal, 18-09-1989</t>
  </si>
  <si>
    <t>Ds. Poncorejo. Rt 02 Rw 04. Kec geruh. Kab Kendal.</t>
  </si>
  <si>
    <t>085693454193</t>
  </si>
  <si>
    <t>Suniyah</t>
  </si>
  <si>
    <t>Kulon Krogo, 26-11-1981</t>
  </si>
  <si>
    <t>P</t>
  </si>
  <si>
    <t>Jl.  So 1 Maret. No 1/1218. Rt 66 Rw 13 Kel. Gedungkiwo Kec.  Mantrijeron. Yogyakarta. 55142</t>
  </si>
  <si>
    <t>081328855294</t>
  </si>
  <si>
    <t>Inti Ariantina</t>
  </si>
  <si>
    <t>Bantul, 13-07-1985</t>
  </si>
  <si>
    <t>Jl. Karanggayam. Rt 02. Sitimulyo piyungan. Bantul.</t>
  </si>
  <si>
    <t>081328272853</t>
  </si>
  <si>
    <t>Anas Kalimi</t>
  </si>
  <si>
    <t>Sleman,  04-05-1974</t>
  </si>
  <si>
    <t>DIII</t>
  </si>
  <si>
    <t>Jl. Nglengkong Kidul. Sumberejo Tempel. Sleman. DIY</t>
  </si>
  <si>
    <t>0878845698808</t>
  </si>
  <si>
    <t>Arie Suci Margasari</t>
  </si>
  <si>
    <t>Kebumen, 14-08-1985</t>
  </si>
  <si>
    <t>Ds. Ambalkumlo. Rt 02 Rw 01 Kec Buluspesantren. Kab. Kebumen</t>
  </si>
  <si>
    <t>085227061075</t>
  </si>
  <si>
    <t>Riyandri</t>
  </si>
  <si>
    <t>Bantul, 06-07-1982</t>
  </si>
  <si>
    <t>Jl. Menden Babadan. Rt 03. Bantul. DIY</t>
  </si>
  <si>
    <t>085229794474</t>
  </si>
  <si>
    <t>Harwanti</t>
  </si>
  <si>
    <t>Perwokerto, 02-12-1981</t>
  </si>
  <si>
    <t>Jl. Kranji , Rt 03 Rw 07. Kranji Purwokerto Timur. Banyumas</t>
  </si>
  <si>
    <t>085747986760</t>
  </si>
  <si>
    <t>Dwi Martini Budi Utami</t>
  </si>
  <si>
    <t>Yogyakarta, 02-03-1977</t>
  </si>
  <si>
    <t>Jl. Plotengan. Rt 03 Rw 03. Pondokrejo Tempel. Sleman</t>
  </si>
  <si>
    <t>085743125838</t>
  </si>
  <si>
    <t>Sunarsih</t>
  </si>
  <si>
    <t>Kulon Progo, 19-11-1980</t>
  </si>
  <si>
    <t>Jl. Inirisewu,  Ngentakrejo, lendah, Kulon Progo,</t>
  </si>
  <si>
    <t>085729805527</t>
  </si>
  <si>
    <t>Eko Sri Riwayati</t>
  </si>
  <si>
    <t>Pati, 05-09-1979</t>
  </si>
  <si>
    <t>Jl. Medari Gede. Rt 03 rw 11. Caturharjo. Sleman. Yogyakarta</t>
  </si>
  <si>
    <t>087738408399</t>
  </si>
  <si>
    <t>Novi Marlina</t>
  </si>
  <si>
    <t>Karawang, 08-11-1990</t>
  </si>
  <si>
    <t>Jl. Gading Wetan, Bono, Tulung. Klaten</t>
  </si>
  <si>
    <t>085743442025</t>
  </si>
  <si>
    <t>Agung Dwi Pamungkas</t>
  </si>
  <si>
    <t>Bandung, 26-04-1990</t>
  </si>
  <si>
    <t>Jl. Karangsambung. Rt 01 Rw 02, Karangsambung. Kabumen</t>
  </si>
  <si>
    <t>085713565668</t>
  </si>
  <si>
    <t>A.Saefudin</t>
  </si>
  <si>
    <t>Banyumas, 14-05-1986</t>
  </si>
  <si>
    <t>Jl. Pemuda. Rt 06 Rw 04. Kedung Wuluh, Kec. Perwokerto</t>
  </si>
  <si>
    <t>085747991975</t>
  </si>
  <si>
    <t>Suwandi Rahmat</t>
  </si>
  <si>
    <t>Sleman, 05-06-1973</t>
  </si>
  <si>
    <t>Jl.  Depok Rt 05 Rw 47. Maguharjo Depok. Sleman. Yogyakarta</t>
  </si>
  <si>
    <t>081568407859</t>
  </si>
  <si>
    <t>Ananto Tri Wibowo</t>
  </si>
  <si>
    <t>Temanggung, 26-12-1993</t>
  </si>
  <si>
    <t>Jl. Ngumbulan. Rt 03 Rw 02. Candimulyo. Temanggung</t>
  </si>
  <si>
    <t>085728141164</t>
  </si>
  <si>
    <t>Suwadino</t>
  </si>
  <si>
    <t>Wonosari, 11-04-1977</t>
  </si>
  <si>
    <t>Jl. Karangtengah. Rt 06 Rw 01, Karangtengah. Wonosari.</t>
  </si>
  <si>
    <t>081804189856</t>
  </si>
  <si>
    <t>Yurtika Nury Pertiwi</t>
  </si>
  <si>
    <t>Yogyakarta, 04-07-1991</t>
  </si>
  <si>
    <t>Jl. Pelagan Tentara Pelajar, Jongkong Rt 05 Rw 35, Suriharjo, Ngaglik, Sleman</t>
  </si>
  <si>
    <t>085725774522</t>
  </si>
  <si>
    <t>Tohiron</t>
  </si>
  <si>
    <t>Banyumas, 15-05-1982</t>
  </si>
  <si>
    <t>Jl. Kelapagading. Rt 03 Rw 04. Wangon. Banyumas</t>
  </si>
  <si>
    <t>085227778282</t>
  </si>
  <si>
    <t>Fitri Riyanto</t>
  </si>
  <si>
    <t>Kulon Progo, 21-07-1982</t>
  </si>
  <si>
    <t>Ds. Bleberan, Rt 42 Rw 21. Banaran, Galur. Kulon Progo. Yogyakarta</t>
  </si>
  <si>
    <t>081903746648</t>
  </si>
  <si>
    <t>Budi Suseto</t>
  </si>
  <si>
    <t>Jl. Sumbowetan. Rt 05 Rw 21. Mugoharjo Depok. Sleman</t>
  </si>
  <si>
    <t>08122731919</t>
  </si>
  <si>
    <t>Bukhori</t>
  </si>
  <si>
    <t>Subang, 07-03-1974</t>
  </si>
  <si>
    <t>Jl. Gatotkaca Jeruklegi. Rt 21 Rw 35. Banguntapan. Bantul</t>
  </si>
  <si>
    <t>081227291574</t>
  </si>
  <si>
    <t>Revina Sri Agustina</t>
  </si>
  <si>
    <t>Banyumas, 23-08-1982</t>
  </si>
  <si>
    <t>Jl. Wangon. Rt 02 Rw 05, Kec. Wangon Kab. Banyumas</t>
  </si>
  <si>
    <t>081391604779</t>
  </si>
  <si>
    <t>Endah Prihatin</t>
  </si>
  <si>
    <t>Banyumas, 21-04-1978</t>
  </si>
  <si>
    <t>Jl. Penatusan 1, Rt 06 Rw 04. Ledug, Kec. Kembaran, Kab. Banyumas</t>
  </si>
  <si>
    <t>08154298240</t>
  </si>
  <si>
    <t>Paryanto</t>
  </si>
  <si>
    <t>Jl. Beran Kidul. Rt 03 Rw 28. Tridadi. Sleman</t>
  </si>
  <si>
    <t>081328255393</t>
  </si>
  <si>
    <t>Muhamad Naim</t>
  </si>
  <si>
    <t>Tuban, 16-08-1975</t>
  </si>
  <si>
    <t>Jl. Surowajan. Rt 08 Rw 10.  Banguntapan. Bantul</t>
  </si>
  <si>
    <t>085643328447</t>
  </si>
  <si>
    <t>Yuyun Ardiana</t>
  </si>
  <si>
    <t>Jl. Sendang, Rt 03 Rw 06, Kedungumpul, Kandengan, Temanggung.</t>
  </si>
  <si>
    <t>087834064800</t>
  </si>
  <si>
    <t>Sakijan</t>
  </si>
  <si>
    <t>Yogyakarta, 19-09-1970</t>
  </si>
  <si>
    <t>Jl. Prenggan. KG II/621. Rt 26 Rw 05, Kel Prenggan, Kec. Kotagede. DIY</t>
  </si>
  <si>
    <t>085643270275</t>
  </si>
  <si>
    <t>Sukamto</t>
  </si>
  <si>
    <t>Bantul, 11-05-1977</t>
  </si>
  <si>
    <t>Jl. Dukuh Dampulan. Rt 03 , Cacur Harjo, Pandak, Bantul.</t>
  </si>
  <si>
    <t>085878291777</t>
  </si>
  <si>
    <t>Purwanto</t>
  </si>
  <si>
    <t>Sleman, 23-03-1972</t>
  </si>
  <si>
    <t>Jl. Kwandungan Widodomartani, Ngemplak. Sleman</t>
  </si>
  <si>
    <t>087839923955</t>
  </si>
  <si>
    <t>Ahmad Latif Farurozi</t>
  </si>
  <si>
    <t>Kabumen, 08-08-1981</t>
  </si>
  <si>
    <t>Gg.  Merbabu. Rt 02 Rw 02. Karangkemiri. Karanganyar. Kebumen.</t>
  </si>
  <si>
    <t>081325379006</t>
  </si>
  <si>
    <t>Mashud Alfatani</t>
  </si>
  <si>
    <t>Kebumen, 12-03-1978</t>
  </si>
  <si>
    <t>Jl. Mrien, Rt 01 Rw 036. Kutowiyangun. Kebumen</t>
  </si>
  <si>
    <t>08157917461</t>
  </si>
  <si>
    <t>Edi Puwanto</t>
  </si>
  <si>
    <t>Kebumen, 08-02-1983</t>
  </si>
  <si>
    <t>Jl. Karangbolong, km 08. Ds. Lemahduwur. Rt 01 Rw 06, Kec. Kawarasan, Kab. Kabumen</t>
  </si>
  <si>
    <t>081392168402</t>
  </si>
  <si>
    <t>A. Nurul Istiqoma</t>
  </si>
  <si>
    <t>Ujung Pandang, 28-09-1988</t>
  </si>
  <si>
    <t>Jl. Purwosari. Rt 03 Rw 59. Sinduadi Mlati. Sleman.</t>
  </si>
  <si>
    <t>085643466228</t>
  </si>
  <si>
    <t>Mulyadi</t>
  </si>
  <si>
    <t>Jakarta, 18-06-1971</t>
  </si>
  <si>
    <t>Ds. Cangkrep Kidul. Rt 02 Rw 02, Purwarejo.</t>
  </si>
  <si>
    <t>085228463632</t>
  </si>
  <si>
    <t>Agus Arifin</t>
  </si>
  <si>
    <t>Purwerejo, 21-03-1981</t>
  </si>
  <si>
    <t>Jl. Balendono Krajan. Rt 05 Rw 08. Purworejo.</t>
  </si>
  <si>
    <t>085228392755</t>
  </si>
  <si>
    <t>Eka Pranyana</t>
  </si>
  <si>
    <t>Gunung Kidul, 24-02-1978</t>
  </si>
  <si>
    <t>Jl. Ngasemayu. Rt 12 Rw 04. Salam Patuk. Gunung Kidul.</t>
  </si>
  <si>
    <t>087838300117</t>
  </si>
  <si>
    <t>Sumarno</t>
  </si>
  <si>
    <t>Kulon Prodgo, 02-09-1984</t>
  </si>
  <si>
    <t>Jl. Plugon. Rt 03 Rw 01, Donomulyo, Nanggulan. Kulom Progo</t>
  </si>
  <si>
    <t>087839257926</t>
  </si>
  <si>
    <t>Wawan Wicaksono</t>
  </si>
  <si>
    <t>Bantul, 16-01-1977</t>
  </si>
  <si>
    <t>Jl. Naijo. Rt 01 Rw 36. Srimulya Piyungan. Bantul</t>
  </si>
  <si>
    <t>081915324766</t>
  </si>
  <si>
    <t>Heri Kusmiwati</t>
  </si>
  <si>
    <t>Temanggung, 13-05-1978</t>
  </si>
  <si>
    <t>Jl. Lungge. Rt 04 Rw 01, Lungge Temanggung</t>
  </si>
  <si>
    <t>085292604797</t>
  </si>
  <si>
    <t>Tri Djayanto</t>
  </si>
  <si>
    <t>Madiun, 18-03-1975</t>
  </si>
  <si>
    <t>Perum. Dokosragi B 6. Ds. Doko, Kec. Ngasem, Kediri jateng</t>
  </si>
  <si>
    <t>083846099178</t>
  </si>
  <si>
    <t>Supar</t>
  </si>
  <si>
    <t>Cilacap, 27-07-1981</t>
  </si>
  <si>
    <t>Ds. Sudimara, Rt 05 rw 07, Bantarmangu. Cimanggu. Cilacap</t>
  </si>
  <si>
    <t>085227281012</t>
  </si>
  <si>
    <t>Aswani Bintoro</t>
  </si>
  <si>
    <t>Cilacap, 13-08-1986</t>
  </si>
  <si>
    <t>Jl. Gandrung Manis. Rt 03 Rw 01. Gandrungmangu. Cilacap. Jawa Tengah</t>
  </si>
  <si>
    <t>085624687690</t>
  </si>
  <si>
    <t>Ugeng Supriyadi</t>
  </si>
  <si>
    <t>Jakarta, 14-10-1978</t>
  </si>
  <si>
    <t>Jl. Kaliputih. Rt 01 Rw 02. Ds. Sempar. Kec Sempar. Kabumen.</t>
  </si>
  <si>
    <t>081328772337</t>
  </si>
  <si>
    <t>Mutrifah</t>
  </si>
  <si>
    <t>Jl. Perintis Kemerdekaan, Puri Permata Sanden, No. 3 , Magelang/</t>
  </si>
  <si>
    <t>085643650990</t>
  </si>
  <si>
    <t>Evita</t>
  </si>
  <si>
    <t>Yogyakarta, 29-05-1973</t>
  </si>
  <si>
    <t>Jl. Nyi Ageng Nis. No 1, Pilihan kota gede. DIY</t>
  </si>
  <si>
    <t>087838414661</t>
  </si>
  <si>
    <t>Ahmad Salman</t>
  </si>
  <si>
    <t>Magelang, 20-05-1972</t>
  </si>
  <si>
    <t>Jl. Glanobo, Rt 04 Rw 07. Suten Salam. Magelang</t>
  </si>
  <si>
    <t>08122794994</t>
  </si>
  <si>
    <t>Areka Pratiwi Putri</t>
  </si>
  <si>
    <t>Yogyakarta, 19-10-1977</t>
  </si>
  <si>
    <t>Jl. Notoprajan. NG; II/824. Rt 28 Rw 05, Yogyakarta. 55252</t>
  </si>
  <si>
    <t>085868225858</t>
  </si>
  <si>
    <t>Agung Fubandi</t>
  </si>
  <si>
    <t>Bantul, 14-05-1984</t>
  </si>
  <si>
    <t>Jl. Geneng. Rt 02, Panggungnarjo, Sewon. Bantul</t>
  </si>
  <si>
    <t>081804070098</t>
  </si>
  <si>
    <t>Yoga Susetiyo</t>
  </si>
  <si>
    <t>Cilacap, 28-12-1980</t>
  </si>
  <si>
    <t>Jl. Tancang Tritih Kulon. Cilacap Utara. Cilacap</t>
  </si>
  <si>
    <t>085878342549</t>
  </si>
  <si>
    <t>Yayan Anang Haryana</t>
  </si>
  <si>
    <t>Cilacap, 24-10-1976</t>
  </si>
  <si>
    <t>Jl. Jend Sudirman, Gg. Murbai, No. 04, Rt 01 Rw 09. Rejasari. Purwekerto barat.</t>
  </si>
  <si>
    <t>085647844165</t>
  </si>
  <si>
    <t>Heni Purnako</t>
  </si>
  <si>
    <t>Bantul., 02-05-1981</t>
  </si>
  <si>
    <t>Jl. Genengan. Rt 01, Jambidam. Banguntapan. Bantul.</t>
  </si>
  <si>
    <t>085643221862</t>
  </si>
  <si>
    <t>Neneng Hasanah</t>
  </si>
  <si>
    <t>Bogor, 21-04-1979</t>
  </si>
  <si>
    <t>Jl, Cokrodiningrat, Rt 2 Rw 14. Yogyakarta</t>
  </si>
  <si>
    <t>08179403853</t>
  </si>
  <si>
    <t>Ari Teguh Setiyono</t>
  </si>
  <si>
    <t>Cilacap, 27-01-1978</t>
  </si>
  <si>
    <t>Dusun. Sidadai. Rt 01 Rw 06, Ds. Sidanegara.Kedungreja. Cilacap</t>
  </si>
  <si>
    <t>087719958205</t>
  </si>
  <si>
    <t>Sumadiyono</t>
  </si>
  <si>
    <t>Sleman, 21-06-1974</t>
  </si>
  <si>
    <t>?</t>
  </si>
  <si>
    <t>081328710353</t>
  </si>
  <si>
    <t>Harmanto</t>
  </si>
  <si>
    <t>Gungung Kidul, 01-02-1975</t>
  </si>
  <si>
    <t>Jl . Tenggaran.  Rt 02 Rw 02 Gedangrejo, Karangmojo. Gunugn Kidul.</t>
  </si>
  <si>
    <t>081804374375</t>
  </si>
  <si>
    <t>Tri Putra Supraptih</t>
  </si>
  <si>
    <t>Bantul, 14-04-1975</t>
  </si>
  <si>
    <t>Jl. Imogiri. Rt 04, Imogiri. Bantul</t>
  </si>
  <si>
    <t>08122695509</t>
  </si>
  <si>
    <t>Wahyudi</t>
  </si>
  <si>
    <t>Bantul, 25-09-1972</t>
  </si>
  <si>
    <t>Jl. Wiyorolor. Rt 04, Baturetno. Bangunipan. Bantul.</t>
  </si>
  <si>
    <t>08773876830</t>
  </si>
  <si>
    <t>Eri Gunanto</t>
  </si>
  <si>
    <t>Cilacap, 27-07-1986</t>
  </si>
  <si>
    <t>Jl. Kemojing. Rt 01 Rw 01. Binongun. Cilacap.</t>
  </si>
  <si>
    <t>081903565418</t>
  </si>
  <si>
    <t>Sujari</t>
  </si>
  <si>
    <t>Kulon Progo, 22-10-1978</t>
  </si>
  <si>
    <t>Jl. Banyuganti Lor. Kaliagung. Sentolo. Kulon Progo.</t>
  </si>
  <si>
    <t>085328054778</t>
  </si>
  <si>
    <t>Gunawan Reprasetia</t>
  </si>
  <si>
    <t>Tegal, 18-05-1979</t>
  </si>
  <si>
    <t>Jl. Mahoni. Rt 01 Rw 01. Tritih Kulon. Cilacap.</t>
  </si>
  <si>
    <t>085726241972</t>
  </si>
  <si>
    <t>Eko Rahmanto</t>
  </si>
  <si>
    <t>Jakarta, 22-09-1972</t>
  </si>
  <si>
    <t>Ds. Gumelar Kidul. Rt 08 Rw 01. Tambak Banyumas. Jateng</t>
  </si>
  <si>
    <t>089665858665</t>
  </si>
  <si>
    <t>Edo Priyanto</t>
  </si>
  <si>
    <t>Cilacap, 25-10-1986</t>
  </si>
  <si>
    <t>Jl. Marta Atmaja. Rt 03 Rw 11. Cilacap</t>
  </si>
  <si>
    <t>087736507828</t>
  </si>
  <si>
    <t>Agus Fajar Muarif</t>
  </si>
  <si>
    <t>Kulon Progo, 12-08-1976</t>
  </si>
  <si>
    <t>Jl. Samodaran. Rt 02 Rw 10 , No. 31. Banyuraden Gamping. Sleman</t>
  </si>
  <si>
    <t>087838391976</t>
  </si>
  <si>
    <t>M. Arif Sutanto</t>
  </si>
  <si>
    <t>Magelang, 21-07-1963</t>
  </si>
  <si>
    <t>Jl. Kamal. Rt 34 Rw 13. Manoreh. Sleman. Magelang</t>
  </si>
  <si>
    <t>087734024055</t>
  </si>
  <si>
    <t>Ahmad Abdul Jabar</t>
  </si>
  <si>
    <t>Magelang, 16-07-1974</t>
  </si>
  <si>
    <t>Jl. Mingking, Rt 01 Rw 08. Sokorini. Muntilan</t>
  </si>
  <si>
    <t>081328054592</t>
  </si>
  <si>
    <t>Muh. Ajrudin</t>
  </si>
  <si>
    <t>Jl. Wiyorolor. Rt 04 no 3, Baturetno. Bangunipan. Bantul.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</si>
</sst>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4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0" xfId="0" applyBorder="1" applyAlignme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1"/>
  <sheetViews>
    <sheetView tabSelected="1" topLeftCell="A61" zoomScale="75" zoomScaleNormal="75" workbookViewId="0">
      <selection activeCell="O74" sqref="A73:O74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/>
    <col min="15" max="15" width="36.140625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O2" t="s">
        <v>27</v>
      </c>
      <c r="P2" s="6" t="s">
        <v>28</v>
      </c>
      <c r="Q2" s="7">
        <v>33</v>
      </c>
      <c r="R2" s="8" t="str">
        <f t="shared" ref="R2:R24" si="0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32</v>
      </c>
      <c r="O3" t="s">
        <v>33</v>
      </c>
      <c r="P3" s="6" t="s">
        <v>28</v>
      </c>
      <c r="Q3" s="7">
        <v>31</v>
      </c>
      <c r="R3" s="8" t="str">
        <f t="shared" si="0"/>
        <v>31 - 40</v>
      </c>
      <c r="S3" s="9" t="s">
        <v>29</v>
      </c>
      <c r="T3" s="6"/>
      <c r="U3" s="10"/>
      <c r="V3" s="11" t="s">
        <v>34</v>
      </c>
      <c r="W3" s="14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36</v>
      </c>
      <c r="O4" t="s">
        <v>37</v>
      </c>
      <c r="P4" s="6" t="s">
        <v>28</v>
      </c>
      <c r="Q4" s="7">
        <v>34</v>
      </c>
      <c r="R4" s="8" t="str">
        <f t="shared" si="0"/>
        <v>31 - 40</v>
      </c>
      <c r="S4" s="9" t="s">
        <v>38</v>
      </c>
      <c r="T4" s="6"/>
      <c r="U4" s="10"/>
      <c r="V4" s="16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41</v>
      </c>
      <c r="O5" t="s">
        <v>42</v>
      </c>
      <c r="P5" s="6" t="s">
        <v>28</v>
      </c>
      <c r="Q5" s="7">
        <v>39</v>
      </c>
      <c r="R5" s="8" t="str">
        <f t="shared" si="0"/>
        <v>31 - 40</v>
      </c>
      <c r="S5" s="9" t="s">
        <v>43</v>
      </c>
      <c r="T5" s="6"/>
      <c r="U5" s="10"/>
      <c r="V5" s="11" t="s">
        <v>44</v>
      </c>
      <c r="W5" s="12" t="s">
        <v>45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46</v>
      </c>
      <c r="O6" t="s">
        <v>47</v>
      </c>
      <c r="P6" s="6" t="s">
        <v>28</v>
      </c>
      <c r="Q6" s="7">
        <v>25</v>
      </c>
      <c r="R6" s="8" t="str">
        <f t="shared" si="0"/>
        <v>21 - 30</v>
      </c>
      <c r="S6" s="9" t="s">
        <v>29</v>
      </c>
      <c r="T6" s="6"/>
      <c r="U6" s="10"/>
      <c r="V6" s="11" t="s">
        <v>48</v>
      </c>
      <c r="W6" s="12" t="s">
        <v>49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50</v>
      </c>
      <c r="O7" t="s">
        <v>51</v>
      </c>
      <c r="P7" s="6" t="s">
        <v>52</v>
      </c>
      <c r="Q7" s="7">
        <v>33</v>
      </c>
      <c r="R7" s="8" t="str">
        <f t="shared" si="0"/>
        <v>31 - 40</v>
      </c>
      <c r="S7" s="9" t="s">
        <v>29</v>
      </c>
      <c r="T7" s="6"/>
      <c r="U7" s="10"/>
      <c r="V7" s="11" t="s">
        <v>53</v>
      </c>
      <c r="W7" s="12" t="s">
        <v>54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55</v>
      </c>
      <c r="O8" t="s">
        <v>56</v>
      </c>
      <c r="P8" s="6" t="s">
        <v>52</v>
      </c>
      <c r="Q8" s="7">
        <v>29</v>
      </c>
      <c r="R8" s="8" t="str">
        <f t="shared" si="0"/>
        <v>21 - 30</v>
      </c>
      <c r="S8" s="9" t="s">
        <v>29</v>
      </c>
      <c r="T8" s="6"/>
      <c r="U8" s="10"/>
      <c r="V8" s="17" t="s">
        <v>57</v>
      </c>
      <c r="W8" s="12" t="s">
        <v>58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59</v>
      </c>
      <c r="O9" t="s">
        <v>60</v>
      </c>
      <c r="P9" s="6" t="s">
        <v>28</v>
      </c>
      <c r="Q9" s="7">
        <v>40</v>
      </c>
      <c r="R9" s="8" t="str">
        <f t="shared" si="0"/>
        <v>31 - 40</v>
      </c>
      <c r="S9" s="9" t="s">
        <v>61</v>
      </c>
      <c r="T9" s="6"/>
      <c r="U9" s="10"/>
      <c r="V9" s="11" t="s">
        <v>62</v>
      </c>
      <c r="W9" s="12" t="s">
        <v>63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64</v>
      </c>
      <c r="O10" t="s">
        <v>65</v>
      </c>
      <c r="P10" s="6" t="s">
        <v>52</v>
      </c>
      <c r="Q10" s="7">
        <v>29</v>
      </c>
      <c r="R10" s="8" t="str">
        <f t="shared" si="0"/>
        <v>21 - 30</v>
      </c>
      <c r="S10" s="9" t="s">
        <v>29</v>
      </c>
      <c r="T10" s="6"/>
      <c r="U10" s="10"/>
      <c r="V10" s="11" t="s">
        <v>66</v>
      </c>
      <c r="W10" s="12" t="s">
        <v>67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68</v>
      </c>
      <c r="O11" t="s">
        <v>69</v>
      </c>
      <c r="P11" s="6" t="s">
        <v>52</v>
      </c>
      <c r="Q11" s="7">
        <v>32</v>
      </c>
      <c r="R11" s="8" t="str">
        <f t="shared" si="0"/>
        <v>31 - 40</v>
      </c>
      <c r="S11" s="9" t="s">
        <v>38</v>
      </c>
      <c r="T11" s="6"/>
      <c r="U11" s="10"/>
      <c r="V11" s="11" t="s">
        <v>70</v>
      </c>
      <c r="W11" s="12" t="s">
        <v>71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72</v>
      </c>
      <c r="O12" t="s">
        <v>73</v>
      </c>
      <c r="P12" s="6" t="s">
        <v>52</v>
      </c>
      <c r="Q12" s="7">
        <v>33</v>
      </c>
      <c r="R12" s="8" t="str">
        <f t="shared" si="0"/>
        <v>31 - 40</v>
      </c>
      <c r="S12" s="9" t="s">
        <v>38</v>
      </c>
      <c r="T12" s="6"/>
      <c r="U12" s="10"/>
      <c r="V12" s="11" t="s">
        <v>74</v>
      </c>
      <c r="W12" s="12" t="s">
        <v>75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76</v>
      </c>
      <c r="O13" t="s">
        <v>77</v>
      </c>
      <c r="P13" s="6" t="s">
        <v>52</v>
      </c>
      <c r="Q13" s="7">
        <v>37</v>
      </c>
      <c r="R13" s="8" t="str">
        <f t="shared" si="0"/>
        <v>31 - 40</v>
      </c>
      <c r="S13" s="9" t="s">
        <v>29</v>
      </c>
      <c r="T13" s="6"/>
      <c r="U13" s="10"/>
      <c r="V13" s="11" t="s">
        <v>78</v>
      </c>
      <c r="W13" s="12" t="s">
        <v>79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80</v>
      </c>
      <c r="O14" t="s">
        <v>81</v>
      </c>
      <c r="P14" s="6" t="s">
        <v>52</v>
      </c>
      <c r="Q14" s="7">
        <v>34</v>
      </c>
      <c r="R14" s="8" t="str">
        <f t="shared" si="0"/>
        <v>31 - 40</v>
      </c>
      <c r="S14" s="9" t="s">
        <v>38</v>
      </c>
      <c r="T14" s="6"/>
      <c r="U14" s="10"/>
      <c r="V14" s="11" t="s">
        <v>82</v>
      </c>
      <c r="W14" s="12" t="s">
        <v>83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84</v>
      </c>
      <c r="O15" t="s">
        <v>85</v>
      </c>
      <c r="P15" s="6" t="s">
        <v>52</v>
      </c>
      <c r="Q15" s="7">
        <v>35</v>
      </c>
      <c r="R15" s="8" t="str">
        <f t="shared" si="0"/>
        <v>31 - 40</v>
      </c>
      <c r="S15" s="9" t="s">
        <v>29</v>
      </c>
      <c r="T15" s="6"/>
      <c r="U15" s="10"/>
      <c r="V15" s="11" t="s">
        <v>86</v>
      </c>
      <c r="W15" s="12" t="s">
        <v>87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88</v>
      </c>
      <c r="O16" t="s">
        <v>89</v>
      </c>
      <c r="P16" s="6" t="s">
        <v>52</v>
      </c>
      <c r="Q16" s="7">
        <v>24</v>
      </c>
      <c r="R16" s="8" t="str">
        <f t="shared" si="0"/>
        <v>21 - 30</v>
      </c>
      <c r="S16" s="9" t="s">
        <v>29</v>
      </c>
      <c r="T16" s="6"/>
      <c r="U16" s="10"/>
      <c r="V16" s="11" t="s">
        <v>90</v>
      </c>
      <c r="W16" s="12" t="s">
        <v>91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92</v>
      </c>
      <c r="O17" t="s">
        <v>93</v>
      </c>
      <c r="P17" s="6" t="s">
        <v>28</v>
      </c>
      <c r="Q17" s="7">
        <v>24</v>
      </c>
      <c r="R17" s="8" t="str">
        <f t="shared" si="0"/>
        <v>21 - 30</v>
      </c>
      <c r="S17" s="9" t="s">
        <v>38</v>
      </c>
      <c r="T17" s="6"/>
      <c r="U17" s="10"/>
      <c r="V17" s="18" t="s">
        <v>94</v>
      </c>
      <c r="W17" s="12" t="s">
        <v>95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96</v>
      </c>
      <c r="O18" t="s">
        <v>97</v>
      </c>
      <c r="P18" s="6" t="s">
        <v>28</v>
      </c>
      <c r="Q18" s="7">
        <v>28</v>
      </c>
      <c r="R18" s="8" t="str">
        <f t="shared" si="0"/>
        <v>21 - 30</v>
      </c>
      <c r="S18" s="9" t="s">
        <v>29</v>
      </c>
      <c r="T18" s="6"/>
      <c r="U18" s="10"/>
      <c r="V18" s="11" t="s">
        <v>98</v>
      </c>
      <c r="W18" s="12" t="s">
        <v>99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100</v>
      </c>
      <c r="O19" t="s">
        <v>101</v>
      </c>
      <c r="P19" s="6" t="s">
        <v>28</v>
      </c>
      <c r="Q19" s="7">
        <v>41</v>
      </c>
      <c r="R19" s="8" t="str">
        <f t="shared" si="0"/>
        <v>41 - 50</v>
      </c>
      <c r="S19" s="9" t="s">
        <v>61</v>
      </c>
      <c r="T19" s="6"/>
      <c r="U19" s="19"/>
      <c r="V19" s="11" t="s">
        <v>102</v>
      </c>
      <c r="W19" s="12" t="s">
        <v>103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104</v>
      </c>
      <c r="O20" t="s">
        <v>105</v>
      </c>
      <c r="P20" s="6" t="s">
        <v>28</v>
      </c>
      <c r="Q20" s="7">
        <v>21</v>
      </c>
      <c r="R20" s="8" t="str">
        <f t="shared" si="0"/>
        <v>21 - 30</v>
      </c>
      <c r="S20" s="9" t="s">
        <v>38</v>
      </c>
      <c r="T20" s="6"/>
      <c r="U20" s="10"/>
      <c r="V20" s="20" t="s">
        <v>106</v>
      </c>
      <c r="W20" s="12" t="s">
        <v>107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108</v>
      </c>
      <c r="O21" t="s">
        <v>109</v>
      </c>
      <c r="P21" s="6" t="s">
        <v>28</v>
      </c>
      <c r="Q21" s="7">
        <v>37</v>
      </c>
      <c r="R21" s="8" t="str">
        <f t="shared" si="0"/>
        <v>31 - 40</v>
      </c>
      <c r="S21" s="9" t="s">
        <v>38</v>
      </c>
      <c r="T21" s="6"/>
      <c r="U21" s="19"/>
      <c r="V21" s="20" t="s">
        <v>110</v>
      </c>
      <c r="W21" s="12" t="s">
        <v>111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112</v>
      </c>
      <c r="O22" t="s">
        <v>113</v>
      </c>
      <c r="P22" s="6" t="s">
        <v>52</v>
      </c>
      <c r="Q22" s="7">
        <v>23</v>
      </c>
      <c r="R22" s="8" t="str">
        <f t="shared" si="0"/>
        <v>21 - 30</v>
      </c>
      <c r="S22" s="9" t="s">
        <v>29</v>
      </c>
      <c r="T22" s="6"/>
      <c r="U22" s="10"/>
      <c r="V22" s="20" t="s">
        <v>114</v>
      </c>
      <c r="W22" s="12" t="s">
        <v>115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116</v>
      </c>
      <c r="O23" t="s">
        <v>117</v>
      </c>
      <c r="P23" s="6" t="s">
        <v>28</v>
      </c>
      <c r="Q23" s="7">
        <v>32</v>
      </c>
      <c r="R23" s="8" t="str">
        <f t="shared" si="0"/>
        <v>31 - 40</v>
      </c>
      <c r="S23" s="9" t="s">
        <v>61</v>
      </c>
      <c r="T23" s="6"/>
      <c r="U23" s="10"/>
      <c r="V23" s="20" t="s">
        <v>118</v>
      </c>
      <c r="W23" s="12" t="s">
        <v>119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120</v>
      </c>
      <c r="O24" t="s">
        <v>121</v>
      </c>
      <c r="P24" s="6" t="s">
        <v>28</v>
      </c>
      <c r="Q24" s="7">
        <v>32</v>
      </c>
      <c r="R24" s="8" t="str">
        <f t="shared" si="0"/>
        <v>31 - 40</v>
      </c>
      <c r="S24" s="9" t="s">
        <v>29</v>
      </c>
      <c r="T24" s="6"/>
      <c r="U24" s="10"/>
      <c r="V24" s="20" t="s">
        <v>122</v>
      </c>
      <c r="W24" s="12" t="s">
        <v>123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124</v>
      </c>
      <c r="P25" s="6" t="s">
        <v>28</v>
      </c>
      <c r="Q25" s="7"/>
      <c r="R25" s="8"/>
      <c r="S25" s="9" t="s">
        <v>61</v>
      </c>
      <c r="T25" s="6"/>
      <c r="U25" s="19"/>
      <c r="V25" s="20" t="s">
        <v>125</v>
      </c>
      <c r="W25" s="12" t="s">
        <v>126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127</v>
      </c>
      <c r="O26" t="s">
        <v>128</v>
      </c>
      <c r="P26" s="6" t="s">
        <v>28</v>
      </c>
      <c r="Q26" s="7">
        <v>40</v>
      </c>
      <c r="R26" s="8" t="str">
        <f>IF(Q26&lt;21,"&lt; 21",IF(Q26&lt;=30,"21 - 30",IF(Q26&lt;=40,"31 - 40",IF(Q26&lt;=50,"41 - 50","&gt; 50" ))))</f>
        <v>31 - 40</v>
      </c>
      <c r="S26" s="9" t="s">
        <v>29</v>
      </c>
      <c r="T26" s="6"/>
      <c r="U26" s="10"/>
      <c r="V26" s="20" t="s">
        <v>129</v>
      </c>
      <c r="W26" s="12" t="s">
        <v>130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131</v>
      </c>
      <c r="O27" t="s">
        <v>132</v>
      </c>
      <c r="P27" s="6" t="s">
        <v>52</v>
      </c>
      <c r="Q27" s="7">
        <v>32</v>
      </c>
      <c r="R27" s="8" t="str">
        <f>IF(Q27&lt;21,"&lt; 21",IF(Q27&lt;=30,"21 - 30",IF(Q27&lt;=40,"31 - 40",IF(Q27&lt;=50,"41 - 50","&gt; 50" ))))</f>
        <v>31 - 40</v>
      </c>
      <c r="S27" s="9" t="s">
        <v>61</v>
      </c>
      <c r="T27" s="6"/>
      <c r="U27" s="10"/>
      <c r="V27" s="20" t="s">
        <v>133</v>
      </c>
      <c r="W27" s="12" t="s">
        <v>134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5" t="s">
        <v>135</v>
      </c>
      <c r="O28" t="s">
        <v>136</v>
      </c>
      <c r="P28" s="6" t="s">
        <v>52</v>
      </c>
      <c r="Q28" s="7">
        <v>36</v>
      </c>
      <c r="R28" s="8" t="str">
        <f>IF(Q28&lt;21,"&lt; 21",IF(Q28&lt;=30,"21 - 30",IF(Q28&lt;=40,"31 - 40",IF(Q28&lt;=50,"41 - 50","&gt; 50" ))))</f>
        <v>31 - 40</v>
      </c>
      <c r="S28" s="9" t="s">
        <v>29</v>
      </c>
      <c r="T28" s="6"/>
      <c r="U28" s="10"/>
      <c r="V28" s="20" t="s">
        <v>137</v>
      </c>
      <c r="W28" s="12" t="s">
        <v>138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5" t="s">
        <v>139</v>
      </c>
      <c r="P29" s="6" t="s">
        <v>28</v>
      </c>
      <c r="Q29" s="7"/>
      <c r="R29" s="8"/>
      <c r="S29" s="9" t="s">
        <v>29</v>
      </c>
      <c r="T29" s="6"/>
      <c r="U29" s="10"/>
      <c r="V29" s="21" t="s">
        <v>140</v>
      </c>
      <c r="W29" s="12" t="s">
        <v>141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2" t="s">
        <v>142</v>
      </c>
      <c r="O30" t="s">
        <v>143</v>
      </c>
      <c r="P30" s="6" t="s">
        <v>28</v>
      </c>
      <c r="Q30" s="7">
        <v>39</v>
      </c>
      <c r="R30" s="8" t="str">
        <f>IF(Q30&lt;21,"&lt; 21",IF(Q30&lt;=30,"21 - 30",IF(Q30&lt;=40,"31 - 40",IF(Q30&lt;=50,"41 - 50","&gt; 50" ))))</f>
        <v>31 - 40</v>
      </c>
      <c r="S30" s="9" t="s">
        <v>29</v>
      </c>
      <c r="T30" s="6"/>
      <c r="U30" s="10"/>
      <c r="V30" s="20" t="s">
        <v>144</v>
      </c>
      <c r="W30" s="12" t="s">
        <v>145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2" t="s">
        <v>146</v>
      </c>
      <c r="P31" s="6" t="s">
        <v>52</v>
      </c>
      <c r="Q31" s="7"/>
      <c r="R31" s="8"/>
      <c r="S31" s="9" t="s">
        <v>61</v>
      </c>
      <c r="T31" s="6"/>
      <c r="U31" s="10"/>
      <c r="V31" s="21" t="s">
        <v>147</v>
      </c>
      <c r="W31" s="12" t="s">
        <v>148</v>
      </c>
      <c r="Y31" s="6"/>
    </row>
    <row r="32" spans="1:25" ht="25.5" x14ac:dyDescent="0.25">
      <c r="A32" s="23"/>
      <c r="B32" s="23"/>
      <c r="C32" s="2">
        <v>0</v>
      </c>
      <c r="D32" s="23"/>
      <c r="E32" s="23"/>
      <c r="F32" s="23"/>
      <c r="G32" s="2" t="s">
        <v>25</v>
      </c>
      <c r="H32" s="23"/>
      <c r="I32" s="2" t="s">
        <v>25</v>
      </c>
      <c r="J32" s="23"/>
      <c r="K32" s="23"/>
      <c r="L32" s="23"/>
      <c r="M32" s="13" t="s">
        <v>149</v>
      </c>
      <c r="O32" t="s">
        <v>150</v>
      </c>
      <c r="P32" s="6" t="s">
        <v>28</v>
      </c>
      <c r="Q32" s="7">
        <v>44</v>
      </c>
      <c r="R32" s="8" t="str">
        <f t="shared" ref="R32:R48" si="1">IF(Q32&lt;21,"&lt; 21",IF(Q32&lt;=30,"21 - 30",IF(Q32&lt;=40,"31 - 40",IF(Q32&lt;=50,"41 - 50","&gt; 50" ))))</f>
        <v>41 - 50</v>
      </c>
      <c r="S32" s="9" t="s">
        <v>38</v>
      </c>
      <c r="T32" s="6"/>
      <c r="U32" s="10"/>
      <c r="V32" s="11" t="s">
        <v>151</v>
      </c>
      <c r="W32" s="14" t="s">
        <v>152</v>
      </c>
      <c r="Y32" s="6"/>
    </row>
    <row r="33" spans="1:25" ht="25.5" x14ac:dyDescent="0.25">
      <c r="A33" s="23"/>
      <c r="B33" s="23"/>
      <c r="C33" s="2">
        <v>0</v>
      </c>
      <c r="D33" s="23"/>
      <c r="E33" s="23"/>
      <c r="F33" s="23"/>
      <c r="G33" s="2" t="s">
        <v>25</v>
      </c>
      <c r="H33" s="23"/>
      <c r="I33" s="2" t="s">
        <v>25</v>
      </c>
      <c r="J33" s="23"/>
      <c r="K33" s="23"/>
      <c r="L33" s="23"/>
      <c r="M33" s="13" t="s">
        <v>153</v>
      </c>
      <c r="O33" t="s">
        <v>154</v>
      </c>
      <c r="P33" s="6" t="s">
        <v>28</v>
      </c>
      <c r="Q33" s="7">
        <v>37</v>
      </c>
      <c r="R33" s="8" t="str">
        <f t="shared" si="1"/>
        <v>31 - 40</v>
      </c>
      <c r="S33" s="9" t="s">
        <v>38</v>
      </c>
      <c r="T33" s="6"/>
      <c r="U33" s="10"/>
      <c r="V33" s="16" t="s">
        <v>155</v>
      </c>
      <c r="W33" s="12" t="s">
        <v>156</v>
      </c>
      <c r="Y33" s="6"/>
    </row>
    <row r="34" spans="1:25" ht="25.5" x14ac:dyDescent="0.25">
      <c r="A34" s="23"/>
      <c r="B34" s="23"/>
      <c r="C34" s="2">
        <v>0</v>
      </c>
      <c r="D34" s="23"/>
      <c r="E34" s="23"/>
      <c r="F34" s="23"/>
      <c r="G34" s="2" t="s">
        <v>25</v>
      </c>
      <c r="H34" s="23"/>
      <c r="I34" s="2" t="s">
        <v>25</v>
      </c>
      <c r="J34" s="23"/>
      <c r="K34" s="23"/>
      <c r="L34" s="23"/>
      <c r="M34" s="13" t="s">
        <v>157</v>
      </c>
      <c r="O34" t="s">
        <v>158</v>
      </c>
      <c r="P34" s="6" t="s">
        <v>28</v>
      </c>
      <c r="Q34" s="7">
        <v>42</v>
      </c>
      <c r="R34" s="8" t="str">
        <f t="shared" si="1"/>
        <v>41 - 50</v>
      </c>
      <c r="S34" s="9" t="s">
        <v>29</v>
      </c>
      <c r="T34" s="6"/>
      <c r="U34" s="10"/>
      <c r="V34" s="11" t="s">
        <v>159</v>
      </c>
      <c r="W34" s="12" t="s">
        <v>160</v>
      </c>
      <c r="Y34" s="6"/>
    </row>
    <row r="35" spans="1:25" ht="25.5" x14ac:dyDescent="0.25">
      <c r="A35" s="23"/>
      <c r="B35" s="23"/>
      <c r="C35" s="2">
        <v>0</v>
      </c>
      <c r="D35" s="23"/>
      <c r="E35" s="23"/>
      <c r="F35" s="23"/>
      <c r="G35" s="2" t="s">
        <v>25</v>
      </c>
      <c r="H35" s="23"/>
      <c r="I35" s="2" t="s">
        <v>25</v>
      </c>
      <c r="J35" s="23"/>
      <c r="K35" s="23"/>
      <c r="L35" s="23"/>
      <c r="M35" s="13" t="s">
        <v>161</v>
      </c>
      <c r="O35" t="s">
        <v>162</v>
      </c>
      <c r="P35" s="6" t="s">
        <v>28</v>
      </c>
      <c r="Q35" s="7">
        <v>33</v>
      </c>
      <c r="R35" s="8" t="str">
        <f t="shared" si="1"/>
        <v>31 - 40</v>
      </c>
      <c r="S35" s="9" t="s">
        <v>29</v>
      </c>
      <c r="T35" s="6"/>
      <c r="U35" s="10"/>
      <c r="V35" s="11" t="s">
        <v>163</v>
      </c>
      <c r="W35" s="12" t="s">
        <v>164</v>
      </c>
      <c r="Y35" s="6"/>
    </row>
    <row r="36" spans="1:25" ht="25.5" x14ac:dyDescent="0.25">
      <c r="A36" s="23"/>
      <c r="B36" s="23"/>
      <c r="C36" s="2">
        <v>0</v>
      </c>
      <c r="D36" s="23"/>
      <c r="E36" s="23"/>
      <c r="F36" s="23"/>
      <c r="G36" s="2" t="s">
        <v>25</v>
      </c>
      <c r="H36" s="23"/>
      <c r="I36" s="2" t="s">
        <v>25</v>
      </c>
      <c r="J36" s="23"/>
      <c r="K36" s="23"/>
      <c r="L36" s="23"/>
      <c r="M36" s="13" t="s">
        <v>165</v>
      </c>
      <c r="O36" t="s">
        <v>166</v>
      </c>
      <c r="P36" s="6" t="s">
        <v>28</v>
      </c>
      <c r="Q36" s="7">
        <v>36</v>
      </c>
      <c r="R36" s="8" t="str">
        <f t="shared" si="1"/>
        <v>31 - 40</v>
      </c>
      <c r="S36" s="9" t="s">
        <v>29</v>
      </c>
      <c r="T36" s="6"/>
      <c r="U36" s="10"/>
      <c r="V36" s="11" t="s">
        <v>167</v>
      </c>
      <c r="W36" s="12" t="s">
        <v>168</v>
      </c>
      <c r="Y36" s="6"/>
    </row>
    <row r="37" spans="1:25" ht="25.5" x14ac:dyDescent="0.25">
      <c r="A37" s="23"/>
      <c r="B37" s="23"/>
      <c r="C37" s="2">
        <v>0</v>
      </c>
      <c r="D37" s="23"/>
      <c r="E37" s="23"/>
      <c r="F37" s="23"/>
      <c r="G37" s="2" t="s">
        <v>25</v>
      </c>
      <c r="H37" s="23"/>
      <c r="I37" s="2" t="s">
        <v>25</v>
      </c>
      <c r="J37" s="23"/>
      <c r="K37" s="23"/>
      <c r="L37" s="23"/>
      <c r="M37" s="13" t="s">
        <v>169</v>
      </c>
      <c r="O37" t="s">
        <v>170</v>
      </c>
      <c r="P37" s="6" t="s">
        <v>28</v>
      </c>
      <c r="Q37" s="7">
        <v>31</v>
      </c>
      <c r="R37" s="8" t="str">
        <f t="shared" si="1"/>
        <v>31 - 40</v>
      </c>
      <c r="S37" s="9" t="s">
        <v>38</v>
      </c>
      <c r="T37" s="6"/>
      <c r="U37" s="10"/>
      <c r="V37" s="17" t="s">
        <v>171</v>
      </c>
      <c r="W37" s="12" t="s">
        <v>172</v>
      </c>
      <c r="Y37" s="6"/>
    </row>
    <row r="38" spans="1:25" ht="25.5" x14ac:dyDescent="0.25">
      <c r="A38" s="23"/>
      <c r="B38" s="23"/>
      <c r="C38" s="2">
        <v>0</v>
      </c>
      <c r="D38" s="23"/>
      <c r="E38" s="23"/>
      <c r="F38" s="23"/>
      <c r="G38" s="2" t="s">
        <v>25</v>
      </c>
      <c r="H38" s="23"/>
      <c r="I38" s="2" t="s">
        <v>25</v>
      </c>
      <c r="J38" s="23"/>
      <c r="K38" s="23"/>
      <c r="L38" s="23"/>
      <c r="M38" s="13" t="s">
        <v>173</v>
      </c>
      <c r="O38" t="s">
        <v>174</v>
      </c>
      <c r="P38" s="6" t="s">
        <v>52</v>
      </c>
      <c r="Q38" s="7">
        <v>26</v>
      </c>
      <c r="R38" s="8" t="str">
        <f t="shared" si="1"/>
        <v>21 - 30</v>
      </c>
      <c r="S38" s="9" t="s">
        <v>43</v>
      </c>
      <c r="T38" s="6"/>
      <c r="U38" s="10"/>
      <c r="V38" s="11" t="s">
        <v>175</v>
      </c>
      <c r="W38" s="12" t="s">
        <v>176</v>
      </c>
      <c r="Y38" s="6"/>
    </row>
    <row r="39" spans="1:25" ht="25.5" x14ac:dyDescent="0.25">
      <c r="A39" s="23"/>
      <c r="B39" s="23"/>
      <c r="C39" s="2">
        <v>0</v>
      </c>
      <c r="D39" s="23"/>
      <c r="E39" s="23"/>
      <c r="F39" s="23"/>
      <c r="G39" s="2" t="s">
        <v>25</v>
      </c>
      <c r="H39" s="23"/>
      <c r="I39" s="2" t="s">
        <v>25</v>
      </c>
      <c r="J39" s="23"/>
      <c r="K39" s="23"/>
      <c r="L39" s="23"/>
      <c r="M39" s="13" t="s">
        <v>177</v>
      </c>
      <c r="O39" t="s">
        <v>178</v>
      </c>
      <c r="P39" s="6" t="s">
        <v>28</v>
      </c>
      <c r="Q39" s="7">
        <v>43</v>
      </c>
      <c r="R39" s="8" t="str">
        <f t="shared" si="1"/>
        <v>41 - 50</v>
      </c>
      <c r="S39" s="9" t="s">
        <v>38</v>
      </c>
      <c r="T39" s="6"/>
      <c r="U39" s="10"/>
      <c r="V39" s="11" t="s">
        <v>179</v>
      </c>
      <c r="W39" s="12" t="s">
        <v>180</v>
      </c>
      <c r="Y39" s="6"/>
    </row>
    <row r="40" spans="1:25" ht="25.5" x14ac:dyDescent="0.25">
      <c r="A40" s="23"/>
      <c r="B40" s="23"/>
      <c r="C40" s="2">
        <v>0</v>
      </c>
      <c r="D40" s="23"/>
      <c r="E40" s="23"/>
      <c r="F40" s="23"/>
      <c r="G40" s="2" t="s">
        <v>25</v>
      </c>
      <c r="H40" s="23"/>
      <c r="I40" s="2" t="s">
        <v>25</v>
      </c>
      <c r="J40" s="23"/>
      <c r="K40" s="23"/>
      <c r="L40" s="23"/>
      <c r="M40" s="13" t="s">
        <v>181</v>
      </c>
      <c r="O40" t="s">
        <v>182</v>
      </c>
      <c r="P40" s="6" t="s">
        <v>28</v>
      </c>
      <c r="Q40" s="7">
        <v>33</v>
      </c>
      <c r="R40" s="8" t="str">
        <f t="shared" si="1"/>
        <v>31 - 40</v>
      </c>
      <c r="S40" s="9" t="s">
        <v>38</v>
      </c>
      <c r="T40" s="6"/>
      <c r="U40" s="10"/>
      <c r="V40" s="11" t="s">
        <v>183</v>
      </c>
      <c r="W40" s="12" t="s">
        <v>184</v>
      </c>
      <c r="Y40" s="6"/>
    </row>
    <row r="41" spans="1:25" ht="25.5" x14ac:dyDescent="0.25">
      <c r="A41" s="23"/>
      <c r="B41" s="23"/>
      <c r="C41" s="2">
        <v>0</v>
      </c>
      <c r="D41" s="23"/>
      <c r="E41" s="23"/>
      <c r="F41" s="23"/>
      <c r="G41" s="2" t="s">
        <v>25</v>
      </c>
      <c r="H41" s="23"/>
      <c r="I41" s="2" t="s">
        <v>25</v>
      </c>
      <c r="J41" s="23"/>
      <c r="K41" s="23"/>
      <c r="L41" s="23"/>
      <c r="M41" s="13" t="s">
        <v>185</v>
      </c>
      <c r="O41" t="s">
        <v>186</v>
      </c>
      <c r="P41" s="6" t="s">
        <v>28</v>
      </c>
      <c r="Q41" s="7">
        <v>36</v>
      </c>
      <c r="R41" s="8" t="str">
        <f t="shared" si="1"/>
        <v>31 - 40</v>
      </c>
      <c r="S41" s="9" t="s">
        <v>38</v>
      </c>
      <c r="T41" s="6"/>
      <c r="U41" s="10"/>
      <c r="V41" s="11" t="s">
        <v>187</v>
      </c>
      <c r="W41" s="12" t="s">
        <v>188</v>
      </c>
      <c r="Y41" s="6"/>
    </row>
    <row r="42" spans="1:25" ht="25.5" x14ac:dyDescent="0.25">
      <c r="A42" s="23"/>
      <c r="B42" s="23"/>
      <c r="C42" s="2">
        <v>0</v>
      </c>
      <c r="D42" s="23"/>
      <c r="E42" s="23"/>
      <c r="F42" s="23"/>
      <c r="G42" s="2" t="s">
        <v>25</v>
      </c>
      <c r="H42" s="23"/>
      <c r="I42" s="2" t="s">
        <v>25</v>
      </c>
      <c r="J42" s="23"/>
      <c r="K42" s="23"/>
      <c r="L42" s="23"/>
      <c r="M42" s="13" t="s">
        <v>189</v>
      </c>
      <c r="O42" t="s">
        <v>190</v>
      </c>
      <c r="P42" s="6" t="s">
        <v>28</v>
      </c>
      <c r="Q42" s="7">
        <v>30</v>
      </c>
      <c r="R42" s="8" t="str">
        <f t="shared" si="1"/>
        <v>21 - 30</v>
      </c>
      <c r="S42" s="9" t="s">
        <v>38</v>
      </c>
      <c r="T42" s="6"/>
      <c r="U42" s="10"/>
      <c r="V42" s="11" t="s">
        <v>191</v>
      </c>
      <c r="W42" s="12" t="s">
        <v>192</v>
      </c>
      <c r="Y42" s="6"/>
    </row>
    <row r="43" spans="1:25" ht="25.5" x14ac:dyDescent="0.25">
      <c r="A43" s="23"/>
      <c r="B43" s="23"/>
      <c r="C43" s="2">
        <v>0</v>
      </c>
      <c r="D43" s="23"/>
      <c r="E43" s="23"/>
      <c r="F43" s="23"/>
      <c r="G43" s="2" t="s">
        <v>25</v>
      </c>
      <c r="H43" s="23"/>
      <c r="I43" s="2" t="s">
        <v>25</v>
      </c>
      <c r="J43" s="23"/>
      <c r="K43" s="23"/>
      <c r="L43" s="23"/>
      <c r="M43" s="13" t="s">
        <v>193</v>
      </c>
      <c r="O43" t="s">
        <v>194</v>
      </c>
      <c r="P43" s="6" t="s">
        <v>28</v>
      </c>
      <c r="Q43" s="7">
        <v>37</v>
      </c>
      <c r="R43" s="8" t="str">
        <f t="shared" si="1"/>
        <v>31 - 40</v>
      </c>
      <c r="S43" s="9" t="s">
        <v>38</v>
      </c>
      <c r="T43" s="6"/>
      <c r="U43" s="10"/>
      <c r="V43" s="11" t="s">
        <v>195</v>
      </c>
      <c r="W43" s="12" t="s">
        <v>196</v>
      </c>
      <c r="Y43" s="6"/>
    </row>
    <row r="44" spans="1:25" ht="25.5" x14ac:dyDescent="0.25">
      <c r="A44" s="23"/>
      <c r="B44" s="23"/>
      <c r="C44" s="2">
        <v>0</v>
      </c>
      <c r="D44" s="23"/>
      <c r="E44" s="23"/>
      <c r="F44" s="23"/>
      <c r="G44" s="2" t="s">
        <v>25</v>
      </c>
      <c r="H44" s="23"/>
      <c r="I44" s="2" t="s">
        <v>25</v>
      </c>
      <c r="J44" s="23"/>
      <c r="K44" s="23"/>
      <c r="L44" s="23"/>
      <c r="M44" s="13" t="s">
        <v>197</v>
      </c>
      <c r="O44" t="s">
        <v>198</v>
      </c>
      <c r="P44" s="6" t="s">
        <v>52</v>
      </c>
      <c r="Q44" s="7">
        <v>36</v>
      </c>
      <c r="R44" s="8" t="str">
        <f t="shared" si="1"/>
        <v>31 - 40</v>
      </c>
      <c r="S44" s="9" t="s">
        <v>29</v>
      </c>
      <c r="T44" s="6"/>
      <c r="U44" s="10"/>
      <c r="V44" s="11" t="s">
        <v>199</v>
      </c>
      <c r="W44" s="12" t="s">
        <v>200</v>
      </c>
      <c r="Y44" s="6"/>
    </row>
    <row r="45" spans="1:25" ht="25.5" x14ac:dyDescent="0.25">
      <c r="A45" s="23"/>
      <c r="B45" s="23"/>
      <c r="C45" s="2">
        <v>0</v>
      </c>
      <c r="D45" s="23"/>
      <c r="E45" s="23"/>
      <c r="F45" s="23"/>
      <c r="G45" s="2" t="s">
        <v>25</v>
      </c>
      <c r="H45" s="23"/>
      <c r="I45" s="2" t="s">
        <v>25</v>
      </c>
      <c r="J45" s="23"/>
      <c r="K45" s="23"/>
      <c r="L45" s="23"/>
      <c r="M45" s="13" t="s">
        <v>201</v>
      </c>
      <c r="O45" t="s">
        <v>202</v>
      </c>
      <c r="P45" s="6" t="s">
        <v>28</v>
      </c>
      <c r="Q45" s="7">
        <v>39</v>
      </c>
      <c r="R45" s="8" t="str">
        <f t="shared" si="1"/>
        <v>31 - 40</v>
      </c>
      <c r="S45" s="9" t="s">
        <v>29</v>
      </c>
      <c r="T45" s="6"/>
      <c r="U45" s="10"/>
      <c r="V45" s="11" t="s">
        <v>203</v>
      </c>
      <c r="W45" s="12" t="s">
        <v>204</v>
      </c>
      <c r="Y45" s="6"/>
    </row>
    <row r="46" spans="1:25" ht="25.5" x14ac:dyDescent="0.25">
      <c r="A46" s="23"/>
      <c r="B46" s="23"/>
      <c r="C46" s="2">
        <v>0</v>
      </c>
      <c r="D46" s="23"/>
      <c r="E46" s="23"/>
      <c r="F46" s="23"/>
      <c r="G46" s="2" t="s">
        <v>25</v>
      </c>
      <c r="H46" s="23"/>
      <c r="I46" s="2" t="s">
        <v>25</v>
      </c>
      <c r="J46" s="23"/>
      <c r="K46" s="23"/>
      <c r="L46" s="23"/>
      <c r="M46" s="13" t="s">
        <v>205</v>
      </c>
      <c r="O46" t="s">
        <v>206</v>
      </c>
      <c r="P46" s="6" t="s">
        <v>28</v>
      </c>
      <c r="Q46" s="7">
        <v>33</v>
      </c>
      <c r="R46" s="8" t="str">
        <f t="shared" si="1"/>
        <v>31 - 40</v>
      </c>
      <c r="S46" s="9" t="s">
        <v>38</v>
      </c>
      <c r="T46" s="6"/>
      <c r="U46" s="10"/>
      <c r="V46" s="18" t="s">
        <v>207</v>
      </c>
      <c r="W46" s="12" t="s">
        <v>208</v>
      </c>
      <c r="Y46" s="6"/>
    </row>
    <row r="47" spans="1:25" ht="25.5" x14ac:dyDescent="0.25">
      <c r="A47" s="23"/>
      <c r="B47" s="23"/>
      <c r="C47" s="2">
        <v>0</v>
      </c>
      <c r="D47" s="23"/>
      <c r="E47" s="23"/>
      <c r="F47" s="23"/>
      <c r="G47" s="2" t="s">
        <v>25</v>
      </c>
      <c r="H47" s="23"/>
      <c r="I47" s="2" t="s">
        <v>25</v>
      </c>
      <c r="J47" s="23"/>
      <c r="K47" s="23"/>
      <c r="L47" s="23"/>
      <c r="M47" s="13" t="s">
        <v>209</v>
      </c>
      <c r="O47" t="s">
        <v>210</v>
      </c>
      <c r="P47" s="6" t="s">
        <v>28</v>
      </c>
      <c r="Q47" s="7">
        <v>28</v>
      </c>
      <c r="R47" s="8" t="str">
        <f t="shared" si="1"/>
        <v>21 - 30</v>
      </c>
      <c r="S47" s="9" t="s">
        <v>38</v>
      </c>
      <c r="T47" s="6"/>
      <c r="U47" s="10"/>
      <c r="V47" s="11" t="s">
        <v>211</v>
      </c>
      <c r="W47" s="12" t="s">
        <v>212</v>
      </c>
      <c r="Y47" s="6"/>
    </row>
    <row r="48" spans="1:25" ht="25.5" x14ac:dyDescent="0.25">
      <c r="A48" s="23"/>
      <c r="B48" s="23"/>
      <c r="C48" s="2">
        <v>0</v>
      </c>
      <c r="D48" s="23"/>
      <c r="E48" s="23"/>
      <c r="F48" s="23"/>
      <c r="G48" s="2" t="s">
        <v>25</v>
      </c>
      <c r="H48" s="23"/>
      <c r="I48" s="2" t="s">
        <v>25</v>
      </c>
      <c r="J48" s="23"/>
      <c r="K48" s="23"/>
      <c r="L48" s="23"/>
      <c r="M48" s="13" t="s">
        <v>213</v>
      </c>
      <c r="O48" t="s">
        <v>214</v>
      </c>
      <c r="P48" s="6" t="s">
        <v>28</v>
      </c>
      <c r="Q48" s="7">
        <v>36</v>
      </c>
      <c r="R48" s="8" t="str">
        <f t="shared" si="1"/>
        <v>31 - 40</v>
      </c>
      <c r="S48" s="9" t="s">
        <v>38</v>
      </c>
      <c r="T48" s="6"/>
      <c r="U48" s="10"/>
      <c r="V48" s="11" t="s">
        <v>215</v>
      </c>
      <c r="W48" s="12" t="s">
        <v>216</v>
      </c>
      <c r="Y48" s="6"/>
    </row>
    <row r="49" spans="1:25" ht="25.5" x14ac:dyDescent="0.25">
      <c r="A49" s="23"/>
      <c r="B49" s="23"/>
      <c r="C49" s="2">
        <v>0</v>
      </c>
      <c r="D49" s="23"/>
      <c r="E49" s="23"/>
      <c r="F49" s="23"/>
      <c r="G49" s="2" t="s">
        <v>25</v>
      </c>
      <c r="H49" s="23"/>
      <c r="I49" s="2" t="s">
        <v>25</v>
      </c>
      <c r="J49" s="23"/>
      <c r="K49" s="23"/>
      <c r="L49" s="23"/>
      <c r="M49" s="13" t="s">
        <v>217</v>
      </c>
      <c r="P49" s="6" t="s">
        <v>52</v>
      </c>
      <c r="Q49" s="7"/>
      <c r="R49" s="8"/>
      <c r="S49" s="9" t="s">
        <v>29</v>
      </c>
      <c r="T49" s="6"/>
      <c r="U49" s="10"/>
      <c r="V49" s="20" t="s">
        <v>218</v>
      </c>
      <c r="W49" s="12" t="s">
        <v>219</v>
      </c>
      <c r="Y49" s="6"/>
    </row>
    <row r="50" spans="1:25" ht="25.5" x14ac:dyDescent="0.25">
      <c r="A50" s="23"/>
      <c r="B50" s="23"/>
      <c r="C50" s="2">
        <v>0</v>
      </c>
      <c r="D50" s="23"/>
      <c r="E50" s="23"/>
      <c r="F50" s="23"/>
      <c r="G50" s="2" t="s">
        <v>25</v>
      </c>
      <c r="H50" s="23"/>
      <c r="I50" s="2" t="s">
        <v>25</v>
      </c>
      <c r="J50" s="23"/>
      <c r="K50" s="23"/>
      <c r="L50" s="23"/>
      <c r="M50" s="13" t="s">
        <v>220</v>
      </c>
      <c r="O50" t="s">
        <v>221</v>
      </c>
      <c r="P50" s="6" t="s">
        <v>52</v>
      </c>
      <c r="Q50" s="7">
        <v>41</v>
      </c>
      <c r="R50" s="8" t="str">
        <f t="shared" ref="R50:R70" si="2">IF(Q50&lt;21,"&lt; 21",IF(Q50&lt;=30,"21 - 30",IF(Q50&lt;=40,"31 - 40",IF(Q50&lt;=50,"41 - 50","&gt; 50" ))))</f>
        <v>41 - 50</v>
      </c>
      <c r="S50" s="9" t="s">
        <v>29</v>
      </c>
      <c r="T50" s="6"/>
      <c r="U50" s="10"/>
      <c r="V50" s="20" t="s">
        <v>222</v>
      </c>
      <c r="W50" s="12" t="s">
        <v>223</v>
      </c>
      <c r="Y50" s="6"/>
    </row>
    <row r="51" spans="1:25" ht="25.5" x14ac:dyDescent="0.25">
      <c r="A51" s="23"/>
      <c r="B51" s="23"/>
      <c r="C51" s="2">
        <v>0</v>
      </c>
      <c r="D51" s="23"/>
      <c r="E51" s="23"/>
      <c r="F51" s="23"/>
      <c r="G51" s="2" t="s">
        <v>25</v>
      </c>
      <c r="H51" s="23"/>
      <c r="I51" s="2" t="s">
        <v>25</v>
      </c>
      <c r="J51" s="23"/>
      <c r="K51" s="23"/>
      <c r="L51" s="23"/>
      <c r="M51" s="13" t="s">
        <v>224</v>
      </c>
      <c r="O51" t="s">
        <v>225</v>
      </c>
      <c r="P51" s="6" t="s">
        <v>28</v>
      </c>
      <c r="Q51" s="7">
        <v>42</v>
      </c>
      <c r="R51" s="8" t="str">
        <f t="shared" si="2"/>
        <v>41 - 50</v>
      </c>
      <c r="S51" s="9" t="s">
        <v>38</v>
      </c>
      <c r="T51" s="6"/>
      <c r="U51" s="10"/>
      <c r="V51" s="20" t="s">
        <v>226</v>
      </c>
      <c r="W51" s="12" t="s">
        <v>227</v>
      </c>
      <c r="Y51" s="6"/>
    </row>
    <row r="52" spans="1:25" ht="25.5" x14ac:dyDescent="0.25">
      <c r="A52" s="23"/>
      <c r="B52" s="23"/>
      <c r="C52" s="2">
        <v>0</v>
      </c>
      <c r="D52" s="23"/>
      <c r="E52" s="23"/>
      <c r="F52" s="23"/>
      <c r="G52" s="2" t="s">
        <v>25</v>
      </c>
      <c r="H52" s="23"/>
      <c r="I52" s="2" t="s">
        <v>25</v>
      </c>
      <c r="J52" s="23"/>
      <c r="K52" s="23"/>
      <c r="L52" s="23"/>
      <c r="M52" s="13" t="s">
        <v>228</v>
      </c>
      <c r="O52" t="s">
        <v>229</v>
      </c>
      <c r="P52" s="6" t="s">
        <v>52</v>
      </c>
      <c r="Q52" s="7">
        <f>2014-1977</f>
        <v>37</v>
      </c>
      <c r="R52" s="8" t="str">
        <f t="shared" si="2"/>
        <v>31 - 40</v>
      </c>
      <c r="S52" s="9" t="s">
        <v>29</v>
      </c>
      <c r="T52" s="6"/>
      <c r="U52" s="10"/>
      <c r="V52" s="20" t="s">
        <v>230</v>
      </c>
      <c r="W52" s="12" t="s">
        <v>231</v>
      </c>
      <c r="Y52" s="6"/>
    </row>
    <row r="53" spans="1:25" ht="25.5" x14ac:dyDescent="0.25">
      <c r="A53" s="23"/>
      <c r="B53" s="23"/>
      <c r="C53" s="2">
        <v>0</v>
      </c>
      <c r="D53" s="23"/>
      <c r="E53" s="23"/>
      <c r="F53" s="23"/>
      <c r="G53" s="2" t="s">
        <v>25</v>
      </c>
      <c r="H53" s="23"/>
      <c r="I53" s="2" t="s">
        <v>25</v>
      </c>
      <c r="J53" s="23"/>
      <c r="K53" s="23"/>
      <c r="L53" s="23"/>
      <c r="M53" s="13" t="s">
        <v>232</v>
      </c>
      <c r="O53" t="s">
        <v>233</v>
      </c>
      <c r="P53" s="6" t="s">
        <v>28</v>
      </c>
      <c r="Q53" s="7">
        <v>30</v>
      </c>
      <c r="R53" s="8" t="str">
        <f t="shared" si="2"/>
        <v>21 - 30</v>
      </c>
      <c r="S53" s="9" t="s">
        <v>29</v>
      </c>
      <c r="T53" s="6"/>
      <c r="U53" s="10"/>
      <c r="V53" s="20" t="s">
        <v>234</v>
      </c>
      <c r="W53" s="12" t="s">
        <v>235</v>
      </c>
      <c r="Y53" s="6"/>
    </row>
    <row r="54" spans="1:25" ht="25.5" x14ac:dyDescent="0.25">
      <c r="A54" s="23"/>
      <c r="B54" s="23"/>
      <c r="C54" s="2">
        <v>0</v>
      </c>
      <c r="D54" s="23"/>
      <c r="E54" s="23"/>
      <c r="F54" s="23"/>
      <c r="G54" s="2" t="s">
        <v>25</v>
      </c>
      <c r="H54" s="23"/>
      <c r="I54" s="2" t="s">
        <v>25</v>
      </c>
      <c r="J54" s="23"/>
      <c r="K54" s="23"/>
      <c r="L54" s="23"/>
      <c r="M54" s="13" t="s">
        <v>236</v>
      </c>
      <c r="O54" t="s">
        <v>237</v>
      </c>
      <c r="P54" s="6" t="s">
        <v>28</v>
      </c>
      <c r="Q54" s="7">
        <v>34</v>
      </c>
      <c r="R54" s="8" t="str">
        <f t="shared" si="2"/>
        <v>31 - 40</v>
      </c>
      <c r="S54" s="9" t="s">
        <v>38</v>
      </c>
      <c r="T54" s="6"/>
      <c r="U54" s="10"/>
      <c r="V54" s="20" t="s">
        <v>238</v>
      </c>
      <c r="W54" s="12" t="s">
        <v>239</v>
      </c>
      <c r="Y54" s="6"/>
    </row>
    <row r="55" spans="1:25" ht="25.5" x14ac:dyDescent="0.25">
      <c r="A55" s="23"/>
      <c r="B55" s="23"/>
      <c r="C55" s="2">
        <v>0</v>
      </c>
      <c r="D55" s="23"/>
      <c r="E55" s="23"/>
      <c r="F55" s="23"/>
      <c r="G55" s="2" t="s">
        <v>25</v>
      </c>
      <c r="H55" s="23"/>
      <c r="I55" s="2" t="s">
        <v>25</v>
      </c>
      <c r="J55" s="23"/>
      <c r="K55" s="23"/>
      <c r="L55" s="23"/>
      <c r="M55" s="13" t="s">
        <v>240</v>
      </c>
      <c r="O55" t="s">
        <v>241</v>
      </c>
      <c r="P55" s="6" t="s">
        <v>28</v>
      </c>
      <c r="Q55" s="7">
        <v>38</v>
      </c>
      <c r="R55" s="8" t="str">
        <f t="shared" si="2"/>
        <v>31 - 40</v>
      </c>
      <c r="S55" s="9" t="s">
        <v>29</v>
      </c>
      <c r="T55" s="6"/>
      <c r="U55" s="10"/>
      <c r="V55" s="20" t="s">
        <v>242</v>
      </c>
      <c r="W55" s="12" t="s">
        <v>243</v>
      </c>
      <c r="Y55" s="6"/>
    </row>
    <row r="56" spans="1:25" ht="25.5" x14ac:dyDescent="0.25">
      <c r="A56" s="23"/>
      <c r="B56" s="23"/>
      <c r="C56" s="2">
        <v>0</v>
      </c>
      <c r="D56" s="23"/>
      <c r="E56" s="23"/>
      <c r="F56" s="23"/>
      <c r="G56" s="2" t="s">
        <v>25</v>
      </c>
      <c r="H56" s="23"/>
      <c r="I56" s="2" t="s">
        <v>25</v>
      </c>
      <c r="J56" s="23"/>
      <c r="K56" s="23"/>
      <c r="L56" s="23"/>
      <c r="M56" s="13" t="s">
        <v>244</v>
      </c>
      <c r="O56" t="s">
        <v>245</v>
      </c>
      <c r="P56" s="6" t="s">
        <v>28</v>
      </c>
      <c r="Q56" s="7">
        <v>33</v>
      </c>
      <c r="R56" s="8" t="str">
        <f t="shared" si="2"/>
        <v>31 - 40</v>
      </c>
      <c r="S56" s="9" t="s">
        <v>61</v>
      </c>
      <c r="T56" s="6"/>
      <c r="U56" s="10"/>
      <c r="V56" s="20" t="s">
        <v>246</v>
      </c>
      <c r="W56" s="12" t="s">
        <v>247</v>
      </c>
      <c r="Y56" s="6"/>
    </row>
    <row r="57" spans="1:25" ht="25.5" x14ac:dyDescent="0.25">
      <c r="A57" s="23"/>
      <c r="B57" s="23"/>
      <c r="C57" s="2">
        <v>0</v>
      </c>
      <c r="D57" s="23"/>
      <c r="E57" s="23"/>
      <c r="F57" s="23"/>
      <c r="G57" s="2" t="s">
        <v>25</v>
      </c>
      <c r="H57" s="23"/>
      <c r="I57" s="2" t="s">
        <v>25</v>
      </c>
      <c r="J57" s="23"/>
      <c r="K57" s="23"/>
      <c r="L57" s="23"/>
      <c r="M57" s="13" t="s">
        <v>248</v>
      </c>
      <c r="O57" t="s">
        <v>249</v>
      </c>
      <c r="P57" s="6" t="s">
        <v>52</v>
      </c>
      <c r="Q57" s="7">
        <v>35</v>
      </c>
      <c r="R57" s="8" t="str">
        <f t="shared" si="2"/>
        <v>31 - 40</v>
      </c>
      <c r="S57" s="9" t="s">
        <v>29</v>
      </c>
      <c r="T57" s="6"/>
      <c r="U57" s="10"/>
      <c r="V57" s="20" t="s">
        <v>250</v>
      </c>
      <c r="W57" s="12" t="s">
        <v>251</v>
      </c>
      <c r="Y57" s="6"/>
    </row>
    <row r="58" spans="1:25" ht="25.5" x14ac:dyDescent="0.25">
      <c r="A58" s="23"/>
      <c r="B58" s="23"/>
      <c r="C58" s="2">
        <v>0</v>
      </c>
      <c r="D58" s="23"/>
      <c r="E58" s="23"/>
      <c r="F58" s="23"/>
      <c r="G58" s="2" t="s">
        <v>25</v>
      </c>
      <c r="H58" s="23"/>
      <c r="I58" s="2" t="s">
        <v>25</v>
      </c>
      <c r="J58" s="23"/>
      <c r="K58" s="23"/>
      <c r="L58" s="23"/>
      <c r="M58" s="13" t="s">
        <v>252</v>
      </c>
      <c r="O58" t="s">
        <v>253</v>
      </c>
      <c r="P58" s="6" t="s">
        <v>28</v>
      </c>
      <c r="Q58" s="7">
        <v>36</v>
      </c>
      <c r="R58" s="8" t="str">
        <f t="shared" si="2"/>
        <v>31 - 40</v>
      </c>
      <c r="S58" s="9" t="s">
        <v>38</v>
      </c>
      <c r="T58" s="6"/>
      <c r="U58" s="10"/>
      <c r="V58" s="21" t="s">
        <v>254</v>
      </c>
      <c r="W58" s="12" t="s">
        <v>255</v>
      </c>
      <c r="Y58" s="6"/>
    </row>
    <row r="59" spans="1:25" ht="25.5" x14ac:dyDescent="0.25">
      <c r="A59" s="23"/>
      <c r="B59" s="23"/>
      <c r="C59" s="2">
        <v>0</v>
      </c>
      <c r="D59" s="23"/>
      <c r="E59" s="23"/>
      <c r="F59" s="23"/>
      <c r="G59" s="2" t="s">
        <v>25</v>
      </c>
      <c r="H59" s="23"/>
      <c r="I59" s="2" t="s">
        <v>25</v>
      </c>
      <c r="J59" s="23"/>
      <c r="K59" s="23"/>
      <c r="L59" s="23"/>
      <c r="M59" s="13" t="s">
        <v>256</v>
      </c>
      <c r="O59" t="s">
        <v>257</v>
      </c>
      <c r="P59" s="6" t="s">
        <v>28</v>
      </c>
      <c r="Q59" s="7">
        <v>40</v>
      </c>
      <c r="R59" s="8" t="str">
        <f t="shared" si="2"/>
        <v>31 - 40</v>
      </c>
      <c r="S59" s="9" t="s">
        <v>38</v>
      </c>
      <c r="T59" s="6"/>
      <c r="U59" s="10"/>
      <c r="V59" s="20" t="s">
        <v>258</v>
      </c>
      <c r="W59" s="12" t="s">
        <v>259</v>
      </c>
      <c r="Y59" s="6"/>
    </row>
    <row r="60" spans="1:25" ht="25.5" x14ac:dyDescent="0.25">
      <c r="A60" s="23"/>
      <c r="B60" s="23"/>
      <c r="C60" s="2">
        <v>0</v>
      </c>
      <c r="D60" s="23"/>
      <c r="E60" s="23"/>
      <c r="F60" s="23"/>
      <c r="G60" s="2" t="s">
        <v>25</v>
      </c>
      <c r="H60" s="23"/>
      <c r="I60" s="2" t="s">
        <v>25</v>
      </c>
      <c r="J60" s="23"/>
      <c r="K60" s="23"/>
      <c r="L60" s="23"/>
      <c r="M60" s="13" t="s">
        <v>260</v>
      </c>
      <c r="O60" t="s">
        <v>261</v>
      </c>
      <c r="P60" s="6" t="s">
        <v>28</v>
      </c>
      <c r="Q60" s="7">
        <v>39</v>
      </c>
      <c r="R60" s="8" t="str">
        <f t="shared" si="2"/>
        <v>31 - 40</v>
      </c>
      <c r="S60" s="9" t="s">
        <v>29</v>
      </c>
      <c r="T60" s="6"/>
      <c r="U60" s="10"/>
      <c r="V60" s="11" t="s">
        <v>262</v>
      </c>
      <c r="W60" s="14" t="s">
        <v>263</v>
      </c>
      <c r="Y60" s="6"/>
    </row>
    <row r="61" spans="1:25" ht="25.5" x14ac:dyDescent="0.25">
      <c r="A61" s="23"/>
      <c r="B61" s="23"/>
      <c r="C61" s="2">
        <v>0</v>
      </c>
      <c r="D61" s="23"/>
      <c r="E61" s="23"/>
      <c r="F61" s="23"/>
      <c r="G61" s="2" t="s">
        <v>25</v>
      </c>
      <c r="H61" s="23"/>
      <c r="I61" s="2" t="s">
        <v>25</v>
      </c>
      <c r="J61" s="23"/>
      <c r="K61" s="23"/>
      <c r="L61" s="23"/>
      <c r="M61" s="13" t="s">
        <v>264</v>
      </c>
      <c r="O61" t="s">
        <v>265</v>
      </c>
      <c r="P61" s="6" t="s">
        <v>52</v>
      </c>
      <c r="Q61" s="7">
        <v>39</v>
      </c>
      <c r="R61" s="8" t="str">
        <f t="shared" si="2"/>
        <v>31 - 40</v>
      </c>
      <c r="S61" s="9" t="s">
        <v>29</v>
      </c>
      <c r="T61" s="6"/>
      <c r="U61" s="10"/>
      <c r="V61" s="16" t="s">
        <v>266</v>
      </c>
      <c r="W61" s="12" t="s">
        <v>267</v>
      </c>
      <c r="Y61" s="6"/>
    </row>
    <row r="62" spans="1:25" ht="25.5" x14ac:dyDescent="0.25">
      <c r="C62" s="2">
        <v>0</v>
      </c>
      <c r="D62" s="23"/>
      <c r="E62" s="23"/>
      <c r="F62" s="23"/>
      <c r="G62" s="2" t="s">
        <v>25</v>
      </c>
      <c r="H62" s="23"/>
      <c r="I62" s="2" t="s">
        <v>25</v>
      </c>
      <c r="M62" s="1" t="s">
        <v>268</v>
      </c>
      <c r="O62" t="s">
        <v>269</v>
      </c>
      <c r="P62" s="1" t="s">
        <v>28</v>
      </c>
      <c r="Q62" s="7">
        <v>42</v>
      </c>
      <c r="R62" s="8" t="str">
        <f t="shared" si="2"/>
        <v>41 - 50</v>
      </c>
      <c r="S62" s="1" t="s">
        <v>61</v>
      </c>
      <c r="V62" s="11" t="s">
        <v>270</v>
      </c>
      <c r="W62" s="12" t="s">
        <v>271</v>
      </c>
    </row>
    <row r="63" spans="1:25" ht="25.5" x14ac:dyDescent="0.25">
      <c r="C63" s="2">
        <v>0</v>
      </c>
      <c r="D63" s="23"/>
      <c r="E63" s="23"/>
      <c r="F63" s="23"/>
      <c r="G63" s="2" t="s">
        <v>25</v>
      </c>
      <c r="H63" s="23"/>
      <c r="I63" s="2" t="s">
        <v>25</v>
      </c>
      <c r="M63" s="1" t="s">
        <v>272</v>
      </c>
      <c r="O63" t="s">
        <v>273</v>
      </c>
      <c r="P63" s="1" t="s">
        <v>28</v>
      </c>
      <c r="Q63" s="7">
        <v>28</v>
      </c>
      <c r="R63" s="8" t="str">
        <f t="shared" si="2"/>
        <v>21 - 30</v>
      </c>
      <c r="S63" s="1" t="s">
        <v>38</v>
      </c>
      <c r="V63" s="11" t="s">
        <v>274</v>
      </c>
      <c r="W63" s="12" t="s">
        <v>275</v>
      </c>
    </row>
    <row r="64" spans="1:25" ht="25.5" x14ac:dyDescent="0.25">
      <c r="C64" s="2">
        <v>0</v>
      </c>
      <c r="D64" s="23"/>
      <c r="E64" s="23"/>
      <c r="F64" s="23"/>
      <c r="G64" s="2" t="s">
        <v>25</v>
      </c>
      <c r="H64" s="23"/>
      <c r="I64" s="2" t="s">
        <v>25</v>
      </c>
      <c r="M64" s="1" t="s">
        <v>276</v>
      </c>
      <c r="O64" t="s">
        <v>277</v>
      </c>
      <c r="P64" s="1" t="s">
        <v>28</v>
      </c>
      <c r="Q64" s="7">
        <v>36</v>
      </c>
      <c r="R64" s="8" t="str">
        <f t="shared" si="2"/>
        <v>31 - 40</v>
      </c>
      <c r="S64" s="1" t="s">
        <v>38</v>
      </c>
      <c r="V64" s="11" t="s">
        <v>278</v>
      </c>
      <c r="W64" s="12" t="s">
        <v>279</v>
      </c>
    </row>
    <row r="65" spans="3:23" ht="25.5" x14ac:dyDescent="0.25">
      <c r="C65" s="2">
        <v>0</v>
      </c>
      <c r="D65" s="23"/>
      <c r="E65" s="23"/>
      <c r="F65" s="23"/>
      <c r="G65" s="2" t="s">
        <v>25</v>
      </c>
      <c r="H65" s="23"/>
      <c r="I65" s="2" t="s">
        <v>25</v>
      </c>
      <c r="M65" s="1" t="s">
        <v>280</v>
      </c>
      <c r="O65" t="s">
        <v>281</v>
      </c>
      <c r="P65" s="1" t="s">
        <v>28</v>
      </c>
      <c r="Q65" s="7">
        <v>35</v>
      </c>
      <c r="R65" s="8" t="str">
        <f t="shared" si="2"/>
        <v>31 - 40</v>
      </c>
      <c r="S65" s="1" t="s">
        <v>29</v>
      </c>
      <c r="V65" s="17" t="s">
        <v>282</v>
      </c>
      <c r="W65" s="12" t="s">
        <v>283</v>
      </c>
    </row>
    <row r="66" spans="3:23" ht="25.5" x14ac:dyDescent="0.25">
      <c r="C66" s="2">
        <v>0</v>
      </c>
      <c r="D66" s="23"/>
      <c r="E66" s="23"/>
      <c r="F66" s="23"/>
      <c r="G66" s="2" t="s">
        <v>25</v>
      </c>
      <c r="H66" s="23"/>
      <c r="I66" s="2" t="s">
        <v>25</v>
      </c>
      <c r="M66" s="1" t="s">
        <v>284</v>
      </c>
      <c r="O66" t="s">
        <v>285</v>
      </c>
      <c r="P66" s="1" t="s">
        <v>28</v>
      </c>
      <c r="Q66" s="7">
        <v>42</v>
      </c>
      <c r="R66" s="8" t="str">
        <f t="shared" si="2"/>
        <v>41 - 50</v>
      </c>
      <c r="S66" s="1" t="s">
        <v>29</v>
      </c>
      <c r="V66" s="11" t="s">
        <v>286</v>
      </c>
      <c r="W66" s="12" t="s">
        <v>287</v>
      </c>
    </row>
    <row r="67" spans="3:23" ht="25.5" x14ac:dyDescent="0.25">
      <c r="C67" s="2">
        <v>0</v>
      </c>
      <c r="D67" s="23"/>
      <c r="E67" s="23"/>
      <c r="F67" s="23"/>
      <c r="G67" s="2" t="s">
        <v>25</v>
      </c>
      <c r="H67" s="23"/>
      <c r="I67" s="2" t="s">
        <v>25</v>
      </c>
      <c r="M67" s="1" t="s">
        <v>288</v>
      </c>
      <c r="O67" t="s">
        <v>289</v>
      </c>
      <c r="P67" s="1" t="s">
        <v>28</v>
      </c>
      <c r="Q67" s="7">
        <v>28</v>
      </c>
      <c r="R67" s="8" t="str">
        <f t="shared" si="2"/>
        <v>21 - 30</v>
      </c>
      <c r="S67" s="1" t="s">
        <v>29</v>
      </c>
      <c r="V67" s="11" t="s">
        <v>290</v>
      </c>
      <c r="W67" s="12" t="s">
        <v>291</v>
      </c>
    </row>
    <row r="68" spans="3:23" ht="25.5" x14ac:dyDescent="0.25">
      <c r="C68" s="2">
        <v>0</v>
      </c>
      <c r="D68" s="23"/>
      <c r="E68" s="23"/>
      <c r="F68" s="23"/>
      <c r="G68" s="2" t="s">
        <v>25</v>
      </c>
      <c r="H68" s="23"/>
      <c r="I68" s="2" t="s">
        <v>25</v>
      </c>
      <c r="M68" s="1" t="s">
        <v>292</v>
      </c>
      <c r="O68" t="s">
        <v>293</v>
      </c>
      <c r="P68" s="1" t="s">
        <v>28</v>
      </c>
      <c r="Q68" s="7">
        <v>38</v>
      </c>
      <c r="R68" s="8" t="str">
        <f t="shared" si="2"/>
        <v>31 - 40</v>
      </c>
      <c r="S68" s="1" t="s">
        <v>29</v>
      </c>
      <c r="V68" s="11" t="s">
        <v>294</v>
      </c>
      <c r="W68" s="12" t="s">
        <v>295</v>
      </c>
    </row>
    <row r="69" spans="3:23" ht="25.5" x14ac:dyDescent="0.25">
      <c r="C69" s="2">
        <v>0</v>
      </c>
      <c r="D69" s="23"/>
      <c r="E69" s="23"/>
      <c r="F69" s="23"/>
      <c r="G69" s="2" t="s">
        <v>25</v>
      </c>
      <c r="H69" s="23"/>
      <c r="I69" s="2" t="s">
        <v>25</v>
      </c>
      <c r="M69" s="1" t="s">
        <v>296</v>
      </c>
      <c r="O69" t="s">
        <v>297</v>
      </c>
      <c r="P69" s="1" t="s">
        <v>28</v>
      </c>
      <c r="Q69" s="7">
        <v>51</v>
      </c>
      <c r="R69" s="8" t="str">
        <f t="shared" si="2"/>
        <v>&gt; 50</v>
      </c>
      <c r="S69" s="1" t="s">
        <v>38</v>
      </c>
      <c r="V69" s="11" t="s">
        <v>298</v>
      </c>
      <c r="W69" s="12" t="s">
        <v>299</v>
      </c>
    </row>
    <row r="70" spans="3:23" ht="25.5" x14ac:dyDescent="0.25">
      <c r="C70" s="2">
        <v>0</v>
      </c>
      <c r="D70" s="23"/>
      <c r="E70" s="23"/>
      <c r="F70" s="23"/>
      <c r="G70" s="2" t="s">
        <v>25</v>
      </c>
      <c r="H70" s="23"/>
      <c r="I70" s="2" t="s">
        <v>25</v>
      </c>
      <c r="M70" s="1" t="s">
        <v>300</v>
      </c>
      <c r="O70" t="s">
        <v>301</v>
      </c>
      <c r="P70" s="1" t="s">
        <v>28</v>
      </c>
      <c r="Q70" s="7">
        <v>40</v>
      </c>
      <c r="R70" s="8" t="str">
        <f t="shared" si="2"/>
        <v>31 - 40</v>
      </c>
      <c r="S70" s="1" t="s">
        <v>29</v>
      </c>
      <c r="V70" s="11" t="s">
        <v>302</v>
      </c>
      <c r="W70" s="12" t="s">
        <v>303</v>
      </c>
    </row>
    <row r="71" spans="3:23" x14ac:dyDescent="0.25">
      <c r="C71" s="2">
        <v>0</v>
      </c>
      <c r="D71" s="23"/>
      <c r="E71" s="23"/>
      <c r="F71" s="23"/>
      <c r="G71" s="2" t="s">
        <v>25</v>
      </c>
      <c r="H71" s="23"/>
      <c r="I71" s="2" t="s">
        <v>25</v>
      </c>
      <c r="M71" s="1" t="s">
        <v>304</v>
      </c>
      <c r="P71" s="1" t="s">
        <v>28</v>
      </c>
      <c r="S71" s="1" t="s">
        <v>61</v>
      </c>
      <c r="V71" s="11" t="s">
        <v>305</v>
      </c>
      <c r="W71" s="12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2016-09-26T02:39:08Z</dcterms:modified>
  <dc:language>en-US</dc:language>
</cp:coreProperties>
</file>