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181" i="1" l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<sst xmlns="http://schemas.openxmlformats.org/spreadsheetml/2006/main" count="1464" uniqueCount="745">
  <si>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</si>
  <si>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</si>
  <si>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</si>
  <si>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</si>
  <si>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</si>
  <si>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</si>
  <si>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</si>
  <si>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</si>
  <si>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</si>
  <si>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</si>
  <si>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</si>
  <si>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</si>
  <si>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</si>
  <si>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</si>
  <si>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</si>
  <si>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</si>
  <si>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</si>
  <si>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</si>
  <si>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</si>
  <si>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</si>
  <si>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</si>
  <si>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</si>
  <si>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</si>
  <si>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</si>
  <si>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</si>
  <si>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</si>
  <si>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Putriandini</t>
  </si>
  <si>
    <t>Jakarta,27-02-1989</t>
  </si>
  <si>
    <t>L</t>
  </si>
  <si>
    <t>SLTA</t>
  </si>
  <si>
    <t>Jl.Seno I C 80 Rt 010 Rw 004 Pejaten Timur Jaksel</t>
  </si>
  <si>
    <t>081212221113</t>
  </si>
  <si>
    <t>Deden Sudrajat,SE,MM</t>
  </si>
  <si>
    <t>Serang,16-05-1976</t>
  </si>
  <si>
    <t>S1</t>
  </si>
  <si>
    <t>Jl.Sastradikarta No 52 Link Jombang Kali 02/08 Cilegon</t>
  </si>
  <si>
    <t>081310172214</t>
  </si>
  <si>
    <t>Sarim</t>
  </si>
  <si>
    <t>Serang,09-04-1968</t>
  </si>
  <si>
    <t>S2</t>
  </si>
  <si>
    <t>Lingk Sumampir Timur Rt01/04  Kel Kebondalem Cilegon</t>
  </si>
  <si>
    <t>087772690468</t>
  </si>
  <si>
    <t>Haeroji Hakim</t>
  </si>
  <si>
    <t>Cilegon,5-04-1958</t>
  </si>
  <si>
    <t>Jl.Piranha No 11 Rt 015/05 Kav Blok E Cilegon</t>
  </si>
  <si>
    <t>081311464294</t>
  </si>
  <si>
    <t>Dwi Atmawati Amd</t>
  </si>
  <si>
    <t>Ambarawa,21-04-1969</t>
  </si>
  <si>
    <t>Komp.Luk Blok L 10 Bakti Jaya</t>
  </si>
  <si>
    <t>08128581643</t>
  </si>
  <si>
    <t>Ahmad Nur Alpija,M.Si</t>
  </si>
  <si>
    <t>Lebak,11-09-1959</t>
  </si>
  <si>
    <t>Jl.Siliwangi  BTN Ona Blok D2 No 12 Rangkas Bitung</t>
  </si>
  <si>
    <t>081808227251</t>
  </si>
  <si>
    <t>H.Puryadi S.Sos</t>
  </si>
  <si>
    <t>Tangerang,15-10-1961</t>
  </si>
  <si>
    <t>DIII</t>
  </si>
  <si>
    <t>Kp Blok Masdjid Rt 01/01 Kab Bogor</t>
  </si>
  <si>
    <t>081398649667</t>
  </si>
  <si>
    <t>H.Khaerudin,SE</t>
  </si>
  <si>
    <t>Kebumen,17-06-1963</t>
  </si>
  <si>
    <t>Komp.Bougenvile B /29 Pandeglang</t>
  </si>
  <si>
    <t>081311411451</t>
  </si>
  <si>
    <t>Hj.Nur'aini ,ST</t>
  </si>
  <si>
    <t>Jakarta,23-02-1970</t>
  </si>
  <si>
    <t>P</t>
  </si>
  <si>
    <t>Perum BSD Sektor XII Blok F5 No 8 Serpong Tangsel</t>
  </si>
  <si>
    <t>0811163819</t>
  </si>
  <si>
    <t>Hj.Lies Sulistiani,SE.MM</t>
  </si>
  <si>
    <t>Cilegon,,15-006-1977</t>
  </si>
  <si>
    <t>Jl.Bhayangkara Kp Sumur Putat No 77 Rt 01/02 Cipocak Serang</t>
  </si>
  <si>
    <t>08176550054</t>
  </si>
  <si>
    <t>Oswan,SE</t>
  </si>
  <si>
    <t>Pandeglang,28-08-1972</t>
  </si>
  <si>
    <t>Puri Serang Hijau Blok F 4/12 A Cipocok Serang Banten</t>
  </si>
  <si>
    <t>081807910207</t>
  </si>
  <si>
    <t>Nurhayati</t>
  </si>
  <si>
    <t>Tangerang,02-07-1964</t>
  </si>
  <si>
    <t>Serpong Terrace Kota Tangerang Selatan Banten</t>
  </si>
  <si>
    <t>087887268467</t>
  </si>
  <si>
    <t>Atul Jubaedah</t>
  </si>
  <si>
    <t>Cilegon,25-11-1982</t>
  </si>
  <si>
    <t>Cilegon Banten</t>
  </si>
  <si>
    <t>0878083114444</t>
  </si>
  <si>
    <t>Abdul Biya</t>
  </si>
  <si>
    <t>Gorontalo,31-10-1984</t>
  </si>
  <si>
    <t>Jl.Gunung Indah Rt 02 Rw 03 Cireunde Kec Ciputat Tangsel</t>
  </si>
  <si>
    <t>082122661625</t>
  </si>
  <si>
    <t>Rosabella Dwi Velika</t>
  </si>
  <si>
    <t>Sidoarjo,13-06-1990</t>
  </si>
  <si>
    <t>Perumsimprug Diporis Blok</t>
  </si>
  <si>
    <t>081212443617</t>
  </si>
  <si>
    <t>Suci Asfita Kurniawati</t>
  </si>
  <si>
    <t>Sragen,26-04-1991</t>
  </si>
  <si>
    <t>Batu Ceper Kota Tangerang</t>
  </si>
  <si>
    <t>085247776359</t>
  </si>
  <si>
    <t>Rachman</t>
  </si>
  <si>
    <t>Medan,15-08-1963</t>
  </si>
  <si>
    <t>Fajar Baru Blok AA VIII/66 Rt 002/07 Cengkareng Jakbar</t>
  </si>
  <si>
    <t>081906003123</t>
  </si>
  <si>
    <t>Doddy Hinandhie</t>
  </si>
  <si>
    <t>Jakarta,18-07-1977</t>
  </si>
  <si>
    <t>Jl.Banjarmasin Raya No 3 Cimone Permai II Tangerang</t>
  </si>
  <si>
    <t>087770000541</t>
  </si>
  <si>
    <t>Ratnawati</t>
  </si>
  <si>
    <t>Boyolali, 05-07-1966</t>
  </si>
  <si>
    <t>Binong Permai Blok P 7 No II A Kec Curug</t>
  </si>
  <si>
    <t>081385181364</t>
  </si>
  <si>
    <t>Mas Irenev Dinar  W S.Pd</t>
  </si>
  <si>
    <t>Lebak,04-10-1991</t>
  </si>
  <si>
    <t>Jl.Lang-lang buana No 49 Rt 02/Rw 11 Rangkas Bitung Timur</t>
  </si>
  <si>
    <t>085311188678</t>
  </si>
  <si>
    <t>Selvi Septianingsih</t>
  </si>
  <si>
    <t>Jakarta,04-12-1991</t>
  </si>
  <si>
    <t>Jl.Raya Serang Km 02 Kadumerat Rt/Rw 01/01 Pandeglang</t>
  </si>
  <si>
    <t>087822328177</t>
  </si>
  <si>
    <t>Drs.Masruchi</t>
  </si>
  <si>
    <t>Kediri,25-12-1951</t>
  </si>
  <si>
    <t>Kp.Nanggung Desa Cening</t>
  </si>
  <si>
    <t>085213796674</t>
  </si>
  <si>
    <t>Rafiudin Sag</t>
  </si>
  <si>
    <t>Tangerang,12-12-1960</t>
  </si>
  <si>
    <t>Kp.Maja Tajur Rt 01/01 Kel Sukaratu Majasari Pandeglang</t>
  </si>
  <si>
    <t>087774663200</t>
  </si>
  <si>
    <t>Entang Warsoma.S.Sos</t>
  </si>
  <si>
    <t>Garut,25-01-1959</t>
  </si>
  <si>
    <t>Jl.TB.Raya No 09 C 12 Link Pabuaran Timur Kota Serang</t>
  </si>
  <si>
    <t>081911102034</t>
  </si>
  <si>
    <t>Dachlila,SE</t>
  </si>
  <si>
    <t>Jakarta,05-06-1987</t>
  </si>
  <si>
    <t>Perumahan Citra Pasundan Blok B3 No 3 Kab Tangerang</t>
  </si>
  <si>
    <t>081382101117</t>
  </si>
  <si>
    <t>Hj.E.Farida SE.M.Si</t>
  </si>
  <si>
    <t>Purwakarta,22-12-1960</t>
  </si>
  <si>
    <t>Jl.Danau Tondano 4/15 Perum 2 Karawaci Tangerang</t>
  </si>
  <si>
    <t>081319081666</t>
  </si>
  <si>
    <t>Ari Syahrina R,SE</t>
  </si>
  <si>
    <t>Jakarta,10-06-1985</t>
  </si>
  <si>
    <t>Bukit Ciracas Permai Blok B no 9 Serang Banten</t>
  </si>
  <si>
    <t>085945821285</t>
  </si>
  <si>
    <t>Novita Riwayati, SE</t>
  </si>
  <si>
    <t>Serang,6-11-1983</t>
  </si>
  <si>
    <t>Kp.Citerep Rt 03/04 No 1 Kel Kiara Kota Serang</t>
  </si>
  <si>
    <t>-</t>
  </si>
  <si>
    <t>Wawan  Sukopriyatna,SE</t>
  </si>
  <si>
    <t>Lebak,22-07-1960</t>
  </si>
  <si>
    <t>Komp,BTN Depag Blok B2 No 4 Rt 02/17 Lebak Banten</t>
  </si>
  <si>
    <t>081314161124</t>
  </si>
  <si>
    <t>Sumyadi,SE</t>
  </si>
  <si>
    <t>Lebak,12-10-1978</t>
  </si>
  <si>
    <t>Jl.Maulana Yusuf (AWEH) Raskasbitung Kab Lebak</t>
  </si>
  <si>
    <t>081210750646</t>
  </si>
  <si>
    <t>Muhadiyah ,SH</t>
  </si>
  <si>
    <t>Serang,11-02-1982</t>
  </si>
  <si>
    <t>Komp.RSS Pemda Blok B3/7 Rt02/08 Kota srang</t>
  </si>
  <si>
    <t>081384024502</t>
  </si>
  <si>
    <t>H.Sambas,MPd</t>
  </si>
  <si>
    <t>Tangerang,4-1-1955</t>
  </si>
  <si>
    <t>Kp.Ceplak Rt 01/1 Ds Kaliasin Tangerang</t>
  </si>
  <si>
    <t>081295380337</t>
  </si>
  <si>
    <t>Drs.H.Hidayat</t>
  </si>
  <si>
    <t>Rangkasbitung,09-06-1948</t>
  </si>
  <si>
    <t>Jl.Trip Jamaksari Gg Gelatik No 16 Serang</t>
  </si>
  <si>
    <t>07850319518</t>
  </si>
  <si>
    <t>Miftah Faridh,SE</t>
  </si>
  <si>
    <t>Serang,18-09-1991</t>
  </si>
  <si>
    <t>Jl.Kagungan No 20 Rt/Rw 002/003 Serang Banten</t>
  </si>
  <si>
    <t>089609555581</t>
  </si>
  <si>
    <t>Saeful Bahri</t>
  </si>
  <si>
    <t>Serang,23-09-1989</t>
  </si>
  <si>
    <t>Sunda Kelapa endep 001/016 Cipare Serang</t>
  </si>
  <si>
    <t>081807770236</t>
  </si>
  <si>
    <t>Hj.Tati Suharyati,SH,M.Si</t>
  </si>
  <si>
    <t>Bandung,13-03-1970</t>
  </si>
  <si>
    <t>Jl.Merkuri Utara IX no 6 Margahayu Raya Bandung Jabar</t>
  </si>
  <si>
    <t>081224444839</t>
  </si>
  <si>
    <t>Drs.Adang Hadijaman,MPd</t>
  </si>
  <si>
    <t>Ciamis,20-01-1963</t>
  </si>
  <si>
    <t>Jl.Panoongan No 151 Rt 05/015 Ciamis</t>
  </si>
  <si>
    <t>081323707071</t>
  </si>
  <si>
    <t>Hesti Pangestu</t>
  </si>
  <si>
    <t>Tj Karang,06-06-1974</t>
  </si>
  <si>
    <t>Jl.Pinus X no 20 Bumi Adipura Bandung Jabar</t>
  </si>
  <si>
    <t>08122422636</t>
  </si>
  <si>
    <t>Achmad Rosyad, SP</t>
  </si>
  <si>
    <t>Kuningan,14-01-1970</t>
  </si>
  <si>
    <t>Jl.Ciwaru Rt 02/03 Desa/kec Anjasari Bandung</t>
  </si>
  <si>
    <t>081910672765</t>
  </si>
  <si>
    <t>Yossy Setiawan S ,S.Sos</t>
  </si>
  <si>
    <t>Bogor,01-12-1977</t>
  </si>
  <si>
    <t>Jl.Jatisari No 14 Rt 02/01 Bandung Kel Jatisari Buah Batu</t>
  </si>
  <si>
    <t>085222882260</t>
  </si>
  <si>
    <t>Nanan Supriatna, SH</t>
  </si>
  <si>
    <t>Karawang,16-04-1962</t>
  </si>
  <si>
    <t>Perum Gading Elok Blok E 3 No 17 Rt 03 Rw 26 Kar Timur</t>
  </si>
  <si>
    <t>085692529462</t>
  </si>
  <si>
    <t>Dedi Fachrudin</t>
  </si>
  <si>
    <t>Cirebon,19-09-1967</t>
  </si>
  <si>
    <t>Jl.Nuansa Raya no 21 Karyamulya Kota Cirebon</t>
  </si>
  <si>
    <t>08121437469</t>
  </si>
  <si>
    <t>Otong Hardadi R.Drs</t>
  </si>
  <si>
    <t>Indramayu,09-06-1959</t>
  </si>
  <si>
    <t>Jl.Banyumas 29 Jl Trs Kalijati I/3 Bandung</t>
  </si>
  <si>
    <t>081802080862</t>
  </si>
  <si>
    <t>Sahroni</t>
  </si>
  <si>
    <t>Serang,02-01-1989</t>
  </si>
  <si>
    <t>Kp.Kt Beutem Pabuaran Kab Serang</t>
  </si>
  <si>
    <t>081911144616</t>
  </si>
  <si>
    <t>Mochamad Rifqi</t>
  </si>
  <si>
    <t>Serang,22-12-1979</t>
  </si>
  <si>
    <t>Perum Widya Asri</t>
  </si>
  <si>
    <t>08179968484</t>
  </si>
  <si>
    <t>Iim Imatullah</t>
  </si>
  <si>
    <t>Serang,23-11-1982</t>
  </si>
  <si>
    <t>Kp Margagiri  Rt 01/03 Kab Serang</t>
  </si>
  <si>
    <t>081906253302</t>
  </si>
  <si>
    <t>Zulfian Hanif</t>
  </si>
  <si>
    <t>Teluk Betung,05-12-1985</t>
  </si>
  <si>
    <t>Waru Dua Rt 01/04 Sukaraja Kab Tangerang</t>
  </si>
  <si>
    <t>081315265557</t>
  </si>
  <si>
    <t>Joko Pramono</t>
  </si>
  <si>
    <t>Pemalang,06-11-1965</t>
  </si>
  <si>
    <t>Jl.Cipinang Pulo Maja Rt 12/11-30 Cipinang Besar Jatinegara</t>
  </si>
  <si>
    <t>081281908991</t>
  </si>
  <si>
    <t>Rosalina,SE,Mak</t>
  </si>
  <si>
    <t>Jakarta,11-02-1973</t>
  </si>
  <si>
    <t>Perumahan Alam Pancoranmas Blok E 1 Cipayung Depok</t>
  </si>
  <si>
    <t>087883532798</t>
  </si>
  <si>
    <t>Sandy Prabowo,SE,MM</t>
  </si>
  <si>
    <t>Jakarta</t>
  </si>
  <si>
    <t>Tamansari Blok B6 No 8 Kota Tangerang Prov Banten</t>
  </si>
  <si>
    <t>08568637055</t>
  </si>
  <si>
    <t>Wakidi</t>
  </si>
  <si>
    <t>Jakarta,28-01-1958</t>
  </si>
  <si>
    <t>Perumahan Aneka Elok Blok A 13 no 10 Penggilingan Jaktim</t>
  </si>
  <si>
    <t>08561749007</t>
  </si>
  <si>
    <t>Dian Arisanti K,SE,MM</t>
  </si>
  <si>
    <t>Sleman, 11-04-1984</t>
  </si>
  <si>
    <t>Kandangan Rt 05 Rw 14  Sukoharjo -Ngaglik Sleman</t>
  </si>
  <si>
    <t>085697870804</t>
  </si>
  <si>
    <t>Sukarjo,Si Kom</t>
  </si>
  <si>
    <t>Sleman,25-09-1965</t>
  </si>
  <si>
    <t>Jl.Anggun Cik Tunggal Kec Sumur Putri</t>
  </si>
  <si>
    <t>081278883462</t>
  </si>
  <si>
    <t>H.Tubagus Djunedi</t>
  </si>
  <si>
    <t>Menen Banten,06-08-1953</t>
  </si>
  <si>
    <t>Jl.Angsana 2 C rt 06/015 Bekasi Timur</t>
  </si>
  <si>
    <t>0811834225</t>
  </si>
  <si>
    <t>Yepi Setiawan</t>
  </si>
  <si>
    <t>Tasikmalaya,27-02-1966</t>
  </si>
  <si>
    <t>Perum GPI Jl.Merah Delima no 14 Padalarang Bndg Barat</t>
  </si>
  <si>
    <t>087822022529</t>
  </si>
  <si>
    <t>Cep teddy K. S.Pd</t>
  </si>
  <si>
    <t>Tasikmalaya,22-09-1979</t>
  </si>
  <si>
    <t>Perum RCB C27 Rt 02/03 Kab Tasikmalaya</t>
  </si>
  <si>
    <t>085323266166</t>
  </si>
  <si>
    <t>Muhammad Rijal</t>
  </si>
  <si>
    <t>Tangerang,05-07-1986</t>
  </si>
  <si>
    <t>Komp Griya Gemilang Sakti Blok B1 No 14 Serang</t>
  </si>
  <si>
    <t>087808220003</t>
  </si>
  <si>
    <t>Hudri</t>
  </si>
  <si>
    <t>Cianjur,04-03-1987</t>
  </si>
  <si>
    <t>Jl.Panguritan No 32 Rt 01/05 Cibiru Kota Bandung</t>
  </si>
  <si>
    <t>082116148102</t>
  </si>
  <si>
    <t>Ihwansyah  Setia Budi</t>
  </si>
  <si>
    <t>Perum GPI Jl Merah Delima No 14 Padalarang Kab Bandbar</t>
  </si>
  <si>
    <t>Nano Sugiman</t>
  </si>
  <si>
    <t>Bandung,15-7-1966</t>
  </si>
  <si>
    <t>Griya Al-Hamim II Rancakekek Bandung</t>
  </si>
  <si>
    <t>081394178474</t>
  </si>
  <si>
    <t>Eva Puspita Dewi</t>
  </si>
  <si>
    <t>Garut,24-11-1979</t>
  </si>
  <si>
    <t>Jl.Cimanuk Kp Mekarsari Rt 003/015 Muarasanding Garut Kota</t>
  </si>
  <si>
    <t>081222809998</t>
  </si>
  <si>
    <t>Drs.Samingun, SH</t>
  </si>
  <si>
    <t>Ngawi,09-06-1960</t>
  </si>
  <si>
    <t>GH.Harun no 23,Soka I Purwakarta</t>
  </si>
  <si>
    <t>085793320438</t>
  </si>
  <si>
    <t>Ir.Mujur Untung</t>
  </si>
  <si>
    <t>Takalar,31-05-1967</t>
  </si>
  <si>
    <t>Jl.Buntu H-161 Cimahi</t>
  </si>
  <si>
    <t>08122450597</t>
  </si>
  <si>
    <t>Hj.Rosidah,S.Sos M.Si</t>
  </si>
  <si>
    <t>Indramayu,10-08-1966</t>
  </si>
  <si>
    <t>Jl.Mayor Dasuki no 198 ds Babadan Kab Indrmayu</t>
  </si>
  <si>
    <t>081324261846</t>
  </si>
  <si>
    <t>Adi Rahadi Jayusman,SE</t>
  </si>
  <si>
    <t>Pontianak,25-02-1979</t>
  </si>
  <si>
    <t>Jl.Amalia Rubini gg Sent</t>
  </si>
  <si>
    <t>081369003322</t>
  </si>
  <si>
    <t>Rovel Rinaldi</t>
  </si>
  <si>
    <t>Negara Ratu,22-04-1988</t>
  </si>
  <si>
    <t>Jl.Amalia Rubini gg Senmboja no 19 Cianjur</t>
  </si>
  <si>
    <t>085724763693</t>
  </si>
  <si>
    <t>Ate Suparman</t>
  </si>
  <si>
    <t>Garut,18-04-1970</t>
  </si>
  <si>
    <t>Komp.Bukit Citra Biru Blok E 18  Cibiru Bandung</t>
  </si>
  <si>
    <t>081224555231</t>
  </si>
  <si>
    <t>Hidayat Kartadiredja,SH</t>
  </si>
  <si>
    <t>Cianjur,19-04-1959</t>
  </si>
  <si>
    <t>Kp.Majalaya Rt 001/002 Ds Cijagang Cikalong Kulon Cianjur</t>
  </si>
  <si>
    <t>082126291959</t>
  </si>
  <si>
    <t>Andi Akhmad,M,S.Sos</t>
  </si>
  <si>
    <t>Sukabuni,01-07-1981</t>
  </si>
  <si>
    <t>Kp.Panundaan Rt 02/13 Kab Bandung</t>
  </si>
  <si>
    <t>081322742111</t>
  </si>
  <si>
    <t>Ade Rukmana,SE</t>
  </si>
  <si>
    <t>Sumedang,16-04-1982</t>
  </si>
  <si>
    <t>Kompl.Distrik Bumi Orange H3 no 16  Cimekar Bandung</t>
  </si>
  <si>
    <t>08322825354</t>
  </si>
  <si>
    <t>Yeyn Munandar</t>
  </si>
  <si>
    <t>Bandung,28-03-1982</t>
  </si>
  <si>
    <t>Bojong Mekar no 9 Kel. Cigadung Kec.Cibeunying Kaler</t>
  </si>
  <si>
    <t>081221434721</t>
  </si>
  <si>
    <t>Irwan Sugara,AMD</t>
  </si>
  <si>
    <t>Sukabuni,28-06-1978</t>
  </si>
  <si>
    <t>Kp.Bangbayang rt 03/03 Kec Cicurug Sukabumi</t>
  </si>
  <si>
    <t>08997586588</t>
  </si>
  <si>
    <t>Ondi Suryana,SIP</t>
  </si>
  <si>
    <t>Garut,06-01-1962</t>
  </si>
  <si>
    <t>Kp.Calingcing desa Sindanglaya Garut</t>
  </si>
  <si>
    <t>081323326189</t>
  </si>
  <si>
    <t>Rohman Supayogi.S.Sos,</t>
  </si>
  <si>
    <t>Bandung,26-10-1965</t>
  </si>
  <si>
    <t>Jl.A.Nata Sukarya no 23 A Subang</t>
  </si>
  <si>
    <t>085793010310</t>
  </si>
  <si>
    <t>Aisah, SE</t>
  </si>
  <si>
    <t>Serang, 10-10-1990</t>
  </si>
  <si>
    <t>Kp. Kedung Sari Rt. 003/010 Desa Kp. Baru Kec Pamrayan, Kab. Serang - Banten</t>
  </si>
  <si>
    <t>081911128526</t>
  </si>
  <si>
    <t>Nani Rumnasih</t>
  </si>
  <si>
    <t>Garut, 17-01-1966</t>
  </si>
  <si>
    <t>Jl. Cibolerang, Kp. Pidayeuheun Rt. 01/06 Desa Situsaeur Kec. Karang Parawitan, Garut, Jawa Barat</t>
  </si>
  <si>
    <t>085322456606</t>
  </si>
  <si>
    <t>Fatonah, SIP</t>
  </si>
  <si>
    <t>Purbalingga, 25-11-1956</t>
  </si>
  <si>
    <t>PTM Blok D3-17 Rt.001/027 Wanasari, Cibitung, Bekasi</t>
  </si>
  <si>
    <t>081316832917</t>
  </si>
  <si>
    <t>Irma Sulistiawati, BE, S.Sos</t>
  </si>
  <si>
    <t>Manokwari, 15-12-1996</t>
  </si>
  <si>
    <t>Jl. Riung Saluyu B VI No. 8 Komp. Riung Bandung Permai</t>
  </si>
  <si>
    <t>081322070649</t>
  </si>
  <si>
    <t>Lailatissilmi</t>
  </si>
  <si>
    <t>Sukabumi, 07-09-1995</t>
  </si>
  <si>
    <t>Kp. Cisarua Rt. 16/02 Desa Berekah Kec. Bojonggenteng, Sukabumi</t>
  </si>
  <si>
    <t>085759454948</t>
  </si>
  <si>
    <t>Siti Dulfa Nurazizah</t>
  </si>
  <si>
    <t>Cianjur, 15-09-1995</t>
  </si>
  <si>
    <t>Kp. Cisalak Hilir Rt. 03/05 Desa Cisalak Kec. Cibeber, Cianjur</t>
  </si>
  <si>
    <t>087822536936</t>
  </si>
  <si>
    <t>Sita Nurhalimah</t>
  </si>
  <si>
    <t>Sukabumi, 04-08-1995</t>
  </si>
  <si>
    <t>Jl. Ciandam Sudajaya Rt. 003/005</t>
  </si>
  <si>
    <t>085860569463</t>
  </si>
  <si>
    <t>Dewi Lestari</t>
  </si>
  <si>
    <t>Bandung, 02-01-1995</t>
  </si>
  <si>
    <t>Kp. Gandasoli Rt. 03/11 Desa Gandasari Kec. Katapang, Bandung</t>
  </si>
  <si>
    <t>089656415633</t>
  </si>
  <si>
    <t>Yeni Rohayani</t>
  </si>
  <si>
    <t>Garut, 20-05-1970</t>
  </si>
  <si>
    <t>Jl. Bonang No. 7 Turangga, Bandung</t>
  </si>
  <si>
    <t>08122332367</t>
  </si>
  <si>
    <t>Ir. Siti Mariyanah</t>
  </si>
  <si>
    <t>Bandung, 28-10-1954</t>
  </si>
  <si>
    <t>Jl. Mars II No. 22 Margahayu Raya Metro Soekarno Hatta, Bandung</t>
  </si>
  <si>
    <t>08121455343</t>
  </si>
  <si>
    <t>Uwais Al-Qorni Akbar</t>
  </si>
  <si>
    <t>Cirebon,15-05-1994</t>
  </si>
  <si>
    <t>Ds. Buntet Pesantren Kec. Astanajapura Kab. Cirebon, Jawa Barat</t>
  </si>
  <si>
    <t>082319637717</t>
  </si>
  <si>
    <t>Tatan Nugraha</t>
  </si>
  <si>
    <t>Garut, 19-10-1966</t>
  </si>
  <si>
    <t>Kp. Pataruman Rt. 02/02 Desa Sukaratu Kec. Sucinaraja Kab. Garut</t>
  </si>
  <si>
    <t>Kusmawan</t>
  </si>
  <si>
    <t>Ciamis, 05-10-1995</t>
  </si>
  <si>
    <t>Dsn. Ragapulu Rt. 04/12 Ds. Jelat Kec. Baregbeg Kab. Ciamis , Jawa Barat</t>
  </si>
  <si>
    <t>087725541571</t>
  </si>
  <si>
    <t>Rezza Akbar Syabani</t>
  </si>
  <si>
    <t>Majalengka, 16-03-1991</t>
  </si>
  <si>
    <t>Jl. H.M Shodik No. 15 Lemahsugih Majalengka</t>
  </si>
  <si>
    <t>082320009588</t>
  </si>
  <si>
    <t>Hetty Susilawati, SE, MM</t>
  </si>
  <si>
    <t>Belitung, 30-10-1963</t>
  </si>
  <si>
    <t>Taman Cibaduyut Indah Blok A/120A Bandung</t>
  </si>
  <si>
    <t>0818234592</t>
  </si>
  <si>
    <t>Sarjan Sutisna, S.Ip, M.Si</t>
  </si>
  <si>
    <t>Tasikmalaya, 08-02-1960</t>
  </si>
  <si>
    <t>Perum Pondok Awilega No. 50 Rt. 03/12 Kel. Gununggede Kec. Kawalu Kota Tasikmalaya</t>
  </si>
  <si>
    <t>081323517760</t>
  </si>
  <si>
    <t>H.R Hendry Iskandar, S.Sos</t>
  </si>
  <si>
    <t>Bogor, 10-06-1971</t>
  </si>
  <si>
    <t>Perum Bogor Asri Blok B1 No .11 Nanggawer Cibinong</t>
  </si>
  <si>
    <t>085659994967</t>
  </si>
  <si>
    <t>Hairiyah</t>
  </si>
  <si>
    <t>Jakarta, 01-09-1964</t>
  </si>
  <si>
    <t>Kampung Kramat No. 2 Rt. 15/05 Kramat Jati, Jakarta Timur</t>
  </si>
  <si>
    <t>08128459874</t>
  </si>
  <si>
    <t>Yulian Anita</t>
  </si>
  <si>
    <t>Banda Aceh, 25-12-1987</t>
  </si>
  <si>
    <t>Jl. Tanjung Barat Selatan Gang Sonton No. 37A Rt. 03/02 Lenteng Agung, Jakarta Selatan</t>
  </si>
  <si>
    <t>081316093369</t>
  </si>
  <si>
    <t>Tri Budi Bowo Laksono</t>
  </si>
  <si>
    <t>Surabaya, 17-03-1979</t>
  </si>
  <si>
    <t/>
  </si>
  <si>
    <t>Jl. H.M Nyaih MZ No. 97 Rt. 03/05 Ragunan, Pasar Minggu, Jakarta Selatan</t>
  </si>
  <si>
    <t>085219279947</t>
  </si>
  <si>
    <t>Darmawan Wijaya</t>
  </si>
  <si>
    <t>Jakarta, 15-12-1969</t>
  </si>
  <si>
    <t>Jl. Batu Ampar 2 Rt. 03/03 No. 47 Batu Ampar, Jakarta Timur</t>
  </si>
  <si>
    <t>081586841212</t>
  </si>
  <si>
    <t>Titin Agustini</t>
  </si>
  <si>
    <t>Jakarta, 07-08-1973</t>
  </si>
  <si>
    <t>Jl. Legoa Kanal No. 75 Rt. 06/02 Kel. Kebon Bawang Kec. Tanjung Priuk</t>
  </si>
  <si>
    <t>081387481745</t>
  </si>
  <si>
    <t>Ricardo Silaban, SE</t>
  </si>
  <si>
    <t>Medan, 20-04-1962</t>
  </si>
  <si>
    <t>Citra Raya V11/9 Cikupa Tangerang</t>
  </si>
  <si>
    <t>02159403278</t>
  </si>
  <si>
    <t>Pither Dapa, SH</t>
  </si>
  <si>
    <t>Bittuang, 11-11-1962</t>
  </si>
  <si>
    <t>Jl. Nanas I Gg. Asem Kranji No. 20 Rt.02/04 Utan Kayu Selatan Jakarta Timur</t>
  </si>
  <si>
    <t>08151651525</t>
  </si>
  <si>
    <t>Tubagus Hudari, SE</t>
  </si>
  <si>
    <t>Pandeglang, 29-12-1966</t>
  </si>
  <si>
    <t>Jl. Jend. Sudirman No. 6 Rt. 04/04 Pandeglang</t>
  </si>
  <si>
    <t>081382110440</t>
  </si>
  <si>
    <t>Danang Jiwandaru, SE</t>
  </si>
  <si>
    <t>Bekasi, 24-03-1991</t>
  </si>
  <si>
    <t>Jl. Natuna I No. 65 Perumnas 3 Bekasi Timur</t>
  </si>
  <si>
    <t>081294047407</t>
  </si>
  <si>
    <t>Yenny Amir</t>
  </si>
  <si>
    <t>Padang, 15-06-1960</t>
  </si>
  <si>
    <t>Cipinang Timur II No. 15 Jakarta</t>
  </si>
  <si>
    <t>081389590896</t>
  </si>
  <si>
    <t>Yuliana Bahtiar</t>
  </si>
  <si>
    <t>Jakarta, 23-06-1979</t>
  </si>
  <si>
    <t>Jl. Taman Asri Lama Rt. 02/08 No. 85 Kreo</t>
  </si>
  <si>
    <t>087887448443</t>
  </si>
  <si>
    <t>H. Sanusi Abdul Rahman</t>
  </si>
  <si>
    <t>Aceh, 23-06-1968</t>
  </si>
  <si>
    <t>Jl. Kamal Raya Rt. 07/014 No. 81 Kel. Cengkareng Barat, Jakarta</t>
  </si>
  <si>
    <t>081284671751</t>
  </si>
  <si>
    <t>Ali Susanto, S.Pt, M.Si</t>
  </si>
  <si>
    <t>Bangkinang, 10-06-1970</t>
  </si>
  <si>
    <t>Bukit Asri Ciomas Blok B7 No. 3 Pagelaran Ciomas Bogor</t>
  </si>
  <si>
    <t>087870926855</t>
  </si>
  <si>
    <t>Bambang Prihartanto</t>
  </si>
  <si>
    <t>16/01/1959</t>
  </si>
  <si>
    <t>Jl. H. Balo VIII No. 70 Jakarta Timur</t>
  </si>
  <si>
    <t>081380993123</t>
  </si>
  <si>
    <t>Slamet Kurniadi</t>
  </si>
  <si>
    <t>Tegal, 26-12-1968</t>
  </si>
  <si>
    <t>Jl. Ceger No. 7 Rt. 10/02 Ceger Cipayung Jakarta Timur</t>
  </si>
  <si>
    <t>085780148700</t>
  </si>
  <si>
    <t>Rachmad Purwo Suharto</t>
  </si>
  <si>
    <t>Bantul, 12-06-1985</t>
  </si>
  <si>
    <t>Tj. Barat No. 37 Rt. 04/02 Lenteng Agung Jakarta Selatan</t>
  </si>
  <si>
    <t>08999110902</t>
  </si>
  <si>
    <t>Nasuha</t>
  </si>
  <si>
    <t>Jakarta, 25-09-1975</t>
  </si>
  <si>
    <t>Kp. Curug Rt. 011/06 No. 61 A Cipinang Melayu, Jakarta Timur</t>
  </si>
  <si>
    <t>081382478964</t>
  </si>
  <si>
    <t>Soegandhi</t>
  </si>
  <si>
    <t>Sumedang, 17-02-1946</t>
  </si>
  <si>
    <t>Jl. Wijaya Kusuma 7/188 Depok Jaya, Kota Depok</t>
  </si>
  <si>
    <t>082110787990</t>
  </si>
  <si>
    <t>Endi Salihdijaya, SE.Ak</t>
  </si>
  <si>
    <t>Jakarta, 03-09-1973</t>
  </si>
  <si>
    <t>Jl. Nusa Indah VI No. 93 Malaka Jaya Duren Sawit, Jakarta Timur</t>
  </si>
  <si>
    <t>081289863981</t>
  </si>
  <si>
    <t>Kustoyo</t>
  </si>
  <si>
    <t>Madiun, 06-09-1954</t>
  </si>
  <si>
    <t>Jl. Gas Alam, Komp. Depkop Rt. 05/09 Cimanggis, Depok</t>
  </si>
  <si>
    <t>08179114857</t>
  </si>
  <si>
    <t>Anita Kamarullah</t>
  </si>
  <si>
    <t>Jakarta, 07-08-1971</t>
  </si>
  <si>
    <t>Griya Alam Sentosa B4/8 Cilengsi</t>
  </si>
  <si>
    <t>085211091966</t>
  </si>
  <si>
    <t>Noor Khubilah, SE</t>
  </si>
  <si>
    <t>Jepara, 23-11-1983</t>
  </si>
  <si>
    <t>Jl. Kalibaru Barat IV No. 63 Rt. 01/07 Kalibaru, Jakarta Utara</t>
  </si>
  <si>
    <t>Triswanto Iman Santoso</t>
  </si>
  <si>
    <t>Bekasi, 28-01-1990</t>
  </si>
  <si>
    <t>Jl. P. Sulawesi 3 No. 32 Perumnas 3 Bekasi Timur</t>
  </si>
  <si>
    <t>08981434471</t>
  </si>
  <si>
    <t>Ridwan Mawardi</t>
  </si>
  <si>
    <t>Jakarta, 22-03-1990</t>
  </si>
  <si>
    <t>Jl. Swadaya III No. 11 Rt. 02/20 Kel. Harapan Jaya Kec. Bekasi Utara Kota Bekasi</t>
  </si>
  <si>
    <t>085218937293</t>
  </si>
  <si>
    <t>Farid Supriyanto</t>
  </si>
  <si>
    <t>Tegal, 03-06-1961</t>
  </si>
  <si>
    <t>Binong Permai Blok F12/1 Rt. 02/07 Kel. Binong Kec. Curug Tangerang</t>
  </si>
  <si>
    <t>08170866825</t>
  </si>
  <si>
    <t>Drs. H. Anwar</t>
  </si>
  <si>
    <t>Malang, 04-08-1958</t>
  </si>
  <si>
    <t>Jl. K. H. Wahid Hasyim No. 159 Jakarta</t>
  </si>
  <si>
    <t>08158709356</t>
  </si>
  <si>
    <t>Eny Triastuti</t>
  </si>
  <si>
    <t>Bogor, 09-01-1988</t>
  </si>
  <si>
    <t>Jl. Raya Bogor Km 33, Gg Sawo Rt.07/02 No.17 Curug Cimanggis, Depok</t>
  </si>
  <si>
    <t>08567962894</t>
  </si>
  <si>
    <t>Drs. H. Ibnu Widodo, MM</t>
  </si>
  <si>
    <t>Solo, 27-11-1953</t>
  </si>
  <si>
    <t>Jl. Teratai B.357 Margahayu Bekasi</t>
  </si>
  <si>
    <t>0811815280</t>
  </si>
  <si>
    <t>Nur Fadjar</t>
  </si>
  <si>
    <t>Jakarta, 06-03-1968</t>
  </si>
  <si>
    <t>Jl. Kenanga VIII No. 13 Taman Duta, Cisalak, Depok</t>
  </si>
  <si>
    <t>Triyono</t>
  </si>
  <si>
    <t>Jakarta, 28-04-1983</t>
  </si>
  <si>
    <t>Teluk Gong Blok B2 Rt. 02/13 No. 19 Kel. Pejagalan Kec. Penjaringan Jakarta Utara</t>
  </si>
  <si>
    <t>087875093290</t>
  </si>
  <si>
    <t>Alya Maqdis Djoyohadiningrat, S.Sos, M.Si</t>
  </si>
  <si>
    <t>Balikpapan, 11-08-1970</t>
  </si>
  <si>
    <t>Cluster Graha PuspasariBlok EB1 No. 2 Citeureup, Bogor</t>
  </si>
  <si>
    <t>081219212815</t>
  </si>
  <si>
    <t>Slamet Tardjo</t>
  </si>
  <si>
    <t>Pecalongan, 21-03-1956</t>
  </si>
  <si>
    <t>Jl. Tutul V/419 Pondok Bambu Jakarta Timur</t>
  </si>
  <si>
    <t>081584734340</t>
  </si>
  <si>
    <t>Sutikno Slamet</t>
  </si>
  <si>
    <t>Cilegon, 12-12-1959</t>
  </si>
  <si>
    <t>Kp. Kalibata Rt. 01/08 No. 58 Kel. SR. Sawah Jagakarsa Jakarta Selatan</t>
  </si>
  <si>
    <t>02192366668</t>
  </si>
  <si>
    <t>Andonala</t>
  </si>
  <si>
    <t>Padang, 07-01-1964</t>
  </si>
  <si>
    <t>Jl. H. Sulaeman Rt. 03/02 No. 66 Kel. Bedahan Kec. Sawangan, Depok</t>
  </si>
  <si>
    <t>081385849114</t>
  </si>
  <si>
    <t>Istikanah Mardhotillah</t>
  </si>
  <si>
    <t>Jakarta, 27-06-1992</t>
  </si>
  <si>
    <t>Jl. Kalisari Gg. Ramai Rt. 06/02 No. 17 Kel. Kalisari Kec. Pasar Rebo, Jakarta Timur</t>
  </si>
  <si>
    <t>085775191291</t>
  </si>
  <si>
    <t>Nurbaiti</t>
  </si>
  <si>
    <t>Jakarta, 05-10-1982</t>
  </si>
  <si>
    <t>Jl. Kalisari III Rt. 007/010 No. 15 Kel. Kalisari, Kec. Pasar Rebo, Jakarta Timur.</t>
  </si>
  <si>
    <t>085774733689</t>
  </si>
  <si>
    <t>Dr. Robison Lumban Raja, S.Sos, M.Pd</t>
  </si>
  <si>
    <t>Beringin, 31-01-1964</t>
  </si>
  <si>
    <t>Jl. Cimuning Raya No. 21 Rt. 003/003 Kel. Cimuning, Kec Mustika Jaya, Kota Bekasi</t>
  </si>
  <si>
    <t>081219124555</t>
  </si>
  <si>
    <t>Ratna Dewi</t>
  </si>
  <si>
    <t>Ponorogo, 18-01-1980</t>
  </si>
  <si>
    <t>Jakarta Utara</t>
  </si>
  <si>
    <t>081310556135</t>
  </si>
  <si>
    <t>Mustamina</t>
  </si>
  <si>
    <t>Magelang, 30-08-1984</t>
  </si>
  <si>
    <t>Salemba Tengah Jakarta Pusat</t>
  </si>
  <si>
    <t>085212945184</t>
  </si>
  <si>
    <t>Iriana Matondang</t>
  </si>
  <si>
    <t>Medan, 27-11-1958</t>
  </si>
  <si>
    <t>Jl. Marwah Blok C 48A Srengseng- Jakarta Pusat</t>
  </si>
  <si>
    <t>08161433786</t>
  </si>
  <si>
    <t>Sukartini</t>
  </si>
  <si>
    <t>Yogyakarta, 21-04-1960</t>
  </si>
  <si>
    <t>Jl. Betet XV No. 44 Perumnas I Tangerang</t>
  </si>
  <si>
    <t>02196691874</t>
  </si>
  <si>
    <t>Dra. Kustantinah</t>
  </si>
  <si>
    <t>Jakarta, 25-08-1966</t>
  </si>
  <si>
    <t>Jl. Semangka No. 11</t>
  </si>
  <si>
    <t>081281002765</t>
  </si>
  <si>
    <t>Dendi Hariyanto</t>
  </si>
  <si>
    <t>Jakarta, 12-05-1980</t>
  </si>
  <si>
    <t>Cipinang Timur No. 21 Rt. 11/04 Cipinang Pulo Gadung</t>
  </si>
  <si>
    <t>081286406106</t>
  </si>
  <si>
    <t>Nova Reny Astuti</t>
  </si>
  <si>
    <t>Jakarta, 22-11-1988</t>
  </si>
  <si>
    <t>Jl. Suci Rt. 010/03 No. 3 Kel. Susukan Kec. Ciracas</t>
  </si>
  <si>
    <t>081380260521</t>
  </si>
  <si>
    <t>Dedek Verry Firdaus</t>
  </si>
  <si>
    <t>Padang, 24-07-1972</t>
  </si>
  <si>
    <t>Bumi Sani Permai Blok E2 No. 26 Tambun Selatan Bekasi</t>
  </si>
  <si>
    <t>081222884845</t>
  </si>
  <si>
    <t>Mimi Wahyuni</t>
  </si>
  <si>
    <t>Jakarta, 17-11-1962</t>
  </si>
  <si>
    <t>Jl. Bunga Ramoai I Gg. V No. 16 Perumnas Klender</t>
  </si>
  <si>
    <t>081380656722</t>
  </si>
  <si>
    <t>Dra. Sri Esti Mukharomah</t>
  </si>
  <si>
    <t>Solo, 05-05-1987</t>
  </si>
  <si>
    <t>Jl. Lantana 4 Blok D4 No. 14 Kemang Pratama Bekasi</t>
  </si>
  <si>
    <t>085880971465</t>
  </si>
  <si>
    <t>Himawan Susanto</t>
  </si>
  <si>
    <t>Jakarta, 01-07-1978</t>
  </si>
  <si>
    <t>Jl. Tanah Tinggi Sawah Rt. 010/012 No. 15 Jakarta Pusat</t>
  </si>
  <si>
    <t>081288624444</t>
  </si>
  <si>
    <t>Iwan Agung Suryawan</t>
  </si>
  <si>
    <t>Semarang, 18-01-1979</t>
  </si>
  <si>
    <t>Rusun Klender Blok 64/3/10 Rt. 07/01, Malakasan, Duren Sawit, Jakarta Timur</t>
  </si>
  <si>
    <t>081310050046</t>
  </si>
  <si>
    <t>Tjepy Darmawan</t>
  </si>
  <si>
    <t>Jakarta, 23-05-1969</t>
  </si>
  <si>
    <t>Jl. Cendrawasih Raya No. 10A Tanah Kusir Kebayoran Lama Selatan</t>
  </si>
  <si>
    <t>081808764991</t>
  </si>
  <si>
    <t>Evy Yusmiarti</t>
  </si>
  <si>
    <t>Jakarta, 08-10-1970</t>
  </si>
  <si>
    <t>Komp. TVRI Audio III No. 69 Jl. Kemandoran VIII Rt. 010/04 Permata Hijua Kebayoran Lama</t>
  </si>
  <si>
    <t>Taufik Nurdin</t>
  </si>
  <si>
    <t>Jakarta, 24-06-1980</t>
  </si>
  <si>
    <t>Kp. Jembatan Rt. 08/06 No. 58A Cipinang Besar Selatan Jatinegara</t>
  </si>
  <si>
    <t>083891525145</t>
  </si>
  <si>
    <t>Muhamad Sumiaji</t>
  </si>
  <si>
    <t>Jakarta, 15-01-1989</t>
  </si>
  <si>
    <t>Kamp. Jembatan Rt. 11/06 No. 26 Jakarta Timur</t>
  </si>
  <si>
    <t>082122769210</t>
  </si>
  <si>
    <t>Tri Setiya Ediningsih</t>
  </si>
  <si>
    <t>Klaten, 30-09-1959</t>
  </si>
  <si>
    <t>Jl. Bulak Ringin Rt. 02/03 No. 4 Cibubur, Cibubur</t>
  </si>
  <si>
    <t>081289808568</t>
  </si>
  <si>
    <t>Tienda Damayanti</t>
  </si>
  <si>
    <t>Sukabumi, 24-08-1968</t>
  </si>
  <si>
    <t>Komp. Koperasi No. D13 Jl. Gondangdia Jatiwaringin Pondok Gede, Bekasi</t>
  </si>
  <si>
    <t>0818894970</t>
  </si>
  <si>
    <t>Drs. Denny Agusta</t>
  </si>
  <si>
    <t>Padang, 22-06-1951</t>
  </si>
  <si>
    <t>Jl. Meranti 42 Kompleks ESDM Petukangan Selatan, Jakarta Selatan</t>
  </si>
  <si>
    <t>082123930870</t>
  </si>
  <si>
    <t>Imat Miftahurohmat</t>
  </si>
  <si>
    <t>Tasikmalaya, 09-11-1962</t>
  </si>
  <si>
    <t>Jl. Mangga No. 2 Rt. 01/05 Kober Kel. Pondok Cina Kec. Beji Depok</t>
  </si>
  <si>
    <t>081319924585</t>
  </si>
  <si>
    <t>Yudi Saputra</t>
  </si>
  <si>
    <t>Jakarta, 12-10-1984</t>
  </si>
  <si>
    <t>Jl. Gandaria I Gg. Haom, Lebak Wangi 8 No. 42, Jakarta Selatan</t>
  </si>
  <si>
    <t>085718436638</t>
  </si>
  <si>
    <t>Warsito</t>
  </si>
  <si>
    <t>Jakarta, 18-05-1969</t>
  </si>
  <si>
    <t>Perum. Mutiara Gading Timur Blok IV 15/19 Bekasi Timur</t>
  </si>
  <si>
    <t>081280874537</t>
  </si>
  <si>
    <t>Nurkhayin, SE</t>
  </si>
  <si>
    <t>Jepara, 16-07-1972</t>
  </si>
  <si>
    <t>Jl. Kalibata Barat Rt. 01/07 Kalibaru, Cilincing, Jakarta Utara</t>
  </si>
  <si>
    <t>089656959720</t>
  </si>
  <si>
    <t>Suprihatiningsih</t>
  </si>
  <si>
    <t>Jakarta, 05-10-1969</t>
  </si>
  <si>
    <t>Kp. Curug Rt. 011/06 No. 63 Cipinang Melayu, Jakarta Timur</t>
  </si>
  <si>
    <t>081213689957</t>
  </si>
  <si>
    <t>Budiyanto</t>
  </si>
  <si>
    <t>Jakarta, 19-12-1968</t>
  </si>
  <si>
    <t>Jl. Bekasi Timur IV 1352 Rt. 15/07 Jatinegara, Jakarta</t>
  </si>
  <si>
    <t>081399242799</t>
  </si>
  <si>
    <t>Supriawan</t>
  </si>
  <si>
    <t>Kerinci, 12-05-1959</t>
  </si>
  <si>
    <t>Jl. Swadaya IV Kel. Rawaterate, Cakung, Jakarta Timur</t>
  </si>
  <si>
    <t>08159773457</t>
  </si>
  <si>
    <t>Budiman</t>
  </si>
  <si>
    <t>Jakarta, 18-03-1976</t>
  </si>
  <si>
    <t>Jl. Kebon Pala II Rt. 09/05 No. 15 Kel. Kp. Melayu, Kec. Jatinegara, Jakarta Timur</t>
  </si>
  <si>
    <t>08788668449</t>
  </si>
  <si>
    <t>Medi Pardede</t>
  </si>
  <si>
    <t>Balige, 19-04-1962</t>
  </si>
  <si>
    <t>Jl. Malaka III No. 161 Malaka Sari Duren Sawit, Jakarta Timur</t>
  </si>
  <si>
    <t>081310327061</t>
  </si>
  <si>
    <t>Hermansyah, S.T</t>
  </si>
  <si>
    <t>Bakal Dalam, 16-01-1981</t>
  </si>
  <si>
    <t>Jl. KH. Agus Salim Gg. Sawo 3 No. 51 Rt. 02/07 Poris Plawad Cipondoh Kota Tangerang</t>
  </si>
  <si>
    <t>085669663344</t>
  </si>
  <si>
    <t>Auda D. Sulistyanto, SE</t>
  </si>
  <si>
    <t>Jakarta, 25-07-1967</t>
  </si>
  <si>
    <t>Jl. Pisangan Lama III No. 11 Jakarta Timur</t>
  </si>
  <si>
    <t>081280436600</t>
  </si>
  <si>
    <t>Widayani, SE</t>
  </si>
  <si>
    <t>Jakarta, 31-07-1971</t>
  </si>
  <si>
    <t>Jl. Bambu Petung II No. 7 Rt. 05/04 Cipayung Jakarta Timur</t>
  </si>
  <si>
    <t>087880020057</t>
  </si>
  <si>
    <t>Siti Aisyah</t>
  </si>
  <si>
    <t>Jakarta, 21-07-1958</t>
  </si>
  <si>
    <t>Jl. Cipinang Muara III No. 66 Rt. 01/15 KAU PLN Gg. Perjuangan 2</t>
  </si>
  <si>
    <t>081218349064</t>
  </si>
  <si>
    <t>Tri Hartati</t>
  </si>
  <si>
    <t>Jakarta, 20-04-1959</t>
  </si>
  <si>
    <t>Kp. Jembatan Rt. 11/06 Cipinang Besar Selatan</t>
  </si>
  <si>
    <t>082111838718</t>
  </si>
  <si>
    <t>Sri Kurnia Pujiati</t>
  </si>
  <si>
    <t>Jakarta, 26-04-1965</t>
  </si>
  <si>
    <t>Cipinang Besar Selatan Rt. 03/10 No. 10</t>
  </si>
  <si>
    <t>081398193522</t>
  </si>
  <si>
    <t>Sri Prihatini Wahyuningsih</t>
  </si>
  <si>
    <t>Salatiga, 19-11-1963</t>
  </si>
  <si>
    <t>Jl. Kupu-kupu No. 1 Rt. 08/03, Kel.Pondok Rangon, Kec. Cipayung Jakarta Timur</t>
  </si>
  <si>
    <t>08128151290</t>
  </si>
  <si>
    <t>Harwengsah, SE</t>
  </si>
  <si>
    <t>Padang, 01-06-1959</t>
  </si>
  <si>
    <t>Jl. Narogong Megah X D115 No. 4</t>
  </si>
  <si>
    <t>0811812987</t>
  </si>
  <si>
    <t>Aety Rufina</t>
  </si>
  <si>
    <t>Pemalang, 08-03-1964</t>
  </si>
  <si>
    <t>Jl. Kemanggisan Ilir XI Rt. 15/08 No. 32 S, Jakarta Barat</t>
  </si>
  <si>
    <t>081384713335</t>
  </si>
  <si>
    <t>Nuryadi</t>
  </si>
  <si>
    <t>Pekalongan, 04-02-1974</t>
  </si>
  <si>
    <t>Jl. Sawo No. 36 Rt. 07/02 Baru, Pasar Rebo, Jakarta Timur</t>
  </si>
  <si>
    <t>081513876684</t>
  </si>
  <si>
    <t>Sumadi</t>
  </si>
  <si>
    <t>Sleman, 06-06-1960</t>
  </si>
  <si>
    <t>Jl. Kaliurang Km. 13,8 Nganggrung, Sukoharjo, Ngaglik, Sleman</t>
  </si>
  <si>
    <t>081328057638</t>
  </si>
  <si>
    <t>Sandra Manuela</t>
  </si>
  <si>
    <t>Pekanbaru, 27-06-1989</t>
  </si>
  <si>
    <t>ASR-AIRUD Cilincing, Jakarta Utara</t>
  </si>
  <si>
    <t>081287083300</t>
  </si>
  <si>
    <t>Sarah Verawaty</t>
  </si>
  <si>
    <t>Jakarta, 07-04-1979</t>
  </si>
  <si>
    <t>Jl. Bima Blok C5/22 Rt. 03/10 Kel. Sasak Panjang Kec. Tajur Halang Bogor (Perum Bukit Depok)</t>
  </si>
  <si>
    <t>081384553479</t>
  </si>
  <si>
    <t>Drs. Harmaninto, MM</t>
  </si>
  <si>
    <t>Kulon Progo, 08-08-1959</t>
  </si>
  <si>
    <t>Dayakan Rt. 16/05 Pengasih Kulon Progo</t>
  </si>
  <si>
    <t>Rama Trisulanda</t>
  </si>
  <si>
    <t>Yogyakarta, 02-03-1981</t>
  </si>
  <si>
    <t>Perum Nogotirto V Jl. Arwana No. 58 Gamping Sleman</t>
  </si>
  <si>
    <t>085880423263</t>
  </si>
  <si>
    <t>Sri Hidayanti</t>
  </si>
  <si>
    <t>Bandung, 30-03-1971</t>
  </si>
  <si>
    <t>Jl. Maliki No. 17 Komp. Trikora Lanud Halim Perdanakusuma Jakarta Timur</t>
  </si>
  <si>
    <t>081381281688</t>
  </si>
  <si>
    <t>Suwarto</t>
  </si>
  <si>
    <t>Jakarta, 03-05-1973</t>
  </si>
  <si>
    <t>Jl. Galur Sari 6 No. 95 Rt. 06/01 Utan Kayu elatan Jakarta Timur</t>
  </si>
  <si>
    <t>08176817128</t>
  </si>
  <si>
    <t>Ir. Wahyu Istiyanti, MM</t>
  </si>
  <si>
    <t>Semarang, 02-05-1964</t>
  </si>
  <si>
    <t>Jl. Taman Duku No. 2 Semarang</t>
  </si>
  <si>
    <t>08156573531</t>
  </si>
  <si>
    <t>Sugiyanti, S.Sos</t>
  </si>
  <si>
    <t>Purwerejo, 14-04-1960</t>
  </si>
  <si>
    <t>Jl. Sendangguwo Baru IV No. 3 Semarang</t>
  </si>
  <si>
    <t>081325854498</t>
  </si>
  <si>
    <t>Boedi Wibowo</t>
  </si>
  <si>
    <t>Semarang, 29-10-1967</t>
  </si>
  <si>
    <t>Jl. Mandasia IV No. 387 Krapyak Semarang</t>
  </si>
  <si>
    <t>085727188383</t>
  </si>
  <si>
    <t>Kusniadi</t>
  </si>
  <si>
    <t>Bogor, 20-08-1979</t>
  </si>
  <si>
    <t>Jl. Lontar Bawah No. 5 Rt. 06/12 Kel. Kebon Melati Tanah Abang Jakarta Pusat</t>
  </si>
  <si>
    <t>083874075797</t>
  </si>
  <si>
    <t>U. Surjadi</t>
  </si>
  <si>
    <t>Bogor, 20-09-1959</t>
  </si>
  <si>
    <t>Bogor</t>
  </si>
  <si>
    <t>Dadang Herli</t>
  </si>
  <si>
    <t>Jakarta, 02-02-1956</t>
  </si>
  <si>
    <t>Perumahan SBS Harapan Jaya No. 3-A3 Bekasi Utara</t>
  </si>
  <si>
    <t>081314556341</t>
  </si>
  <si>
    <t>Sayunra, ST</t>
  </si>
  <si>
    <t>Tanjung, 02-05-1976</t>
  </si>
  <si>
    <t>Jl. Warakas IV Gg. 5 No. 83 Rt. 01/09 Kel. Warakas Tanjung Priok Jakarta Utara</t>
  </si>
  <si>
    <t>081380464890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</si>
</sst>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0" fillId="0" borderId="0" xfId="0" applyBorder="1" applyAlignment="1"/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1"/>
  <sheetViews>
    <sheetView tabSelected="1" topLeftCell="A176" zoomScale="75" zoomScaleNormal="75" workbookViewId="0">
      <selection activeCell="H181" sqref="A180:H18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7.425781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3" si="0">2014-VALUE(RIGHT(O2,4))</f>
        <v>25</v>
      </c>
      <c r="R2" s="9" t="str">
        <f t="shared" ref="R2:R33" si="1">IF(Q2&lt;21,"&lt; 21",IF(Q2&lt;=30,"21 - 30",IF(Q2&lt;=40,"31 - 40",IF(Q2&lt;=50,"41 - 50","&gt; 50" ))))</f>
        <v>21 - 30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28</v>
      </c>
      <c r="Q3" s="8">
        <f t="shared" si="0"/>
        <v>38</v>
      </c>
      <c r="R3" s="9" t="str">
        <f t="shared" si="1"/>
        <v>31 - 40</v>
      </c>
      <c r="S3" s="10" t="s">
        <v>34</v>
      </c>
      <c r="T3" s="7"/>
      <c r="U3" s="11"/>
      <c r="V3" s="12" t="s">
        <v>35</v>
      </c>
      <c r="W3" s="13" t="s">
        <v>36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6" t="s">
        <v>38</v>
      </c>
      <c r="P4" s="7" t="s">
        <v>28</v>
      </c>
      <c r="Q4" s="8">
        <f t="shared" si="0"/>
        <v>46</v>
      </c>
      <c r="R4" s="9" t="str">
        <f t="shared" si="1"/>
        <v>41 - 50</v>
      </c>
      <c r="S4" s="10" t="s">
        <v>39</v>
      </c>
      <c r="T4" s="7"/>
      <c r="U4" s="11"/>
      <c r="V4" s="14" t="s">
        <v>40</v>
      </c>
      <c r="W4" s="13" t="s">
        <v>41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42</v>
      </c>
      <c r="N5"/>
      <c r="O5" s="6" t="s">
        <v>43</v>
      </c>
      <c r="P5" s="7" t="s">
        <v>28</v>
      </c>
      <c r="Q5" s="8">
        <f t="shared" si="0"/>
        <v>56</v>
      </c>
      <c r="R5" s="9" t="str">
        <f t="shared" si="1"/>
        <v>&gt; 50</v>
      </c>
      <c r="S5" s="10" t="s">
        <v>39</v>
      </c>
      <c r="T5" s="7"/>
      <c r="U5" s="11"/>
      <c r="V5" s="12" t="s">
        <v>44</v>
      </c>
      <c r="W5" s="13" t="s">
        <v>45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46</v>
      </c>
      <c r="N6"/>
      <c r="O6" s="6" t="s">
        <v>47</v>
      </c>
      <c r="P6" s="7" t="s">
        <v>28</v>
      </c>
      <c r="Q6" s="8">
        <f t="shared" si="0"/>
        <v>45</v>
      </c>
      <c r="R6" s="9" t="str">
        <f t="shared" si="1"/>
        <v>41 - 50</v>
      </c>
      <c r="S6" s="10" t="s">
        <v>39</v>
      </c>
      <c r="T6" s="7"/>
      <c r="U6" s="11"/>
      <c r="V6" s="12" t="s">
        <v>48</v>
      </c>
      <c r="W6" s="13" t="s">
        <v>49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50</v>
      </c>
      <c r="N7"/>
      <c r="O7" s="6" t="s">
        <v>51</v>
      </c>
      <c r="P7" s="7" t="s">
        <v>28</v>
      </c>
      <c r="Q7" s="8">
        <f t="shared" si="0"/>
        <v>55</v>
      </c>
      <c r="R7" s="9" t="str">
        <f t="shared" si="1"/>
        <v>&gt; 50</v>
      </c>
      <c r="S7" s="10" t="s">
        <v>34</v>
      </c>
      <c r="T7" s="7"/>
      <c r="U7" s="11"/>
      <c r="V7" s="12" t="s">
        <v>52</v>
      </c>
      <c r="W7" s="13" t="s">
        <v>53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54</v>
      </c>
      <c r="N8"/>
      <c r="O8" s="6" t="s">
        <v>55</v>
      </c>
      <c r="P8" s="7" t="s">
        <v>28</v>
      </c>
      <c r="Q8" s="8">
        <f t="shared" si="0"/>
        <v>53</v>
      </c>
      <c r="R8" s="9" t="str">
        <f t="shared" si="1"/>
        <v>&gt; 50</v>
      </c>
      <c r="S8" s="10" t="s">
        <v>56</v>
      </c>
      <c r="T8" s="7"/>
      <c r="U8" s="11"/>
      <c r="V8" s="5" t="s">
        <v>57</v>
      </c>
      <c r="W8" s="13" t="s">
        <v>58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59</v>
      </c>
      <c r="N9"/>
      <c r="O9" s="6" t="s">
        <v>60</v>
      </c>
      <c r="P9" s="7" t="s">
        <v>28</v>
      </c>
      <c r="Q9" s="8">
        <f t="shared" si="0"/>
        <v>51</v>
      </c>
      <c r="R9" s="9" t="str">
        <f t="shared" si="1"/>
        <v>&gt; 50</v>
      </c>
      <c r="S9" s="10" t="s">
        <v>39</v>
      </c>
      <c r="T9" s="7"/>
      <c r="U9" s="11"/>
      <c r="V9" s="12" t="s">
        <v>61</v>
      </c>
      <c r="W9" s="13" t="s">
        <v>62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63</v>
      </c>
      <c r="N10"/>
      <c r="O10" s="6" t="s">
        <v>64</v>
      </c>
      <c r="P10" s="7" t="s">
        <v>65</v>
      </c>
      <c r="Q10" s="8">
        <f t="shared" si="0"/>
        <v>44</v>
      </c>
      <c r="R10" s="9" t="str">
        <f t="shared" si="1"/>
        <v>41 - 50</v>
      </c>
      <c r="S10" s="10" t="s">
        <v>34</v>
      </c>
      <c r="T10" s="7"/>
      <c r="U10" s="11"/>
      <c r="V10" s="12" t="s">
        <v>66</v>
      </c>
      <c r="W10" s="13" t="s">
        <v>67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68</v>
      </c>
      <c r="N11"/>
      <c r="O11" s="6" t="s">
        <v>69</v>
      </c>
      <c r="P11" s="7" t="s">
        <v>28</v>
      </c>
      <c r="Q11" s="8">
        <f t="shared" si="0"/>
        <v>37</v>
      </c>
      <c r="R11" s="9" t="str">
        <f t="shared" si="1"/>
        <v>31 - 40</v>
      </c>
      <c r="S11" s="10" t="s">
        <v>34</v>
      </c>
      <c r="T11" s="7"/>
      <c r="U11" s="11"/>
      <c r="V11" s="12" t="s">
        <v>70</v>
      </c>
      <c r="W11" s="13" t="s">
        <v>71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72</v>
      </c>
      <c r="N12"/>
      <c r="O12" s="6" t="s">
        <v>73</v>
      </c>
      <c r="P12" s="7" t="s">
        <v>28</v>
      </c>
      <c r="Q12" s="8">
        <f t="shared" si="0"/>
        <v>42</v>
      </c>
      <c r="R12" s="9" t="str">
        <f t="shared" si="1"/>
        <v>41 - 50</v>
      </c>
      <c r="S12" s="10" t="s">
        <v>29</v>
      </c>
      <c r="T12" s="7"/>
      <c r="U12" s="11"/>
      <c r="V12" s="12" t="s">
        <v>74</v>
      </c>
      <c r="W12" s="13" t="s">
        <v>75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76</v>
      </c>
      <c r="N13"/>
      <c r="O13" s="6" t="s">
        <v>77</v>
      </c>
      <c r="P13" s="7" t="s">
        <v>28</v>
      </c>
      <c r="Q13" s="8">
        <f t="shared" si="0"/>
        <v>50</v>
      </c>
      <c r="R13" s="9" t="str">
        <f t="shared" si="1"/>
        <v>41 - 50</v>
      </c>
      <c r="S13" s="10" t="s">
        <v>39</v>
      </c>
      <c r="T13" s="7"/>
      <c r="U13" s="11"/>
      <c r="V13" s="12" t="s">
        <v>78</v>
      </c>
      <c r="W13" s="13" t="s">
        <v>79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80</v>
      </c>
      <c r="N14"/>
      <c r="O14" s="6" t="s">
        <v>81</v>
      </c>
      <c r="P14" s="7" t="s">
        <v>28</v>
      </c>
      <c r="Q14" s="8">
        <f t="shared" si="0"/>
        <v>32</v>
      </c>
      <c r="R14" s="9" t="str">
        <f t="shared" si="1"/>
        <v>31 - 40</v>
      </c>
      <c r="S14" s="10" t="s">
        <v>39</v>
      </c>
      <c r="T14" s="7"/>
      <c r="U14" s="11"/>
      <c r="V14" s="12" t="s">
        <v>82</v>
      </c>
      <c r="W14" s="13" t="s">
        <v>83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84</v>
      </c>
      <c r="N15"/>
      <c r="O15" s="6" t="s">
        <v>85</v>
      </c>
      <c r="P15" s="7" t="s">
        <v>65</v>
      </c>
      <c r="Q15" s="8">
        <f t="shared" si="0"/>
        <v>30</v>
      </c>
      <c r="R15" s="9" t="str">
        <f t="shared" si="1"/>
        <v>21 - 30</v>
      </c>
      <c r="S15" s="10" t="s">
        <v>39</v>
      </c>
      <c r="T15" s="7"/>
      <c r="U15" s="11"/>
      <c r="V15" s="12" t="s">
        <v>86</v>
      </c>
      <c r="W15" s="13" t="s">
        <v>87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88</v>
      </c>
      <c r="N16"/>
      <c r="O16" s="6" t="s">
        <v>89</v>
      </c>
      <c r="P16" s="7" t="s">
        <v>28</v>
      </c>
      <c r="Q16" s="8">
        <f t="shared" si="0"/>
        <v>24</v>
      </c>
      <c r="R16" s="9" t="str">
        <f t="shared" si="1"/>
        <v>21 - 30</v>
      </c>
      <c r="S16" s="10" t="s">
        <v>34</v>
      </c>
      <c r="T16" s="7"/>
      <c r="U16" s="11"/>
      <c r="V16" s="12" t="s">
        <v>90</v>
      </c>
      <c r="W16" s="13" t="s">
        <v>91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92</v>
      </c>
      <c r="N17"/>
      <c r="O17" s="6" t="s">
        <v>93</v>
      </c>
      <c r="P17" s="7" t="s">
        <v>28</v>
      </c>
      <c r="Q17" s="8">
        <f t="shared" si="0"/>
        <v>23</v>
      </c>
      <c r="R17" s="9" t="str">
        <f t="shared" si="1"/>
        <v>21 - 30</v>
      </c>
      <c r="S17" s="10" t="s">
        <v>34</v>
      </c>
      <c r="T17" s="7"/>
      <c r="U17" s="11"/>
      <c r="V17" s="15" t="s">
        <v>94</v>
      </c>
      <c r="W17" s="13" t="s">
        <v>95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96</v>
      </c>
      <c r="N18"/>
      <c r="O18" s="6" t="s">
        <v>97</v>
      </c>
      <c r="P18" s="7" t="s">
        <v>28</v>
      </c>
      <c r="Q18" s="8">
        <f t="shared" si="0"/>
        <v>51</v>
      </c>
      <c r="R18" s="9" t="str">
        <f t="shared" si="1"/>
        <v>&gt; 50</v>
      </c>
      <c r="S18" s="10" t="s">
        <v>34</v>
      </c>
      <c r="T18" s="7"/>
      <c r="U18" s="11"/>
      <c r="V18" s="12" t="s">
        <v>98</v>
      </c>
      <c r="W18" s="13" t="s">
        <v>99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100</v>
      </c>
      <c r="N19"/>
      <c r="O19" s="16" t="s">
        <v>101</v>
      </c>
      <c r="P19" s="7" t="s">
        <v>28</v>
      </c>
      <c r="Q19" s="8">
        <f t="shared" si="0"/>
        <v>37</v>
      </c>
      <c r="R19" s="9" t="str">
        <f t="shared" si="1"/>
        <v>31 - 40</v>
      </c>
      <c r="S19" s="10" t="s">
        <v>34</v>
      </c>
      <c r="T19" s="7"/>
      <c r="U19" s="17"/>
      <c r="V19" s="12" t="s">
        <v>102</v>
      </c>
      <c r="W19" s="13" t="s">
        <v>103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104</v>
      </c>
      <c r="N20"/>
      <c r="O20" s="6" t="s">
        <v>105</v>
      </c>
      <c r="P20" s="7" t="s">
        <v>28</v>
      </c>
      <c r="Q20" s="8">
        <f t="shared" si="0"/>
        <v>48</v>
      </c>
      <c r="R20" s="9" t="str">
        <f t="shared" si="1"/>
        <v>41 - 50</v>
      </c>
      <c r="S20" s="10" t="s">
        <v>39</v>
      </c>
      <c r="T20" s="7"/>
      <c r="U20" s="11"/>
      <c r="V20" s="18" t="s">
        <v>106</v>
      </c>
      <c r="W20" s="13" t="s">
        <v>107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108</v>
      </c>
      <c r="N21"/>
      <c r="O21" s="6" t="s">
        <v>109</v>
      </c>
      <c r="P21" s="7" t="s">
        <v>28</v>
      </c>
      <c r="Q21" s="8">
        <f t="shared" si="0"/>
        <v>23</v>
      </c>
      <c r="R21" s="9" t="str">
        <f t="shared" si="1"/>
        <v>21 - 30</v>
      </c>
      <c r="S21" s="10" t="s">
        <v>34</v>
      </c>
      <c r="T21" s="7"/>
      <c r="U21" s="17"/>
      <c r="V21" s="18" t="s">
        <v>110</v>
      </c>
      <c r="W21" s="13" t="s">
        <v>111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112</v>
      </c>
      <c r="N22"/>
      <c r="O22" s="6" t="s">
        <v>113</v>
      </c>
      <c r="P22" s="7" t="s">
        <v>28</v>
      </c>
      <c r="Q22" s="8">
        <f t="shared" si="0"/>
        <v>23</v>
      </c>
      <c r="R22" s="9" t="str">
        <f t="shared" si="1"/>
        <v>21 - 30</v>
      </c>
      <c r="S22" s="10" t="s">
        <v>34</v>
      </c>
      <c r="T22" s="7"/>
      <c r="U22" s="11"/>
      <c r="V22" s="18" t="s">
        <v>114</v>
      </c>
      <c r="W22" s="13" t="s">
        <v>115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116</v>
      </c>
      <c r="N23"/>
      <c r="O23" s="6" t="s">
        <v>117</v>
      </c>
      <c r="P23" s="7" t="s">
        <v>28</v>
      </c>
      <c r="Q23" s="8">
        <f t="shared" si="0"/>
        <v>63</v>
      </c>
      <c r="R23" s="9" t="str">
        <f t="shared" si="1"/>
        <v>&gt; 50</v>
      </c>
      <c r="S23" s="10" t="s">
        <v>34</v>
      </c>
      <c r="T23" s="7"/>
      <c r="U23" s="11"/>
      <c r="V23" s="18" t="s">
        <v>118</v>
      </c>
      <c r="W23" s="13" t="s">
        <v>119</v>
      </c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120</v>
      </c>
      <c r="N24"/>
      <c r="O24" s="6" t="s">
        <v>121</v>
      </c>
      <c r="P24" s="7" t="s">
        <v>28</v>
      </c>
      <c r="Q24" s="8">
        <f t="shared" si="0"/>
        <v>54</v>
      </c>
      <c r="R24" s="9" t="str">
        <f t="shared" si="1"/>
        <v>&gt; 50</v>
      </c>
      <c r="S24" s="10" t="s">
        <v>34</v>
      </c>
      <c r="T24" s="7"/>
      <c r="U24" s="11"/>
      <c r="V24" s="18" t="s">
        <v>122</v>
      </c>
      <c r="W24" s="13" t="s">
        <v>123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124</v>
      </c>
      <c r="N25"/>
      <c r="O25" s="6" t="s">
        <v>125</v>
      </c>
      <c r="P25" s="7" t="s">
        <v>28</v>
      </c>
      <c r="Q25" s="8">
        <f t="shared" si="0"/>
        <v>55</v>
      </c>
      <c r="R25" s="9" t="str">
        <f t="shared" si="1"/>
        <v>&gt; 50</v>
      </c>
      <c r="S25" s="10" t="s">
        <v>34</v>
      </c>
      <c r="T25" s="7"/>
      <c r="U25" s="17"/>
      <c r="V25" s="18" t="s">
        <v>126</v>
      </c>
      <c r="W25" s="13" t="s">
        <v>127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128</v>
      </c>
      <c r="N26"/>
      <c r="O26" s="6" t="s">
        <v>129</v>
      </c>
      <c r="P26" s="7" t="s">
        <v>28</v>
      </c>
      <c r="Q26" s="8">
        <f t="shared" si="0"/>
        <v>27</v>
      </c>
      <c r="R26" s="9" t="str">
        <f t="shared" si="1"/>
        <v>21 - 30</v>
      </c>
      <c r="S26" s="10" t="s">
        <v>34</v>
      </c>
      <c r="T26" s="7"/>
      <c r="U26" s="11"/>
      <c r="V26" s="18" t="s">
        <v>130</v>
      </c>
      <c r="W26" s="13" t="s">
        <v>131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132</v>
      </c>
      <c r="N27"/>
      <c r="O27" s="6" t="s">
        <v>133</v>
      </c>
      <c r="P27" s="7" t="s">
        <v>28</v>
      </c>
      <c r="Q27" s="8">
        <f t="shared" si="0"/>
        <v>54</v>
      </c>
      <c r="R27" s="9" t="str">
        <f t="shared" si="1"/>
        <v>&gt; 50</v>
      </c>
      <c r="S27" s="10" t="s">
        <v>34</v>
      </c>
      <c r="T27" s="7"/>
      <c r="U27" s="11"/>
      <c r="V27" s="18" t="s">
        <v>134</v>
      </c>
      <c r="W27" s="13" t="s">
        <v>135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136</v>
      </c>
      <c r="N28"/>
      <c r="O28" s="6" t="s">
        <v>137</v>
      </c>
      <c r="P28" s="7" t="s">
        <v>28</v>
      </c>
      <c r="Q28" s="8">
        <f t="shared" si="0"/>
        <v>29</v>
      </c>
      <c r="R28" s="9" t="str">
        <f t="shared" si="1"/>
        <v>21 - 30</v>
      </c>
      <c r="S28" s="10" t="s">
        <v>34</v>
      </c>
      <c r="T28" s="7"/>
      <c r="U28" s="11"/>
      <c r="V28" s="18" t="s">
        <v>138</v>
      </c>
      <c r="W28" s="13" t="s">
        <v>139</v>
      </c>
      <c r="Y28" s="7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140</v>
      </c>
      <c r="N29"/>
      <c r="O29" s="6" t="s">
        <v>141</v>
      </c>
      <c r="P29" s="7" t="s">
        <v>28</v>
      </c>
      <c r="Q29" s="8">
        <f t="shared" si="0"/>
        <v>31</v>
      </c>
      <c r="R29" s="9" t="str">
        <f t="shared" si="1"/>
        <v>31 - 40</v>
      </c>
      <c r="S29" s="10" t="s">
        <v>56</v>
      </c>
      <c r="T29" s="7"/>
      <c r="U29" s="11"/>
      <c r="V29" s="19" t="s">
        <v>142</v>
      </c>
      <c r="W29" s="13" t="s">
        <v>143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144</v>
      </c>
      <c r="N30"/>
      <c r="O30" s="6" t="s">
        <v>145</v>
      </c>
      <c r="P30" s="7" t="s">
        <v>28</v>
      </c>
      <c r="Q30" s="8">
        <f t="shared" si="0"/>
        <v>54</v>
      </c>
      <c r="R30" s="9" t="str">
        <f t="shared" si="1"/>
        <v>&gt; 50</v>
      </c>
      <c r="S30" s="10" t="s">
        <v>29</v>
      </c>
      <c r="T30" s="7"/>
      <c r="U30" s="11"/>
      <c r="V30" s="18" t="s">
        <v>146</v>
      </c>
      <c r="W30" s="13" t="s">
        <v>147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148</v>
      </c>
      <c r="N31"/>
      <c r="O31" s="21" t="s">
        <v>149</v>
      </c>
      <c r="P31" s="7" t="s">
        <v>28</v>
      </c>
      <c r="Q31" s="8">
        <f t="shared" si="0"/>
        <v>36</v>
      </c>
      <c r="R31" s="9" t="str">
        <f t="shared" si="1"/>
        <v>31 - 40</v>
      </c>
      <c r="S31" s="10" t="s">
        <v>39</v>
      </c>
      <c r="T31" s="7"/>
      <c r="U31" s="11"/>
      <c r="V31" s="18" t="s">
        <v>150</v>
      </c>
      <c r="W31" s="13" t="s">
        <v>151</v>
      </c>
      <c r="Y31" s="7"/>
    </row>
    <row r="32" spans="1:25" ht="25.5" x14ac:dyDescent="0.25">
      <c r="A32" s="22"/>
      <c r="B32" s="22"/>
      <c r="C32" s="2">
        <v>0</v>
      </c>
      <c r="D32" s="22"/>
      <c r="E32" s="22"/>
      <c r="F32" s="22"/>
      <c r="G32" s="2" t="s">
        <v>25</v>
      </c>
      <c r="H32" s="22"/>
      <c r="I32" s="2" t="s">
        <v>25</v>
      </c>
      <c r="J32" s="22"/>
      <c r="K32" s="22"/>
      <c r="L32" s="22"/>
      <c r="M32" s="5" t="s">
        <v>152</v>
      </c>
      <c r="N32"/>
      <c r="O32" s="6" t="s">
        <v>153</v>
      </c>
      <c r="P32" s="7" t="s">
        <v>28</v>
      </c>
      <c r="Q32" s="8">
        <f t="shared" si="0"/>
        <v>32</v>
      </c>
      <c r="R32" s="9" t="str">
        <f t="shared" si="1"/>
        <v>31 - 40</v>
      </c>
      <c r="S32" s="10" t="s">
        <v>39</v>
      </c>
      <c r="T32" s="7"/>
      <c r="U32" s="11"/>
      <c r="V32" s="12" t="s">
        <v>154</v>
      </c>
      <c r="W32" s="13" t="s">
        <v>155</v>
      </c>
      <c r="Y32" s="7"/>
    </row>
    <row r="33" spans="1:25" ht="25.5" x14ac:dyDescent="0.25">
      <c r="A33" s="22"/>
      <c r="B33" s="22"/>
      <c r="C33" s="2">
        <v>0</v>
      </c>
      <c r="D33" s="22"/>
      <c r="E33" s="22"/>
      <c r="F33" s="22"/>
      <c r="G33" s="2" t="s">
        <v>25</v>
      </c>
      <c r="H33" s="22"/>
      <c r="I33" s="2" t="s">
        <v>25</v>
      </c>
      <c r="J33" s="22"/>
      <c r="K33" s="22"/>
      <c r="L33" s="22"/>
      <c r="M33" s="12" t="s">
        <v>156</v>
      </c>
      <c r="N33"/>
      <c r="O33" s="6" t="s">
        <v>157</v>
      </c>
      <c r="P33" s="7" t="s">
        <v>65</v>
      </c>
      <c r="Q33" s="8">
        <f t="shared" si="0"/>
        <v>59</v>
      </c>
      <c r="R33" s="9" t="str">
        <f t="shared" si="1"/>
        <v>&gt; 50</v>
      </c>
      <c r="S33" s="10" t="s">
        <v>39</v>
      </c>
      <c r="T33" s="7"/>
      <c r="U33" s="11"/>
      <c r="V33" s="12" t="s">
        <v>158</v>
      </c>
      <c r="W33" s="13" t="s">
        <v>159</v>
      </c>
      <c r="Y33" s="7"/>
    </row>
    <row r="34" spans="1:25" ht="25.5" x14ac:dyDescent="0.25">
      <c r="A34" s="22"/>
      <c r="B34" s="22"/>
      <c r="C34" s="2">
        <v>0</v>
      </c>
      <c r="D34" s="22"/>
      <c r="E34" s="22"/>
      <c r="F34" s="22"/>
      <c r="G34" s="2" t="s">
        <v>25</v>
      </c>
      <c r="H34" s="22"/>
      <c r="I34" s="2" t="s">
        <v>25</v>
      </c>
      <c r="J34" s="22"/>
      <c r="K34" s="22"/>
      <c r="L34" s="22"/>
      <c r="M34" s="14" t="s">
        <v>160</v>
      </c>
      <c r="N34"/>
      <c r="O34" s="6" t="s">
        <v>161</v>
      </c>
      <c r="P34" s="7" t="s">
        <v>28</v>
      </c>
      <c r="Q34" s="8">
        <f t="shared" ref="Q34:Q65" si="2">2014-VALUE(RIGHT(O34,4))</f>
        <v>66</v>
      </c>
      <c r="R34" s="9" t="str">
        <f t="shared" ref="R34:R65" si="3">IF(Q34&lt;21,"&lt; 21",IF(Q34&lt;=30,"21 - 30",IF(Q34&lt;=40,"31 - 40",IF(Q34&lt;=50,"41 - 50","&gt; 50" ))))</f>
        <v>&gt; 50</v>
      </c>
      <c r="S34" s="10" t="s">
        <v>39</v>
      </c>
      <c r="T34" s="7"/>
      <c r="U34" s="11"/>
      <c r="V34" s="14" t="s">
        <v>162</v>
      </c>
      <c r="W34" s="13" t="s">
        <v>163</v>
      </c>
      <c r="Y34" s="7"/>
    </row>
    <row r="35" spans="1:25" ht="25.5" x14ac:dyDescent="0.25">
      <c r="A35" s="22"/>
      <c r="B35" s="22"/>
      <c r="C35" s="2">
        <v>0</v>
      </c>
      <c r="D35" s="22"/>
      <c r="E35" s="22"/>
      <c r="F35" s="22"/>
      <c r="G35" s="2" t="s">
        <v>25</v>
      </c>
      <c r="H35" s="22"/>
      <c r="I35" s="2" t="s">
        <v>25</v>
      </c>
      <c r="J35" s="22"/>
      <c r="K35" s="22"/>
      <c r="L35" s="22"/>
      <c r="M35" s="12" t="s">
        <v>164</v>
      </c>
      <c r="N35"/>
      <c r="O35" s="6" t="s">
        <v>165</v>
      </c>
      <c r="P35" s="7" t="s">
        <v>28</v>
      </c>
      <c r="Q35" s="8">
        <f t="shared" si="2"/>
        <v>23</v>
      </c>
      <c r="R35" s="9" t="str">
        <f t="shared" si="3"/>
        <v>21 - 30</v>
      </c>
      <c r="S35" s="10" t="s">
        <v>34</v>
      </c>
      <c r="T35" s="7"/>
      <c r="U35" s="11"/>
      <c r="V35" s="12" t="s">
        <v>166</v>
      </c>
      <c r="W35" s="13" t="s">
        <v>167</v>
      </c>
      <c r="Y35" s="7"/>
    </row>
    <row r="36" spans="1:25" ht="25.5" x14ac:dyDescent="0.25">
      <c r="A36" s="22"/>
      <c r="B36" s="22"/>
      <c r="C36" s="2">
        <v>0</v>
      </c>
      <c r="D36" s="22"/>
      <c r="E36" s="22"/>
      <c r="F36" s="22"/>
      <c r="G36" s="2" t="s">
        <v>25</v>
      </c>
      <c r="H36" s="22"/>
      <c r="I36" s="2" t="s">
        <v>25</v>
      </c>
      <c r="J36" s="22"/>
      <c r="K36" s="22"/>
      <c r="L36" s="22"/>
      <c r="M36" s="12" t="s">
        <v>168</v>
      </c>
      <c r="N36"/>
      <c r="O36" s="6" t="s">
        <v>169</v>
      </c>
      <c r="P36" s="7" t="s">
        <v>28</v>
      </c>
      <c r="Q36" s="8">
        <f t="shared" si="2"/>
        <v>25</v>
      </c>
      <c r="R36" s="9" t="str">
        <f t="shared" si="3"/>
        <v>21 - 30</v>
      </c>
      <c r="S36" s="10" t="s">
        <v>56</v>
      </c>
      <c r="T36" s="7"/>
      <c r="U36" s="11"/>
      <c r="V36" s="12" t="s">
        <v>170</v>
      </c>
      <c r="W36" s="13" t="s">
        <v>171</v>
      </c>
      <c r="Y36" s="7"/>
    </row>
    <row r="37" spans="1:25" ht="25.5" x14ac:dyDescent="0.25">
      <c r="A37" s="22"/>
      <c r="B37" s="22"/>
      <c r="C37" s="2">
        <v>0</v>
      </c>
      <c r="D37" s="22"/>
      <c r="E37" s="22"/>
      <c r="F37" s="22"/>
      <c r="G37" s="2" t="s">
        <v>25</v>
      </c>
      <c r="H37" s="22"/>
      <c r="I37" s="2" t="s">
        <v>25</v>
      </c>
      <c r="J37" s="22"/>
      <c r="K37" s="22"/>
      <c r="L37" s="22"/>
      <c r="M37" s="12" t="s">
        <v>172</v>
      </c>
      <c r="N37"/>
      <c r="O37" s="6" t="s">
        <v>173</v>
      </c>
      <c r="P37" s="7" t="s">
        <v>28</v>
      </c>
      <c r="Q37" s="8">
        <f t="shared" si="2"/>
        <v>44</v>
      </c>
      <c r="R37" s="9" t="str">
        <f t="shared" si="3"/>
        <v>41 - 50</v>
      </c>
      <c r="S37" s="10" t="s">
        <v>39</v>
      </c>
      <c r="T37" s="7"/>
      <c r="U37" s="11"/>
      <c r="V37" s="12" t="s">
        <v>174</v>
      </c>
      <c r="W37" s="13" t="s">
        <v>175</v>
      </c>
      <c r="Y37" s="7"/>
    </row>
    <row r="38" spans="1:25" ht="25.5" x14ac:dyDescent="0.25">
      <c r="A38" s="22"/>
      <c r="B38" s="22"/>
      <c r="C38" s="2">
        <v>0</v>
      </c>
      <c r="D38" s="22"/>
      <c r="E38" s="22"/>
      <c r="F38" s="22"/>
      <c r="G38" s="2" t="s">
        <v>25</v>
      </c>
      <c r="H38" s="22"/>
      <c r="I38" s="2" t="s">
        <v>25</v>
      </c>
      <c r="J38" s="22"/>
      <c r="K38" s="22"/>
      <c r="L38" s="22"/>
      <c r="M38" s="12" t="s">
        <v>176</v>
      </c>
      <c r="N38"/>
      <c r="O38" s="6" t="s">
        <v>177</v>
      </c>
      <c r="P38" s="7" t="s">
        <v>28</v>
      </c>
      <c r="Q38" s="8">
        <f t="shared" si="2"/>
        <v>51</v>
      </c>
      <c r="R38" s="9" t="str">
        <f t="shared" si="3"/>
        <v>&gt; 50</v>
      </c>
      <c r="S38" s="10" t="s">
        <v>34</v>
      </c>
      <c r="T38" s="7"/>
      <c r="U38" s="11"/>
      <c r="V38" s="5" t="s">
        <v>178</v>
      </c>
      <c r="W38" s="13" t="s">
        <v>179</v>
      </c>
      <c r="Y38" s="7"/>
    </row>
    <row r="39" spans="1:25" ht="25.5" x14ac:dyDescent="0.25">
      <c r="A39" s="22"/>
      <c r="B39" s="22"/>
      <c r="C39" s="2">
        <v>0</v>
      </c>
      <c r="D39" s="22"/>
      <c r="E39" s="22"/>
      <c r="F39" s="22"/>
      <c r="G39" s="2" t="s">
        <v>25</v>
      </c>
      <c r="H39" s="22"/>
      <c r="I39" s="2" t="s">
        <v>25</v>
      </c>
      <c r="J39" s="22"/>
      <c r="K39" s="22"/>
      <c r="L39" s="22"/>
      <c r="M39" s="12" t="s">
        <v>180</v>
      </c>
      <c r="N39"/>
      <c r="O39" s="6" t="s">
        <v>181</v>
      </c>
      <c r="P39" s="7" t="s">
        <v>28</v>
      </c>
      <c r="Q39" s="8">
        <f t="shared" si="2"/>
        <v>40</v>
      </c>
      <c r="R39" s="9" t="str">
        <f t="shared" si="3"/>
        <v>31 - 40</v>
      </c>
      <c r="S39" s="10" t="s">
        <v>39</v>
      </c>
      <c r="T39" s="7"/>
      <c r="U39" s="11"/>
      <c r="V39" s="12" t="s">
        <v>182</v>
      </c>
      <c r="W39" s="13" t="s">
        <v>183</v>
      </c>
      <c r="Y39" s="7"/>
    </row>
    <row r="40" spans="1:25" ht="25.5" x14ac:dyDescent="0.25">
      <c r="A40" s="22"/>
      <c r="B40" s="22"/>
      <c r="C40" s="2">
        <v>0</v>
      </c>
      <c r="D40" s="22"/>
      <c r="E40" s="22"/>
      <c r="F40" s="22"/>
      <c r="G40" s="2" t="s">
        <v>25</v>
      </c>
      <c r="H40" s="22"/>
      <c r="I40" s="2" t="s">
        <v>25</v>
      </c>
      <c r="J40" s="22"/>
      <c r="K40" s="22"/>
      <c r="L40" s="22"/>
      <c r="M40" s="12" t="s">
        <v>184</v>
      </c>
      <c r="N40"/>
      <c r="O40" s="6" t="s">
        <v>185</v>
      </c>
      <c r="P40" s="7" t="s">
        <v>28</v>
      </c>
      <c r="Q40" s="8">
        <f t="shared" si="2"/>
        <v>44</v>
      </c>
      <c r="R40" s="9" t="str">
        <f t="shared" si="3"/>
        <v>41 - 50</v>
      </c>
      <c r="S40" s="10" t="s">
        <v>39</v>
      </c>
      <c r="T40" s="7"/>
      <c r="U40" s="11"/>
      <c r="V40" s="12" t="s">
        <v>186</v>
      </c>
      <c r="W40" s="13" t="s">
        <v>187</v>
      </c>
      <c r="Y40" s="7"/>
    </row>
    <row r="41" spans="1:25" ht="25.5" x14ac:dyDescent="0.25">
      <c r="A41" s="22"/>
      <c r="B41" s="22"/>
      <c r="C41" s="2">
        <v>0</v>
      </c>
      <c r="D41" s="22"/>
      <c r="E41" s="22"/>
      <c r="F41" s="22"/>
      <c r="G41" s="2" t="s">
        <v>25</v>
      </c>
      <c r="H41" s="22"/>
      <c r="I41" s="2" t="s">
        <v>25</v>
      </c>
      <c r="J41" s="22"/>
      <c r="K41" s="22"/>
      <c r="L41" s="22"/>
      <c r="M41" s="12" t="s">
        <v>188</v>
      </c>
      <c r="N41"/>
      <c r="O41" s="6" t="s">
        <v>189</v>
      </c>
      <c r="P41" s="7" t="s">
        <v>28</v>
      </c>
      <c r="Q41" s="8">
        <f t="shared" si="2"/>
        <v>37</v>
      </c>
      <c r="R41" s="9" t="str">
        <f t="shared" si="3"/>
        <v>31 - 40</v>
      </c>
      <c r="S41" s="10" t="s">
        <v>34</v>
      </c>
      <c r="T41" s="7"/>
      <c r="U41" s="11"/>
      <c r="V41" s="12" t="s">
        <v>190</v>
      </c>
      <c r="W41" s="13" t="s">
        <v>191</v>
      </c>
      <c r="Y41" s="7"/>
    </row>
    <row r="42" spans="1:25" ht="25.5" x14ac:dyDescent="0.25">
      <c r="A42" s="22"/>
      <c r="B42" s="22"/>
      <c r="C42" s="2">
        <v>0</v>
      </c>
      <c r="D42" s="22"/>
      <c r="E42" s="22"/>
      <c r="F42" s="22"/>
      <c r="G42" s="2" t="s">
        <v>25</v>
      </c>
      <c r="H42" s="22"/>
      <c r="I42" s="2" t="s">
        <v>25</v>
      </c>
      <c r="J42" s="22"/>
      <c r="K42" s="22"/>
      <c r="L42" s="22"/>
      <c r="M42" s="12" t="s">
        <v>192</v>
      </c>
      <c r="N42"/>
      <c r="O42" s="6" t="s">
        <v>193</v>
      </c>
      <c r="P42" s="7" t="s">
        <v>28</v>
      </c>
      <c r="Q42" s="8">
        <f t="shared" si="2"/>
        <v>52</v>
      </c>
      <c r="R42" s="9" t="str">
        <f t="shared" si="3"/>
        <v>&gt; 50</v>
      </c>
      <c r="S42" s="10" t="s">
        <v>39</v>
      </c>
      <c r="T42" s="7"/>
      <c r="U42" s="11"/>
      <c r="V42" s="12" t="s">
        <v>194</v>
      </c>
      <c r="W42" s="13" t="s">
        <v>195</v>
      </c>
      <c r="Y42" s="7"/>
    </row>
    <row r="43" spans="1:25" ht="25.5" x14ac:dyDescent="0.25">
      <c r="A43" s="22"/>
      <c r="B43" s="22"/>
      <c r="C43" s="2">
        <v>0</v>
      </c>
      <c r="D43" s="22"/>
      <c r="E43" s="22"/>
      <c r="F43" s="22"/>
      <c r="G43" s="2" t="s">
        <v>25</v>
      </c>
      <c r="H43" s="22"/>
      <c r="I43" s="2" t="s">
        <v>25</v>
      </c>
      <c r="J43" s="22"/>
      <c r="K43" s="22"/>
      <c r="L43" s="22"/>
      <c r="M43" s="12" t="s">
        <v>196</v>
      </c>
      <c r="N43"/>
      <c r="O43" s="6" t="s">
        <v>197</v>
      </c>
      <c r="P43" s="7" t="s">
        <v>28</v>
      </c>
      <c r="Q43" s="8">
        <f t="shared" si="2"/>
        <v>47</v>
      </c>
      <c r="R43" s="9" t="str">
        <f t="shared" si="3"/>
        <v>41 - 50</v>
      </c>
      <c r="S43" s="10" t="s">
        <v>39</v>
      </c>
      <c r="T43" s="7"/>
      <c r="U43" s="11"/>
      <c r="V43" s="12" t="s">
        <v>198</v>
      </c>
      <c r="W43" s="13" t="s">
        <v>199</v>
      </c>
      <c r="Y43" s="7"/>
    </row>
    <row r="44" spans="1:25" ht="25.5" x14ac:dyDescent="0.25">
      <c r="A44" s="22"/>
      <c r="B44" s="22"/>
      <c r="C44" s="2">
        <v>0</v>
      </c>
      <c r="D44" s="22"/>
      <c r="E44" s="22"/>
      <c r="F44" s="22"/>
      <c r="G44" s="2" t="s">
        <v>25</v>
      </c>
      <c r="H44" s="22"/>
      <c r="I44" s="2" t="s">
        <v>25</v>
      </c>
      <c r="J44" s="22"/>
      <c r="K44" s="22"/>
      <c r="L44" s="22"/>
      <c r="M44" s="12" t="s">
        <v>200</v>
      </c>
      <c r="N44"/>
      <c r="O44" s="6" t="s">
        <v>201</v>
      </c>
      <c r="P44" s="7" t="s">
        <v>28</v>
      </c>
      <c r="Q44" s="8">
        <f t="shared" si="2"/>
        <v>55</v>
      </c>
      <c r="R44" s="9" t="str">
        <f t="shared" si="3"/>
        <v>&gt; 50</v>
      </c>
      <c r="S44" s="10" t="s">
        <v>39</v>
      </c>
      <c r="T44" s="7"/>
      <c r="U44" s="11"/>
      <c r="V44" s="12" t="s">
        <v>202</v>
      </c>
      <c r="W44" s="13" t="s">
        <v>203</v>
      </c>
      <c r="Y44" s="7"/>
    </row>
    <row r="45" spans="1:25" ht="25.5" x14ac:dyDescent="0.25">
      <c r="A45" s="22"/>
      <c r="B45" s="22"/>
      <c r="C45" s="2">
        <v>0</v>
      </c>
      <c r="D45" s="22"/>
      <c r="E45" s="22"/>
      <c r="F45" s="22"/>
      <c r="G45" s="2" t="s">
        <v>25</v>
      </c>
      <c r="H45" s="22"/>
      <c r="I45" s="2" t="s">
        <v>25</v>
      </c>
      <c r="J45" s="22"/>
      <c r="K45" s="22"/>
      <c r="L45" s="22"/>
      <c r="M45" s="12" t="s">
        <v>204</v>
      </c>
      <c r="N45"/>
      <c r="O45" s="6" t="s">
        <v>205</v>
      </c>
      <c r="P45" s="7" t="s">
        <v>28</v>
      </c>
      <c r="Q45" s="8">
        <f t="shared" si="2"/>
        <v>25</v>
      </c>
      <c r="R45" s="9" t="str">
        <f t="shared" si="3"/>
        <v>21 - 30</v>
      </c>
      <c r="S45" s="10" t="s">
        <v>34</v>
      </c>
      <c r="T45" s="7"/>
      <c r="U45" s="11"/>
      <c r="V45" s="12" t="s">
        <v>206</v>
      </c>
      <c r="W45" s="13" t="s">
        <v>207</v>
      </c>
      <c r="Y45" s="7"/>
    </row>
    <row r="46" spans="1:25" ht="25.5" x14ac:dyDescent="0.25">
      <c r="A46" s="22"/>
      <c r="B46" s="22"/>
      <c r="C46" s="2">
        <v>0</v>
      </c>
      <c r="D46" s="22"/>
      <c r="E46" s="22"/>
      <c r="F46" s="22"/>
      <c r="G46" s="2" t="s">
        <v>25</v>
      </c>
      <c r="H46" s="22"/>
      <c r="I46" s="2" t="s">
        <v>25</v>
      </c>
      <c r="J46" s="22"/>
      <c r="K46" s="22"/>
      <c r="L46" s="22"/>
      <c r="M46" s="12" t="s">
        <v>208</v>
      </c>
      <c r="N46"/>
      <c r="O46" s="6" t="s">
        <v>209</v>
      </c>
      <c r="P46" s="7" t="s">
        <v>65</v>
      </c>
      <c r="Q46" s="8">
        <f t="shared" si="2"/>
        <v>35</v>
      </c>
      <c r="R46" s="9" t="str">
        <f t="shared" si="3"/>
        <v>31 - 40</v>
      </c>
      <c r="S46" s="10" t="s">
        <v>34</v>
      </c>
      <c r="T46" s="7"/>
      <c r="U46" s="11"/>
      <c r="V46" s="12" t="s">
        <v>210</v>
      </c>
      <c r="W46" s="13" t="s">
        <v>211</v>
      </c>
      <c r="Y46" s="7"/>
    </row>
    <row r="47" spans="1:25" ht="25.5" x14ac:dyDescent="0.25">
      <c r="A47" s="22"/>
      <c r="B47" s="22"/>
      <c r="C47" s="2">
        <v>0</v>
      </c>
      <c r="D47" s="22"/>
      <c r="E47" s="22"/>
      <c r="F47" s="22"/>
      <c r="G47" s="2" t="s">
        <v>25</v>
      </c>
      <c r="H47" s="22"/>
      <c r="I47" s="2" t="s">
        <v>25</v>
      </c>
      <c r="J47" s="22"/>
      <c r="K47" s="22"/>
      <c r="L47" s="22"/>
      <c r="M47" s="12" t="s">
        <v>212</v>
      </c>
      <c r="N47"/>
      <c r="O47" s="6" t="s">
        <v>213</v>
      </c>
      <c r="P47" s="7" t="s">
        <v>28</v>
      </c>
      <c r="Q47" s="8">
        <f t="shared" si="2"/>
        <v>32</v>
      </c>
      <c r="R47" s="9" t="str">
        <f t="shared" si="3"/>
        <v>31 - 40</v>
      </c>
      <c r="S47" s="10" t="s">
        <v>34</v>
      </c>
      <c r="T47" s="7"/>
      <c r="U47" s="11"/>
      <c r="V47" s="15" t="s">
        <v>214</v>
      </c>
      <c r="W47" s="13" t="s">
        <v>215</v>
      </c>
      <c r="Y47" s="7"/>
    </row>
    <row r="48" spans="1:25" ht="25.5" x14ac:dyDescent="0.25">
      <c r="A48" s="22"/>
      <c r="B48" s="22"/>
      <c r="C48" s="2">
        <v>0</v>
      </c>
      <c r="D48" s="22"/>
      <c r="E48" s="22"/>
      <c r="F48" s="22"/>
      <c r="G48" s="2" t="s">
        <v>25</v>
      </c>
      <c r="H48" s="22"/>
      <c r="I48" s="2" t="s">
        <v>25</v>
      </c>
      <c r="J48" s="22"/>
      <c r="K48" s="22"/>
      <c r="L48" s="22"/>
      <c r="M48" s="12" t="s">
        <v>216</v>
      </c>
      <c r="N48"/>
      <c r="O48" s="6" t="s">
        <v>217</v>
      </c>
      <c r="P48" s="7" t="s">
        <v>28</v>
      </c>
      <c r="Q48" s="8">
        <f t="shared" si="2"/>
        <v>29</v>
      </c>
      <c r="R48" s="9" t="str">
        <f t="shared" si="3"/>
        <v>21 - 30</v>
      </c>
      <c r="S48" s="10" t="s">
        <v>34</v>
      </c>
      <c r="T48" s="7"/>
      <c r="U48" s="11"/>
      <c r="V48" s="12" t="s">
        <v>218</v>
      </c>
      <c r="W48" s="13" t="s">
        <v>219</v>
      </c>
      <c r="Y48" s="7"/>
    </row>
    <row r="49" spans="1:25" ht="25.5" x14ac:dyDescent="0.25">
      <c r="A49" s="22"/>
      <c r="B49" s="22"/>
      <c r="C49" s="2">
        <v>0</v>
      </c>
      <c r="D49" s="22"/>
      <c r="E49" s="22"/>
      <c r="F49" s="22"/>
      <c r="G49" s="2" t="s">
        <v>25</v>
      </c>
      <c r="H49" s="22"/>
      <c r="I49" s="2" t="s">
        <v>25</v>
      </c>
      <c r="J49" s="22"/>
      <c r="K49" s="22"/>
      <c r="L49" s="22"/>
      <c r="M49" s="12" t="s">
        <v>220</v>
      </c>
      <c r="N49"/>
      <c r="O49" s="16" t="s">
        <v>221</v>
      </c>
      <c r="P49" s="7" t="s">
        <v>28</v>
      </c>
      <c r="Q49" s="8">
        <f t="shared" si="2"/>
        <v>49</v>
      </c>
      <c r="R49" s="9" t="str">
        <f t="shared" si="3"/>
        <v>41 - 50</v>
      </c>
      <c r="S49" s="10" t="s">
        <v>34</v>
      </c>
      <c r="T49" s="7"/>
      <c r="U49" s="11"/>
      <c r="V49" s="12" t="s">
        <v>222</v>
      </c>
      <c r="W49" s="13" t="s">
        <v>223</v>
      </c>
      <c r="Y49" s="7"/>
    </row>
    <row r="50" spans="1:25" ht="25.5" x14ac:dyDescent="0.25">
      <c r="A50" s="22"/>
      <c r="B50" s="22"/>
      <c r="C50" s="2">
        <v>0</v>
      </c>
      <c r="D50" s="22"/>
      <c r="E50" s="22"/>
      <c r="F50" s="22"/>
      <c r="G50" s="2" t="s">
        <v>25</v>
      </c>
      <c r="H50" s="22"/>
      <c r="I50" s="2" t="s">
        <v>25</v>
      </c>
      <c r="J50" s="22"/>
      <c r="K50" s="22"/>
      <c r="L50" s="22"/>
      <c r="M50" s="18" t="s">
        <v>224</v>
      </c>
      <c r="N50"/>
      <c r="O50" s="6" t="s">
        <v>225</v>
      </c>
      <c r="P50" s="7" t="s">
        <v>28</v>
      </c>
      <c r="Q50" s="8">
        <f t="shared" si="2"/>
        <v>41</v>
      </c>
      <c r="R50" s="9" t="str">
        <f t="shared" si="3"/>
        <v>41 - 50</v>
      </c>
      <c r="S50" s="10" t="s">
        <v>34</v>
      </c>
      <c r="T50" s="7"/>
      <c r="U50" s="11"/>
      <c r="V50" s="18" t="s">
        <v>226</v>
      </c>
      <c r="W50" s="13" t="s">
        <v>227</v>
      </c>
      <c r="Y50" s="7"/>
    </row>
    <row r="51" spans="1:25" ht="25.5" x14ac:dyDescent="0.25">
      <c r="A51" s="22"/>
      <c r="B51" s="22"/>
      <c r="C51" s="2">
        <v>0</v>
      </c>
      <c r="D51" s="22"/>
      <c r="E51" s="22"/>
      <c r="F51" s="22"/>
      <c r="G51" s="2" t="s">
        <v>25</v>
      </c>
      <c r="H51" s="22"/>
      <c r="I51" s="2" t="s">
        <v>25</v>
      </c>
      <c r="J51" s="22"/>
      <c r="K51" s="22"/>
      <c r="L51" s="22"/>
      <c r="M51" s="18" t="s">
        <v>228</v>
      </c>
      <c r="N51"/>
      <c r="O51" s="6" t="s">
        <v>229</v>
      </c>
      <c r="P51" s="7" t="s">
        <v>28</v>
      </c>
      <c r="Q51" s="8" t="e">
        <f t="shared" si="2"/>
        <v>#VALUE!</v>
      </c>
      <c r="R51" s="9" t="e">
        <f t="shared" si="3"/>
        <v>#VALUE!</v>
      </c>
      <c r="S51" s="10" t="s">
        <v>29</v>
      </c>
      <c r="T51" s="7"/>
      <c r="U51" s="11"/>
      <c r="V51" s="18" t="s">
        <v>230</v>
      </c>
      <c r="W51" s="13" t="s">
        <v>231</v>
      </c>
      <c r="Y51" s="7"/>
    </row>
    <row r="52" spans="1:25" ht="25.5" x14ac:dyDescent="0.25">
      <c r="A52" s="22"/>
      <c r="B52" s="22"/>
      <c r="C52" s="2">
        <v>0</v>
      </c>
      <c r="D52" s="22"/>
      <c r="E52" s="22"/>
      <c r="F52" s="22"/>
      <c r="G52" s="2" t="s">
        <v>25</v>
      </c>
      <c r="H52" s="22"/>
      <c r="I52" s="2" t="s">
        <v>25</v>
      </c>
      <c r="J52" s="22"/>
      <c r="K52" s="22"/>
      <c r="L52" s="22"/>
      <c r="M52" s="18" t="s">
        <v>232</v>
      </c>
      <c r="N52"/>
      <c r="O52" s="6" t="s">
        <v>233</v>
      </c>
      <c r="P52" s="7" t="s">
        <v>28</v>
      </c>
      <c r="Q52" s="8">
        <f t="shared" si="2"/>
        <v>56</v>
      </c>
      <c r="R52" s="9" t="str">
        <f t="shared" si="3"/>
        <v>&gt; 50</v>
      </c>
      <c r="S52" s="10" t="s">
        <v>39</v>
      </c>
      <c r="T52" s="7"/>
      <c r="U52" s="11"/>
      <c r="V52" s="18" t="s">
        <v>234</v>
      </c>
      <c r="W52" s="13" t="s">
        <v>235</v>
      </c>
      <c r="Y52" s="7"/>
    </row>
    <row r="53" spans="1:25" ht="25.5" x14ac:dyDescent="0.25">
      <c r="A53" s="22"/>
      <c r="B53" s="22"/>
      <c r="C53" s="2">
        <v>0</v>
      </c>
      <c r="D53" s="22"/>
      <c r="E53" s="22"/>
      <c r="F53" s="22"/>
      <c r="G53" s="2" t="s">
        <v>25</v>
      </c>
      <c r="H53" s="22"/>
      <c r="I53" s="2" t="s">
        <v>25</v>
      </c>
      <c r="J53" s="22"/>
      <c r="K53" s="22"/>
      <c r="L53" s="22"/>
      <c r="M53" s="18" t="s">
        <v>236</v>
      </c>
      <c r="N53"/>
      <c r="O53" s="6" t="s">
        <v>237</v>
      </c>
      <c r="P53" s="7" t="s">
        <v>28</v>
      </c>
      <c r="Q53" s="8">
        <f t="shared" si="2"/>
        <v>30</v>
      </c>
      <c r="R53" s="9" t="str">
        <f t="shared" si="3"/>
        <v>21 - 30</v>
      </c>
      <c r="S53" s="10" t="s">
        <v>39</v>
      </c>
      <c r="T53" s="7"/>
      <c r="U53" s="11"/>
      <c r="V53" s="18" t="s">
        <v>238</v>
      </c>
      <c r="W53" s="13" t="s">
        <v>239</v>
      </c>
      <c r="Y53" s="7"/>
    </row>
    <row r="54" spans="1:25" ht="25.5" x14ac:dyDescent="0.25">
      <c r="A54" s="22"/>
      <c r="B54" s="22"/>
      <c r="C54" s="2">
        <v>0</v>
      </c>
      <c r="D54" s="22"/>
      <c r="E54" s="22"/>
      <c r="F54" s="22"/>
      <c r="G54" s="2" t="s">
        <v>25</v>
      </c>
      <c r="H54" s="22"/>
      <c r="I54" s="2" t="s">
        <v>25</v>
      </c>
      <c r="J54" s="22"/>
      <c r="K54" s="22"/>
      <c r="L54" s="22"/>
      <c r="M54" s="18" t="s">
        <v>240</v>
      </c>
      <c r="N54"/>
      <c r="O54" s="6" t="s">
        <v>241</v>
      </c>
      <c r="P54" s="7" t="s">
        <v>28</v>
      </c>
      <c r="Q54" s="8">
        <f t="shared" si="2"/>
        <v>49</v>
      </c>
      <c r="R54" s="9" t="str">
        <f t="shared" si="3"/>
        <v>41 - 50</v>
      </c>
      <c r="S54" s="10" t="s">
        <v>34</v>
      </c>
      <c r="T54" s="7"/>
      <c r="U54" s="11"/>
      <c r="V54" s="18" t="s">
        <v>242</v>
      </c>
      <c r="W54" s="13" t="s">
        <v>243</v>
      </c>
      <c r="Y54" s="7"/>
    </row>
    <row r="55" spans="1:25" ht="25.5" x14ac:dyDescent="0.25">
      <c r="A55" s="22"/>
      <c r="B55" s="22"/>
      <c r="C55" s="2">
        <v>0</v>
      </c>
      <c r="D55" s="22"/>
      <c r="E55" s="22"/>
      <c r="F55" s="22"/>
      <c r="G55" s="2" t="s">
        <v>25</v>
      </c>
      <c r="H55" s="22"/>
      <c r="I55" s="2" t="s">
        <v>25</v>
      </c>
      <c r="J55" s="22"/>
      <c r="K55" s="22"/>
      <c r="L55" s="22"/>
      <c r="M55" s="18" t="s">
        <v>244</v>
      </c>
      <c r="N55"/>
      <c r="O55" s="6" t="s">
        <v>245</v>
      </c>
      <c r="P55" s="7" t="s">
        <v>28</v>
      </c>
      <c r="Q55" s="8">
        <f t="shared" si="2"/>
        <v>61</v>
      </c>
      <c r="R55" s="9" t="str">
        <f t="shared" si="3"/>
        <v>&gt; 50</v>
      </c>
      <c r="S55" s="10" t="s">
        <v>34</v>
      </c>
      <c r="T55" s="7"/>
      <c r="U55" s="11"/>
      <c r="V55" s="18" t="s">
        <v>246</v>
      </c>
      <c r="W55" s="13" t="s">
        <v>247</v>
      </c>
      <c r="Y55" s="7"/>
    </row>
    <row r="56" spans="1:25" ht="25.5" x14ac:dyDescent="0.25">
      <c r="A56" s="22"/>
      <c r="B56" s="22"/>
      <c r="C56" s="2">
        <v>0</v>
      </c>
      <c r="D56" s="22"/>
      <c r="E56" s="22"/>
      <c r="F56" s="22"/>
      <c r="G56" s="2" t="s">
        <v>25</v>
      </c>
      <c r="H56" s="22"/>
      <c r="I56" s="2" t="s">
        <v>25</v>
      </c>
      <c r="J56" s="22"/>
      <c r="K56" s="22"/>
      <c r="L56" s="22"/>
      <c r="M56" s="18" t="s">
        <v>248</v>
      </c>
      <c r="N56"/>
      <c r="O56" s="6" t="s">
        <v>249</v>
      </c>
      <c r="P56" s="7" t="s">
        <v>28</v>
      </c>
      <c r="Q56" s="8">
        <f t="shared" si="2"/>
        <v>48</v>
      </c>
      <c r="R56" s="9" t="str">
        <f t="shared" si="3"/>
        <v>41 - 50</v>
      </c>
      <c r="S56" s="10" t="s">
        <v>34</v>
      </c>
      <c r="T56" s="7"/>
      <c r="U56" s="11"/>
      <c r="V56" s="18" t="s">
        <v>250</v>
      </c>
      <c r="W56" s="13" t="s">
        <v>251</v>
      </c>
      <c r="Y56" s="7"/>
    </row>
    <row r="57" spans="1:25" ht="25.5" x14ac:dyDescent="0.25">
      <c r="A57" s="22"/>
      <c r="B57" s="22"/>
      <c r="C57" s="2">
        <v>0</v>
      </c>
      <c r="D57" s="22"/>
      <c r="E57" s="22"/>
      <c r="F57" s="22"/>
      <c r="G57" s="2" t="s">
        <v>25</v>
      </c>
      <c r="H57" s="22"/>
      <c r="I57" s="2" t="s">
        <v>25</v>
      </c>
      <c r="J57" s="22"/>
      <c r="K57" s="22"/>
      <c r="L57" s="22"/>
      <c r="M57" s="18" t="s">
        <v>252</v>
      </c>
      <c r="N57"/>
      <c r="O57" s="6" t="s">
        <v>253</v>
      </c>
      <c r="P57" s="7" t="s">
        <v>28</v>
      </c>
      <c r="Q57" s="8">
        <f t="shared" si="2"/>
        <v>35</v>
      </c>
      <c r="R57" s="9" t="str">
        <f t="shared" si="3"/>
        <v>31 - 40</v>
      </c>
      <c r="S57" s="10" t="s">
        <v>34</v>
      </c>
      <c r="T57" s="7"/>
      <c r="U57" s="11"/>
      <c r="V57" s="18" t="s">
        <v>254</v>
      </c>
      <c r="W57" s="13" t="s">
        <v>255</v>
      </c>
      <c r="Y57" s="7"/>
    </row>
    <row r="58" spans="1:25" ht="25.5" x14ac:dyDescent="0.25">
      <c r="A58" s="22"/>
      <c r="B58" s="22"/>
      <c r="C58" s="2">
        <v>0</v>
      </c>
      <c r="D58" s="22"/>
      <c r="E58" s="22"/>
      <c r="F58" s="22"/>
      <c r="G58" s="2" t="s">
        <v>25</v>
      </c>
      <c r="H58" s="22"/>
      <c r="I58" s="2" t="s">
        <v>25</v>
      </c>
      <c r="J58" s="22"/>
      <c r="K58" s="22"/>
      <c r="L58" s="22"/>
      <c r="M58" s="18" t="s">
        <v>256</v>
      </c>
      <c r="N58"/>
      <c r="O58" s="6" t="s">
        <v>257</v>
      </c>
      <c r="P58" s="7" t="s">
        <v>28</v>
      </c>
      <c r="Q58" s="8">
        <f t="shared" si="2"/>
        <v>28</v>
      </c>
      <c r="R58" s="9" t="str">
        <f t="shared" si="3"/>
        <v>21 - 30</v>
      </c>
      <c r="S58" s="10" t="s">
        <v>34</v>
      </c>
      <c r="T58" s="7"/>
      <c r="U58" s="11"/>
      <c r="V58" s="18" t="s">
        <v>258</v>
      </c>
      <c r="W58" s="13" t="s">
        <v>259</v>
      </c>
      <c r="Y58" s="7"/>
    </row>
    <row r="59" spans="1:25" ht="25.5" x14ac:dyDescent="0.25">
      <c r="A59" s="22"/>
      <c r="B59" s="22"/>
      <c r="C59" s="2">
        <v>0</v>
      </c>
      <c r="D59" s="22"/>
      <c r="E59" s="22"/>
      <c r="F59" s="22"/>
      <c r="G59" s="2" t="s">
        <v>25</v>
      </c>
      <c r="H59" s="22"/>
      <c r="I59" s="2" t="s">
        <v>25</v>
      </c>
      <c r="J59" s="22"/>
      <c r="K59" s="22"/>
      <c r="L59" s="22"/>
      <c r="M59" s="18" t="s">
        <v>260</v>
      </c>
      <c r="N59"/>
      <c r="O59" s="6" t="s">
        <v>261</v>
      </c>
      <c r="P59" s="7" t="s">
        <v>28</v>
      </c>
      <c r="Q59" s="8">
        <f t="shared" si="2"/>
        <v>27</v>
      </c>
      <c r="R59" s="9" t="str">
        <f t="shared" si="3"/>
        <v>21 - 30</v>
      </c>
      <c r="S59" s="10" t="s">
        <v>34</v>
      </c>
      <c r="T59" s="7"/>
      <c r="U59" s="11"/>
      <c r="V59" s="19" t="s">
        <v>262</v>
      </c>
      <c r="W59" s="13" t="s">
        <v>263</v>
      </c>
      <c r="Y59" s="7"/>
    </row>
    <row r="60" spans="1:25" ht="25.5" x14ac:dyDescent="0.25">
      <c r="A60" s="22"/>
      <c r="B60" s="22"/>
      <c r="C60" s="2">
        <v>0</v>
      </c>
      <c r="D60" s="22"/>
      <c r="E60" s="22"/>
      <c r="F60" s="22"/>
      <c r="G60" s="2" t="s">
        <v>25</v>
      </c>
      <c r="H60" s="22"/>
      <c r="I60" s="2" t="s">
        <v>25</v>
      </c>
      <c r="J60" s="22"/>
      <c r="K60" s="22"/>
      <c r="L60" s="22"/>
      <c r="M60" s="18" t="s">
        <v>264</v>
      </c>
      <c r="N60"/>
      <c r="O60" s="6"/>
      <c r="P60" s="7" t="s">
        <v>28</v>
      </c>
      <c r="Q60" s="8" t="e">
        <f t="shared" si="2"/>
        <v>#VALUE!</v>
      </c>
      <c r="R60" s="9" t="e">
        <f t="shared" si="3"/>
        <v>#VALUE!</v>
      </c>
      <c r="S60" s="10" t="s">
        <v>39</v>
      </c>
      <c r="T60" s="7"/>
      <c r="U60" s="11"/>
      <c r="V60" s="18" t="s">
        <v>265</v>
      </c>
      <c r="W60" s="13" t="s">
        <v>251</v>
      </c>
      <c r="Y60" s="7"/>
    </row>
    <row r="61" spans="1:25" ht="25.5" x14ac:dyDescent="0.25">
      <c r="A61" s="22"/>
      <c r="B61" s="22"/>
      <c r="C61" s="2">
        <v>0</v>
      </c>
      <c r="D61" s="22"/>
      <c r="E61" s="22"/>
      <c r="F61" s="22"/>
      <c r="G61" s="2" t="s">
        <v>25</v>
      </c>
      <c r="H61" s="22"/>
      <c r="I61" s="2" t="s">
        <v>25</v>
      </c>
      <c r="J61" s="22"/>
      <c r="K61" s="22"/>
      <c r="L61" s="22"/>
      <c r="M61" s="20" t="s">
        <v>266</v>
      </c>
      <c r="N61"/>
      <c r="O61" s="21" t="s">
        <v>267</v>
      </c>
      <c r="P61" s="7" t="s">
        <v>28</v>
      </c>
      <c r="Q61" s="8">
        <f t="shared" si="2"/>
        <v>48</v>
      </c>
      <c r="R61" s="9" t="str">
        <f t="shared" si="3"/>
        <v>41 - 50</v>
      </c>
      <c r="S61" s="10" t="s">
        <v>34</v>
      </c>
      <c r="T61" s="7"/>
      <c r="U61" s="11"/>
      <c r="V61" s="18" t="s">
        <v>268</v>
      </c>
      <c r="W61" s="13" t="s">
        <v>269</v>
      </c>
      <c r="Y61" s="7"/>
    </row>
    <row r="62" spans="1:25" ht="25.5" x14ac:dyDescent="0.25">
      <c r="C62" s="2">
        <v>0</v>
      </c>
      <c r="D62" s="22"/>
      <c r="E62" s="22"/>
      <c r="F62" s="22"/>
      <c r="G62" s="2" t="s">
        <v>25</v>
      </c>
      <c r="H62" s="22"/>
      <c r="I62" s="2" t="s">
        <v>25</v>
      </c>
      <c r="M62" s="5" t="s">
        <v>270</v>
      </c>
      <c r="N62"/>
      <c r="O62" s="6" t="s">
        <v>271</v>
      </c>
      <c r="P62" s="1" t="s">
        <v>28</v>
      </c>
      <c r="Q62" s="8">
        <f t="shared" si="2"/>
        <v>35</v>
      </c>
      <c r="R62" s="9" t="str">
        <f t="shared" si="3"/>
        <v>31 - 40</v>
      </c>
      <c r="S62" s="1" t="s">
        <v>34</v>
      </c>
      <c r="V62" s="12" t="s">
        <v>272</v>
      </c>
      <c r="W62" s="13" t="s">
        <v>273</v>
      </c>
    </row>
    <row r="63" spans="1:25" ht="25.5" x14ac:dyDescent="0.25">
      <c r="C63" s="2">
        <v>0</v>
      </c>
      <c r="D63" s="22"/>
      <c r="E63" s="22"/>
      <c r="F63" s="22"/>
      <c r="G63" s="2" t="s">
        <v>25</v>
      </c>
      <c r="H63" s="22"/>
      <c r="I63" s="2" t="s">
        <v>25</v>
      </c>
      <c r="M63" s="12" t="s">
        <v>274</v>
      </c>
      <c r="N63"/>
      <c r="O63" s="6" t="s">
        <v>275</v>
      </c>
      <c r="P63" s="1" t="s">
        <v>28</v>
      </c>
      <c r="Q63" s="8">
        <f t="shared" si="2"/>
        <v>54</v>
      </c>
      <c r="R63" s="9" t="str">
        <f t="shared" si="3"/>
        <v>&gt; 50</v>
      </c>
      <c r="S63" s="1" t="s">
        <v>34</v>
      </c>
      <c r="V63" s="12" t="s">
        <v>276</v>
      </c>
      <c r="W63" s="13" t="s">
        <v>277</v>
      </c>
    </row>
    <row r="64" spans="1:25" ht="25.5" x14ac:dyDescent="0.25">
      <c r="C64" s="2">
        <v>0</v>
      </c>
      <c r="D64" s="22"/>
      <c r="E64" s="22"/>
      <c r="F64" s="22"/>
      <c r="G64" s="2" t="s">
        <v>25</v>
      </c>
      <c r="H64" s="22"/>
      <c r="I64" s="2" t="s">
        <v>25</v>
      </c>
      <c r="M64" s="14" t="s">
        <v>278</v>
      </c>
      <c r="N64"/>
      <c r="O64" s="6" t="s">
        <v>279</v>
      </c>
      <c r="P64" s="1" t="s">
        <v>28</v>
      </c>
      <c r="Q64" s="8">
        <f t="shared" si="2"/>
        <v>47</v>
      </c>
      <c r="R64" s="9" t="str">
        <f t="shared" si="3"/>
        <v>41 - 50</v>
      </c>
      <c r="S64" s="1" t="s">
        <v>34</v>
      </c>
      <c r="V64" s="14" t="s">
        <v>280</v>
      </c>
      <c r="W64" s="13" t="s">
        <v>281</v>
      </c>
    </row>
    <row r="65" spans="3:23" ht="25.5" x14ac:dyDescent="0.25">
      <c r="C65" s="2">
        <v>0</v>
      </c>
      <c r="D65" s="22"/>
      <c r="E65" s="22"/>
      <c r="F65" s="22"/>
      <c r="G65" s="2" t="s">
        <v>25</v>
      </c>
      <c r="H65" s="22"/>
      <c r="I65" s="2" t="s">
        <v>25</v>
      </c>
      <c r="M65" s="12" t="s">
        <v>282</v>
      </c>
      <c r="N65"/>
      <c r="O65" s="6" t="s">
        <v>283</v>
      </c>
      <c r="P65" s="1" t="s">
        <v>28</v>
      </c>
      <c r="Q65" s="8">
        <f t="shared" si="2"/>
        <v>48</v>
      </c>
      <c r="R65" s="9" t="str">
        <f t="shared" si="3"/>
        <v>41 - 50</v>
      </c>
      <c r="S65" s="1" t="s">
        <v>34</v>
      </c>
      <c r="V65" s="12" t="s">
        <v>284</v>
      </c>
      <c r="W65" s="13" t="s">
        <v>285</v>
      </c>
    </row>
    <row r="66" spans="3:23" ht="25.5" x14ac:dyDescent="0.25">
      <c r="C66" s="2">
        <v>0</v>
      </c>
      <c r="D66" s="22"/>
      <c r="E66" s="22"/>
      <c r="F66" s="22"/>
      <c r="G66" s="2" t="s">
        <v>25</v>
      </c>
      <c r="H66" s="22"/>
      <c r="I66" s="2" t="s">
        <v>25</v>
      </c>
      <c r="M66" s="12" t="s">
        <v>286</v>
      </c>
      <c r="N66"/>
      <c r="O66" s="6" t="s">
        <v>287</v>
      </c>
      <c r="P66" s="1" t="s">
        <v>28</v>
      </c>
      <c r="Q66" s="8">
        <f t="shared" ref="Q66:Q97" si="4">2014-VALUE(RIGHT(O66,4))</f>
        <v>35</v>
      </c>
      <c r="R66" s="9" t="str">
        <f t="shared" ref="R66:R97" si="5">IF(Q66&lt;21,"&lt; 21",IF(Q66&lt;=30,"21 - 30",IF(Q66&lt;=40,"31 - 40",IF(Q66&lt;=50,"41 - 50","&gt; 50" ))))</f>
        <v>31 - 40</v>
      </c>
      <c r="S66" s="1" t="s">
        <v>39</v>
      </c>
      <c r="V66" s="12" t="s">
        <v>288</v>
      </c>
      <c r="W66" s="13" t="s">
        <v>289</v>
      </c>
    </row>
    <row r="67" spans="3:23" ht="25.5" x14ac:dyDescent="0.25">
      <c r="C67" s="2">
        <v>0</v>
      </c>
      <c r="D67" s="22"/>
      <c r="E67" s="22"/>
      <c r="F67" s="22"/>
      <c r="G67" s="2" t="s">
        <v>25</v>
      </c>
      <c r="H67" s="22"/>
      <c r="I67" s="2" t="s">
        <v>25</v>
      </c>
      <c r="M67" s="12" t="s">
        <v>290</v>
      </c>
      <c r="N67"/>
      <c r="O67" s="6" t="s">
        <v>291</v>
      </c>
      <c r="P67" s="1" t="s">
        <v>65</v>
      </c>
      <c r="Q67" s="8">
        <f t="shared" si="4"/>
        <v>26</v>
      </c>
      <c r="R67" s="9" t="str">
        <f t="shared" si="5"/>
        <v>21 - 30</v>
      </c>
      <c r="S67" s="1" t="s">
        <v>34</v>
      </c>
      <c r="V67" s="12" t="s">
        <v>292</v>
      </c>
      <c r="W67" s="13" t="s">
        <v>293</v>
      </c>
    </row>
    <row r="68" spans="3:23" ht="25.5" x14ac:dyDescent="0.25">
      <c r="C68" s="2">
        <v>0</v>
      </c>
      <c r="D68" s="22"/>
      <c r="E68" s="22"/>
      <c r="F68" s="22"/>
      <c r="G68" s="2" t="s">
        <v>25</v>
      </c>
      <c r="H68" s="22"/>
      <c r="I68" s="2" t="s">
        <v>25</v>
      </c>
      <c r="M68" s="12" t="s">
        <v>294</v>
      </c>
      <c r="N68"/>
      <c r="O68" s="6" t="s">
        <v>295</v>
      </c>
      <c r="P68" s="1" t="s">
        <v>28</v>
      </c>
      <c r="Q68" s="8">
        <f t="shared" si="4"/>
        <v>44</v>
      </c>
      <c r="R68" s="9" t="str">
        <f t="shared" si="5"/>
        <v>41 - 50</v>
      </c>
      <c r="S68" s="1" t="s">
        <v>29</v>
      </c>
      <c r="V68" s="5" t="s">
        <v>296</v>
      </c>
      <c r="W68" s="13" t="s">
        <v>297</v>
      </c>
    </row>
    <row r="69" spans="3:23" ht="25.5" x14ac:dyDescent="0.25">
      <c r="C69" s="2">
        <v>0</v>
      </c>
      <c r="D69" s="22"/>
      <c r="E69" s="22"/>
      <c r="F69" s="22"/>
      <c r="G69" s="2" t="s">
        <v>25</v>
      </c>
      <c r="H69" s="22"/>
      <c r="I69" s="2" t="s">
        <v>25</v>
      </c>
      <c r="M69" s="12" t="s">
        <v>298</v>
      </c>
      <c r="N69"/>
      <c r="O69" s="6" t="s">
        <v>299</v>
      </c>
      <c r="P69" s="1" t="s">
        <v>28</v>
      </c>
      <c r="Q69" s="8">
        <f t="shared" si="4"/>
        <v>55</v>
      </c>
      <c r="R69" s="9" t="str">
        <f t="shared" si="5"/>
        <v>&gt; 50</v>
      </c>
      <c r="S69" s="1" t="s">
        <v>34</v>
      </c>
      <c r="V69" s="12" t="s">
        <v>300</v>
      </c>
      <c r="W69" s="13" t="s">
        <v>301</v>
      </c>
    </row>
    <row r="70" spans="3:23" ht="25.5" x14ac:dyDescent="0.25">
      <c r="C70" s="2">
        <v>0</v>
      </c>
      <c r="D70" s="22"/>
      <c r="E70" s="22"/>
      <c r="F70" s="22"/>
      <c r="G70" s="2" t="s">
        <v>25</v>
      </c>
      <c r="H70" s="22"/>
      <c r="I70" s="2" t="s">
        <v>25</v>
      </c>
      <c r="M70" s="12" t="s">
        <v>302</v>
      </c>
      <c r="N70"/>
      <c r="O70" s="6" t="s">
        <v>303</v>
      </c>
      <c r="P70" s="1" t="s">
        <v>28</v>
      </c>
      <c r="Q70" s="8">
        <f t="shared" si="4"/>
        <v>33</v>
      </c>
      <c r="R70" s="9" t="str">
        <f t="shared" si="5"/>
        <v>31 - 40</v>
      </c>
      <c r="S70" s="1" t="s">
        <v>34</v>
      </c>
      <c r="V70" s="12" t="s">
        <v>304</v>
      </c>
      <c r="W70" s="13" t="s">
        <v>305</v>
      </c>
    </row>
    <row r="71" spans="3:23" ht="25.5" x14ac:dyDescent="0.25">
      <c r="C71" s="2">
        <v>0</v>
      </c>
      <c r="D71" s="22"/>
      <c r="E71" s="22"/>
      <c r="F71" s="22"/>
      <c r="G71" s="2" t="s">
        <v>25</v>
      </c>
      <c r="H71" s="22"/>
      <c r="I71" s="2" t="s">
        <v>25</v>
      </c>
      <c r="M71" s="12" t="s">
        <v>306</v>
      </c>
      <c r="N71"/>
      <c r="O71" s="6" t="s">
        <v>307</v>
      </c>
      <c r="P71" s="1" t="s">
        <v>28</v>
      </c>
      <c r="Q71" s="8">
        <f t="shared" si="4"/>
        <v>32</v>
      </c>
      <c r="R71" s="9" t="str">
        <f t="shared" si="5"/>
        <v>31 - 40</v>
      </c>
      <c r="S71" s="1" t="s">
        <v>29</v>
      </c>
      <c r="V71" s="12" t="s">
        <v>308</v>
      </c>
      <c r="W71" s="13" t="s">
        <v>309</v>
      </c>
    </row>
    <row r="72" spans="3:23" ht="25.5" x14ac:dyDescent="0.25">
      <c r="C72" s="2">
        <v>0</v>
      </c>
      <c r="D72" s="22"/>
      <c r="E72" s="22"/>
      <c r="F72" s="22"/>
      <c r="G72" s="2" t="s">
        <v>25</v>
      </c>
      <c r="H72" s="22"/>
      <c r="I72" s="2" t="s">
        <v>25</v>
      </c>
      <c r="M72" s="12" t="s">
        <v>310</v>
      </c>
      <c r="N72"/>
      <c r="O72" s="6" t="s">
        <v>311</v>
      </c>
      <c r="P72" s="1" t="s">
        <v>28</v>
      </c>
      <c r="Q72" s="8">
        <f t="shared" si="4"/>
        <v>32</v>
      </c>
      <c r="R72" s="9" t="str">
        <f t="shared" si="5"/>
        <v>31 - 40</v>
      </c>
      <c r="S72" s="1" t="s">
        <v>34</v>
      </c>
      <c r="V72" s="12" t="s">
        <v>312</v>
      </c>
      <c r="W72" s="13" t="s">
        <v>313</v>
      </c>
    </row>
    <row r="73" spans="3:23" ht="25.5" x14ac:dyDescent="0.25">
      <c r="C73" s="2">
        <v>0</v>
      </c>
      <c r="D73" s="22"/>
      <c r="E73" s="22"/>
      <c r="F73" s="22"/>
      <c r="G73" s="2" t="s">
        <v>25</v>
      </c>
      <c r="H73" s="22"/>
      <c r="I73" s="2" t="s">
        <v>25</v>
      </c>
      <c r="M73" s="12" t="s">
        <v>314</v>
      </c>
      <c r="N73"/>
      <c r="O73" s="6" t="s">
        <v>315</v>
      </c>
      <c r="P73" s="1" t="s">
        <v>28</v>
      </c>
      <c r="Q73" s="8">
        <f t="shared" si="4"/>
        <v>36</v>
      </c>
      <c r="R73" s="9" t="str">
        <f t="shared" si="5"/>
        <v>31 - 40</v>
      </c>
      <c r="S73" s="1" t="s">
        <v>39</v>
      </c>
      <c r="V73" s="12" t="s">
        <v>316</v>
      </c>
      <c r="W73" s="13" t="s">
        <v>317</v>
      </c>
    </row>
    <row r="74" spans="3:23" ht="25.5" x14ac:dyDescent="0.25">
      <c r="C74" s="2">
        <v>0</v>
      </c>
      <c r="D74" s="22"/>
      <c r="E74" s="22"/>
      <c r="F74" s="22"/>
      <c r="G74" s="2" t="s">
        <v>25</v>
      </c>
      <c r="H74" s="22"/>
      <c r="I74" s="2" t="s">
        <v>25</v>
      </c>
      <c r="M74" s="12" t="s">
        <v>318</v>
      </c>
      <c r="N74"/>
      <c r="O74" s="6" t="s">
        <v>319</v>
      </c>
      <c r="P74" s="1" t="s">
        <v>65</v>
      </c>
      <c r="Q74" s="8">
        <f t="shared" si="4"/>
        <v>52</v>
      </c>
      <c r="R74" s="9" t="str">
        <f t="shared" si="5"/>
        <v>&gt; 50</v>
      </c>
      <c r="S74" s="1" t="s">
        <v>39</v>
      </c>
      <c r="V74" s="12" t="s">
        <v>320</v>
      </c>
      <c r="W74" s="13" t="s">
        <v>321</v>
      </c>
    </row>
    <row r="75" spans="3:23" ht="25.5" x14ac:dyDescent="0.25">
      <c r="C75" s="2">
        <v>0</v>
      </c>
      <c r="D75" s="22"/>
      <c r="E75" s="22"/>
      <c r="F75" s="22"/>
      <c r="G75" s="2" t="s">
        <v>25</v>
      </c>
      <c r="H75" s="22"/>
      <c r="I75" s="2" t="s">
        <v>25</v>
      </c>
      <c r="M75" s="12" t="s">
        <v>322</v>
      </c>
      <c r="N75"/>
      <c r="O75" s="6" t="s">
        <v>323</v>
      </c>
      <c r="P75" s="1" t="s">
        <v>28</v>
      </c>
      <c r="Q75" s="8">
        <f t="shared" si="4"/>
        <v>49</v>
      </c>
      <c r="R75" s="9" t="str">
        <f t="shared" si="5"/>
        <v>41 - 50</v>
      </c>
      <c r="S75" s="1" t="s">
        <v>34</v>
      </c>
      <c r="V75" s="12" t="s">
        <v>324</v>
      </c>
      <c r="W75" s="13" t="s">
        <v>325</v>
      </c>
    </row>
    <row r="76" spans="3:23" ht="25.5" x14ac:dyDescent="0.25">
      <c r="C76" s="2">
        <v>0</v>
      </c>
      <c r="D76" s="22"/>
      <c r="E76" s="22"/>
      <c r="F76" s="22"/>
      <c r="G76" s="2" t="s">
        <v>25</v>
      </c>
      <c r="H76" s="22"/>
      <c r="I76" s="2" t="s">
        <v>25</v>
      </c>
      <c r="M76" s="12" t="s">
        <v>326</v>
      </c>
      <c r="N76"/>
      <c r="O76" s="6" t="s">
        <v>327</v>
      </c>
      <c r="P76" s="1" t="s">
        <v>28</v>
      </c>
      <c r="Q76" s="8">
        <f t="shared" si="4"/>
        <v>24</v>
      </c>
      <c r="R76" s="9" t="str">
        <f t="shared" si="5"/>
        <v>21 - 30</v>
      </c>
      <c r="S76" s="1" t="s">
        <v>56</v>
      </c>
      <c r="V76" s="12" t="s">
        <v>328</v>
      </c>
      <c r="W76" s="13" t="s">
        <v>329</v>
      </c>
    </row>
    <row r="77" spans="3:23" ht="25.5" x14ac:dyDescent="0.25">
      <c r="C77" s="2">
        <v>0</v>
      </c>
      <c r="D77" s="22"/>
      <c r="E77" s="22"/>
      <c r="F77" s="22"/>
      <c r="G77" s="2" t="s">
        <v>25</v>
      </c>
      <c r="H77" s="22"/>
      <c r="I77" s="2" t="s">
        <v>25</v>
      </c>
      <c r="M77" s="12" t="s">
        <v>330</v>
      </c>
      <c r="N77"/>
      <c r="O77" s="6" t="s">
        <v>331</v>
      </c>
      <c r="P77" s="1" t="s">
        <v>28</v>
      </c>
      <c r="Q77" s="8">
        <f t="shared" si="4"/>
        <v>48</v>
      </c>
      <c r="R77" s="9" t="str">
        <f t="shared" si="5"/>
        <v>41 - 50</v>
      </c>
      <c r="S77" s="1" t="s">
        <v>34</v>
      </c>
      <c r="V77" s="15" t="s">
        <v>332</v>
      </c>
      <c r="W77" s="13" t="s">
        <v>333</v>
      </c>
    </row>
    <row r="78" spans="3:23" ht="25.5" x14ac:dyDescent="0.25">
      <c r="C78" s="2">
        <v>0</v>
      </c>
      <c r="D78" s="22"/>
      <c r="E78" s="22"/>
      <c r="F78" s="22"/>
      <c r="G78" s="2" t="s">
        <v>25</v>
      </c>
      <c r="H78" s="22"/>
      <c r="I78" s="2" t="s">
        <v>25</v>
      </c>
      <c r="M78" s="12" t="s">
        <v>334</v>
      </c>
      <c r="N78"/>
      <c r="O78" s="6" t="s">
        <v>335</v>
      </c>
      <c r="P78" s="1" t="s">
        <v>28</v>
      </c>
      <c r="Q78" s="8">
        <f t="shared" si="4"/>
        <v>58</v>
      </c>
      <c r="R78" s="9" t="str">
        <f t="shared" si="5"/>
        <v>&gt; 50</v>
      </c>
      <c r="S78" s="1" t="s">
        <v>39</v>
      </c>
      <c r="V78" s="12" t="s">
        <v>336</v>
      </c>
      <c r="W78" s="13" t="s">
        <v>337</v>
      </c>
    </row>
    <row r="79" spans="3:23" ht="25.5" x14ac:dyDescent="0.25">
      <c r="C79" s="2">
        <v>0</v>
      </c>
      <c r="D79" s="22"/>
      <c r="E79" s="22"/>
      <c r="F79" s="22"/>
      <c r="G79" s="2" t="s">
        <v>25</v>
      </c>
      <c r="H79" s="22"/>
      <c r="I79" s="2" t="s">
        <v>25</v>
      </c>
      <c r="M79" s="12" t="s">
        <v>338</v>
      </c>
      <c r="N79"/>
      <c r="O79" s="16" t="s">
        <v>339</v>
      </c>
      <c r="P79" s="1" t="s">
        <v>28</v>
      </c>
      <c r="Q79" s="8">
        <f t="shared" si="4"/>
        <v>18</v>
      </c>
      <c r="R79" s="9" t="str">
        <f t="shared" si="5"/>
        <v>&lt; 21</v>
      </c>
      <c r="S79" s="1" t="s">
        <v>39</v>
      </c>
      <c r="V79" s="12" t="s">
        <v>340</v>
      </c>
      <c r="W79" s="13" t="s">
        <v>341</v>
      </c>
    </row>
    <row r="80" spans="3:23" ht="25.5" x14ac:dyDescent="0.25">
      <c r="C80" s="2">
        <v>0</v>
      </c>
      <c r="D80" s="22"/>
      <c r="E80" s="22"/>
      <c r="F80" s="22"/>
      <c r="G80" s="2" t="s">
        <v>25</v>
      </c>
      <c r="H80" s="22"/>
      <c r="I80" s="2" t="s">
        <v>25</v>
      </c>
      <c r="M80" s="14" t="s">
        <v>342</v>
      </c>
      <c r="N80"/>
      <c r="O80" s="6" t="s">
        <v>343</v>
      </c>
      <c r="P80" s="1" t="s">
        <v>28</v>
      </c>
      <c r="Q80" s="8">
        <f t="shared" si="4"/>
        <v>19</v>
      </c>
      <c r="R80" s="9" t="str">
        <f t="shared" si="5"/>
        <v>&lt; 21</v>
      </c>
      <c r="S80" s="1" t="s">
        <v>34</v>
      </c>
      <c r="V80" s="14" t="s">
        <v>344</v>
      </c>
      <c r="W80" s="13" t="s">
        <v>345</v>
      </c>
    </row>
    <row r="81" spans="3:23" ht="25.5" x14ac:dyDescent="0.25">
      <c r="C81" s="2">
        <v>0</v>
      </c>
      <c r="D81" s="22"/>
      <c r="E81" s="22"/>
      <c r="F81" s="22"/>
      <c r="G81" s="2" t="s">
        <v>25</v>
      </c>
      <c r="H81" s="22"/>
      <c r="I81" s="2" t="s">
        <v>25</v>
      </c>
      <c r="M81" s="12" t="s">
        <v>346</v>
      </c>
      <c r="N81"/>
      <c r="O81" s="6" t="s">
        <v>347</v>
      </c>
      <c r="P81" s="1" t="s">
        <v>28</v>
      </c>
      <c r="Q81" s="8">
        <f t="shared" si="4"/>
        <v>19</v>
      </c>
      <c r="R81" s="9" t="str">
        <f t="shared" si="5"/>
        <v>&lt; 21</v>
      </c>
      <c r="S81" s="1" t="s">
        <v>34</v>
      </c>
      <c r="V81" s="12" t="s">
        <v>348</v>
      </c>
      <c r="W81" s="13" t="s">
        <v>349</v>
      </c>
    </row>
    <row r="82" spans="3:23" ht="25.5" x14ac:dyDescent="0.25">
      <c r="C82" s="2">
        <v>0</v>
      </c>
      <c r="D82" s="22"/>
      <c r="E82" s="22"/>
      <c r="F82" s="22"/>
      <c r="G82" s="2" t="s">
        <v>25</v>
      </c>
      <c r="H82" s="22"/>
      <c r="I82" s="2" t="s">
        <v>25</v>
      </c>
      <c r="M82" s="12" t="s">
        <v>350</v>
      </c>
      <c r="N82"/>
      <c r="O82" s="6" t="s">
        <v>351</v>
      </c>
      <c r="P82" s="1" t="s">
        <v>28</v>
      </c>
      <c r="Q82" s="8">
        <f t="shared" si="4"/>
        <v>19</v>
      </c>
      <c r="R82" s="9" t="str">
        <f t="shared" si="5"/>
        <v>&lt; 21</v>
      </c>
      <c r="S82" s="1" t="s">
        <v>39</v>
      </c>
      <c r="V82" s="12" t="s">
        <v>352</v>
      </c>
      <c r="W82" s="13" t="s">
        <v>353</v>
      </c>
    </row>
    <row r="83" spans="3:23" ht="25.5" x14ac:dyDescent="0.25">
      <c r="C83" s="2">
        <v>0</v>
      </c>
      <c r="D83" s="22"/>
      <c r="E83" s="22"/>
      <c r="F83" s="22"/>
      <c r="G83" s="2" t="s">
        <v>25</v>
      </c>
      <c r="H83" s="22"/>
      <c r="I83" s="2" t="s">
        <v>25</v>
      </c>
      <c r="M83" s="12" t="s">
        <v>354</v>
      </c>
      <c r="N83"/>
      <c r="O83" s="6" t="s">
        <v>355</v>
      </c>
      <c r="P83" s="1" t="s">
        <v>28</v>
      </c>
      <c r="Q83" s="8">
        <f t="shared" si="4"/>
        <v>19</v>
      </c>
      <c r="R83" s="9" t="str">
        <f t="shared" si="5"/>
        <v>&lt; 21</v>
      </c>
      <c r="S83" s="1" t="s">
        <v>34</v>
      </c>
      <c r="V83" s="12" t="s">
        <v>356</v>
      </c>
      <c r="W83" s="13" t="s">
        <v>357</v>
      </c>
    </row>
    <row r="84" spans="3:23" ht="25.5" x14ac:dyDescent="0.25">
      <c r="C84" s="2">
        <v>0</v>
      </c>
      <c r="D84" s="22"/>
      <c r="E84" s="22"/>
      <c r="F84" s="22"/>
      <c r="G84" s="2" t="s">
        <v>25</v>
      </c>
      <c r="H84" s="22"/>
      <c r="I84" s="2" t="s">
        <v>25</v>
      </c>
      <c r="M84" s="12" t="s">
        <v>358</v>
      </c>
      <c r="N84"/>
      <c r="O84" s="6" t="s">
        <v>359</v>
      </c>
      <c r="P84" s="1" t="s">
        <v>28</v>
      </c>
      <c r="Q84" s="8">
        <f t="shared" si="4"/>
        <v>44</v>
      </c>
      <c r="R84" s="9" t="str">
        <f t="shared" si="5"/>
        <v>41 - 50</v>
      </c>
      <c r="S84" s="1" t="s">
        <v>34</v>
      </c>
      <c r="V84" s="5" t="s">
        <v>360</v>
      </c>
      <c r="W84" s="13" t="s">
        <v>361</v>
      </c>
    </row>
    <row r="85" spans="3:23" ht="25.5" x14ac:dyDescent="0.25">
      <c r="C85" s="2">
        <v>0</v>
      </c>
      <c r="D85" s="22"/>
      <c r="E85" s="22"/>
      <c r="F85" s="22"/>
      <c r="G85" s="2" t="s">
        <v>25</v>
      </c>
      <c r="H85" s="22"/>
      <c r="I85" s="2" t="s">
        <v>25</v>
      </c>
      <c r="M85" s="12" t="s">
        <v>362</v>
      </c>
      <c r="N85"/>
      <c r="O85" s="6" t="s">
        <v>363</v>
      </c>
      <c r="P85" s="1" t="s">
        <v>28</v>
      </c>
      <c r="Q85" s="8">
        <f t="shared" si="4"/>
        <v>60</v>
      </c>
      <c r="R85" s="9" t="str">
        <f t="shared" si="5"/>
        <v>&gt; 50</v>
      </c>
      <c r="S85" s="1" t="s">
        <v>34</v>
      </c>
      <c r="V85" s="12" t="s">
        <v>364</v>
      </c>
      <c r="W85" s="13" t="s">
        <v>365</v>
      </c>
    </row>
    <row r="86" spans="3:23" ht="25.5" x14ac:dyDescent="0.25">
      <c r="C86" s="2">
        <v>0</v>
      </c>
      <c r="D86" s="22"/>
      <c r="E86" s="22"/>
      <c r="F86" s="22"/>
      <c r="G86" s="2" t="s">
        <v>25</v>
      </c>
      <c r="H86" s="22"/>
      <c r="I86" s="2" t="s">
        <v>25</v>
      </c>
      <c r="M86" s="12" t="s">
        <v>366</v>
      </c>
      <c r="N86"/>
      <c r="O86" s="6" t="s">
        <v>367</v>
      </c>
      <c r="P86" s="1" t="s">
        <v>65</v>
      </c>
      <c r="Q86" s="8">
        <f t="shared" si="4"/>
        <v>20</v>
      </c>
      <c r="R86" s="9" t="str">
        <f t="shared" si="5"/>
        <v>&lt; 21</v>
      </c>
      <c r="S86" s="1" t="s">
        <v>34</v>
      </c>
      <c r="V86" s="12" t="s">
        <v>368</v>
      </c>
      <c r="W86" s="13" t="s">
        <v>369</v>
      </c>
    </row>
    <row r="87" spans="3:23" ht="25.5" x14ac:dyDescent="0.25">
      <c r="C87" s="2">
        <v>0</v>
      </c>
      <c r="D87" s="22"/>
      <c r="E87" s="22"/>
      <c r="F87" s="22"/>
      <c r="G87" s="2" t="s">
        <v>25</v>
      </c>
      <c r="H87" s="22"/>
      <c r="I87" s="2" t="s">
        <v>25</v>
      </c>
      <c r="M87" s="12" t="s">
        <v>370</v>
      </c>
      <c r="N87"/>
      <c r="O87" s="6" t="s">
        <v>371</v>
      </c>
      <c r="P87" s="1" t="s">
        <v>65</v>
      </c>
      <c r="Q87" s="8">
        <f t="shared" si="4"/>
        <v>48</v>
      </c>
      <c r="R87" s="9" t="str">
        <f t="shared" si="5"/>
        <v>41 - 50</v>
      </c>
      <c r="S87" s="1" t="s">
        <v>34</v>
      </c>
      <c r="V87" s="12" t="s">
        <v>372</v>
      </c>
      <c r="W87" s="13" t="s">
        <v>333</v>
      </c>
    </row>
    <row r="88" spans="3:23" ht="25.5" x14ac:dyDescent="0.25">
      <c r="C88" s="2">
        <v>0</v>
      </c>
      <c r="D88" s="22"/>
      <c r="E88" s="22"/>
      <c r="F88" s="22"/>
      <c r="G88" s="2" t="s">
        <v>25</v>
      </c>
      <c r="H88" s="22"/>
      <c r="I88" s="2" t="s">
        <v>25</v>
      </c>
      <c r="M88" s="12" t="s">
        <v>373</v>
      </c>
      <c r="N88"/>
      <c r="O88" s="6" t="s">
        <v>374</v>
      </c>
      <c r="P88" s="1" t="s">
        <v>65</v>
      </c>
      <c r="Q88" s="8">
        <f t="shared" si="4"/>
        <v>19</v>
      </c>
      <c r="R88" s="9" t="str">
        <f t="shared" si="5"/>
        <v>&lt; 21</v>
      </c>
      <c r="S88" s="1" t="s">
        <v>39</v>
      </c>
      <c r="V88" s="12" t="s">
        <v>375</v>
      </c>
      <c r="W88" s="13" t="s">
        <v>376</v>
      </c>
    </row>
    <row r="89" spans="3:23" ht="25.5" x14ac:dyDescent="0.25">
      <c r="C89" s="2">
        <v>0</v>
      </c>
      <c r="D89" s="22"/>
      <c r="E89" s="22"/>
      <c r="F89" s="22"/>
      <c r="G89" s="2" t="s">
        <v>25</v>
      </c>
      <c r="H89" s="22"/>
      <c r="I89" s="2" t="s">
        <v>25</v>
      </c>
      <c r="M89" s="12" t="s">
        <v>377</v>
      </c>
      <c r="N89"/>
      <c r="O89" s="6" t="s">
        <v>378</v>
      </c>
      <c r="P89" s="1" t="s">
        <v>28</v>
      </c>
      <c r="Q89" s="8">
        <f t="shared" si="4"/>
        <v>23</v>
      </c>
      <c r="R89" s="9" t="str">
        <f t="shared" si="5"/>
        <v>21 - 30</v>
      </c>
      <c r="S89" s="1" t="s">
        <v>39</v>
      </c>
      <c r="V89" s="12" t="s">
        <v>379</v>
      </c>
      <c r="W89" s="13" t="s">
        <v>380</v>
      </c>
    </row>
    <row r="90" spans="3:23" ht="25.5" x14ac:dyDescent="0.25">
      <c r="C90" s="2">
        <v>0</v>
      </c>
      <c r="D90" s="22"/>
      <c r="E90" s="22"/>
      <c r="F90" s="22"/>
      <c r="G90" s="2" t="s">
        <v>25</v>
      </c>
      <c r="H90" s="22"/>
      <c r="I90" s="2" t="s">
        <v>25</v>
      </c>
      <c r="M90" s="12" t="s">
        <v>381</v>
      </c>
      <c r="N90"/>
      <c r="O90" s="6" t="s">
        <v>382</v>
      </c>
      <c r="P90" s="1" t="s">
        <v>28</v>
      </c>
      <c r="Q90" s="8">
        <f t="shared" si="4"/>
        <v>51</v>
      </c>
      <c r="R90" s="9" t="str">
        <f t="shared" si="5"/>
        <v>&gt; 50</v>
      </c>
      <c r="S90" s="1" t="s">
        <v>34</v>
      </c>
      <c r="V90" s="12" t="s">
        <v>383</v>
      </c>
      <c r="W90" s="13" t="s">
        <v>384</v>
      </c>
    </row>
    <row r="91" spans="3:23" ht="25.5" x14ac:dyDescent="0.25">
      <c r="C91" s="2">
        <v>0</v>
      </c>
      <c r="D91" s="22"/>
      <c r="E91" s="22"/>
      <c r="F91" s="22"/>
      <c r="G91" s="2" t="s">
        <v>25</v>
      </c>
      <c r="H91" s="22"/>
      <c r="I91" s="2" t="s">
        <v>25</v>
      </c>
      <c r="M91" s="12" t="s">
        <v>385</v>
      </c>
      <c r="N91"/>
      <c r="O91" s="6" t="s">
        <v>386</v>
      </c>
      <c r="P91" s="1" t="s">
        <v>28</v>
      </c>
      <c r="Q91" s="8">
        <f t="shared" si="4"/>
        <v>54</v>
      </c>
      <c r="R91" s="9" t="str">
        <f t="shared" si="5"/>
        <v>&gt; 50</v>
      </c>
      <c r="S91" s="1" t="s">
        <v>34</v>
      </c>
      <c r="V91" s="12" t="s">
        <v>387</v>
      </c>
      <c r="W91" s="13" t="s">
        <v>388</v>
      </c>
    </row>
    <row r="92" spans="3:23" ht="25.5" x14ac:dyDescent="0.25">
      <c r="C92" s="2">
        <v>0</v>
      </c>
      <c r="D92" s="22"/>
      <c r="E92" s="22"/>
      <c r="F92" s="22"/>
      <c r="G92" s="2" t="s">
        <v>25</v>
      </c>
      <c r="H92" s="22"/>
      <c r="I92" s="2" t="s">
        <v>25</v>
      </c>
      <c r="M92" s="12" t="s">
        <v>389</v>
      </c>
      <c r="N92"/>
      <c r="O92" s="6" t="s">
        <v>390</v>
      </c>
      <c r="P92" s="1" t="s">
        <v>28</v>
      </c>
      <c r="Q92" s="8">
        <f t="shared" si="4"/>
        <v>43</v>
      </c>
      <c r="R92" s="9" t="str">
        <f t="shared" si="5"/>
        <v>41 - 50</v>
      </c>
      <c r="S92" s="1" t="s">
        <v>34</v>
      </c>
      <c r="V92" s="12" t="s">
        <v>391</v>
      </c>
      <c r="W92" s="13" t="s">
        <v>392</v>
      </c>
    </row>
    <row r="93" spans="3:23" ht="25.5" x14ac:dyDescent="0.25">
      <c r="C93" s="2">
        <v>0</v>
      </c>
      <c r="D93" s="22"/>
      <c r="E93" s="22"/>
      <c r="F93" s="22"/>
      <c r="G93" s="2" t="s">
        <v>25</v>
      </c>
      <c r="H93" s="22"/>
      <c r="I93" s="2" t="s">
        <v>25</v>
      </c>
      <c r="M93" s="12" t="s">
        <v>393</v>
      </c>
      <c r="N93"/>
      <c r="O93" s="6" t="s">
        <v>394</v>
      </c>
      <c r="P93" s="1" t="s">
        <v>28</v>
      </c>
      <c r="Q93" s="8">
        <f t="shared" si="4"/>
        <v>50</v>
      </c>
      <c r="R93" s="9" t="str">
        <f t="shared" si="5"/>
        <v>41 - 50</v>
      </c>
      <c r="S93" s="1" t="s">
        <v>29</v>
      </c>
      <c r="V93" s="15" t="s">
        <v>395</v>
      </c>
      <c r="W93" s="13" t="s">
        <v>396</v>
      </c>
    </row>
    <row r="94" spans="3:23" ht="25.5" x14ac:dyDescent="0.25">
      <c r="C94" s="2">
        <v>0</v>
      </c>
      <c r="D94" s="22"/>
      <c r="E94" s="22"/>
      <c r="F94" s="22"/>
      <c r="G94" s="2" t="s">
        <v>25</v>
      </c>
      <c r="H94" s="22"/>
      <c r="I94" s="2" t="s">
        <v>25</v>
      </c>
      <c r="M94" s="12" t="s">
        <v>397</v>
      </c>
      <c r="N94"/>
      <c r="O94" s="6" t="s">
        <v>398</v>
      </c>
      <c r="P94" s="1" t="s">
        <v>28</v>
      </c>
      <c r="Q94" s="8">
        <f t="shared" si="4"/>
        <v>27</v>
      </c>
      <c r="R94" s="9" t="str">
        <f t="shared" si="5"/>
        <v>21 - 30</v>
      </c>
      <c r="S94" s="1" t="s">
        <v>29</v>
      </c>
      <c r="V94" s="12" t="s">
        <v>399</v>
      </c>
      <c r="W94" s="13" t="s">
        <v>400</v>
      </c>
    </row>
    <row r="95" spans="3:23" ht="25.5" x14ac:dyDescent="0.25">
      <c r="C95" s="2">
        <v>0</v>
      </c>
      <c r="D95" s="22"/>
      <c r="E95" s="22"/>
      <c r="F95" s="22"/>
      <c r="G95" s="2" t="s">
        <v>25</v>
      </c>
      <c r="H95" s="22"/>
      <c r="I95" s="2" t="s">
        <v>25</v>
      </c>
      <c r="M95" s="12" t="s">
        <v>401</v>
      </c>
      <c r="N95"/>
      <c r="O95" s="16" t="s">
        <v>402</v>
      </c>
      <c r="P95" s="1" t="s">
        <v>65</v>
      </c>
      <c r="Q95" s="8">
        <f t="shared" si="4"/>
        <v>35</v>
      </c>
      <c r="R95" s="9" t="str">
        <f t="shared" si="5"/>
        <v>31 - 40</v>
      </c>
      <c r="S95" s="1" t="s">
        <v>403</v>
      </c>
      <c r="V95" s="12" t="s">
        <v>404</v>
      </c>
      <c r="W95" s="13" t="s">
        <v>405</v>
      </c>
    </row>
    <row r="96" spans="3:23" ht="25.5" x14ac:dyDescent="0.25">
      <c r="C96" s="2">
        <v>0</v>
      </c>
      <c r="D96" s="22"/>
      <c r="E96" s="22"/>
      <c r="F96" s="22"/>
      <c r="G96" s="2" t="s">
        <v>25</v>
      </c>
      <c r="H96" s="22"/>
      <c r="I96" s="2" t="s">
        <v>25</v>
      </c>
      <c r="M96" s="18" t="s">
        <v>406</v>
      </c>
      <c r="N96"/>
      <c r="O96" s="6" t="s">
        <v>407</v>
      </c>
      <c r="P96" s="1" t="s">
        <v>28</v>
      </c>
      <c r="Q96" s="8">
        <f t="shared" si="4"/>
        <v>45</v>
      </c>
      <c r="R96" s="9" t="str">
        <f t="shared" si="5"/>
        <v>41 - 50</v>
      </c>
      <c r="S96" s="1" t="s">
        <v>29</v>
      </c>
      <c r="V96" s="18" t="s">
        <v>408</v>
      </c>
      <c r="W96" s="13" t="s">
        <v>409</v>
      </c>
    </row>
    <row r="97" spans="3:23" ht="25.5" x14ac:dyDescent="0.25">
      <c r="C97" s="2">
        <v>0</v>
      </c>
      <c r="D97" s="22"/>
      <c r="E97" s="22"/>
      <c r="F97" s="22"/>
      <c r="G97" s="2" t="s">
        <v>25</v>
      </c>
      <c r="H97" s="22"/>
      <c r="I97" s="2" t="s">
        <v>25</v>
      </c>
      <c r="M97" s="18" t="s">
        <v>410</v>
      </c>
      <c r="N97"/>
      <c r="O97" s="6" t="s">
        <v>411</v>
      </c>
      <c r="P97" s="1" t="s">
        <v>28</v>
      </c>
      <c r="Q97" s="8">
        <f t="shared" si="4"/>
        <v>41</v>
      </c>
      <c r="R97" s="9" t="str">
        <f t="shared" si="5"/>
        <v>41 - 50</v>
      </c>
      <c r="S97" s="1" t="s">
        <v>56</v>
      </c>
      <c r="V97" s="18" t="s">
        <v>412</v>
      </c>
      <c r="W97" s="13" t="s">
        <v>413</v>
      </c>
    </row>
    <row r="98" spans="3:23" ht="25.5" x14ac:dyDescent="0.25">
      <c r="C98" s="2">
        <v>0</v>
      </c>
      <c r="D98" s="22"/>
      <c r="E98" s="22"/>
      <c r="F98" s="22"/>
      <c r="G98" s="2" t="s">
        <v>25</v>
      </c>
      <c r="H98" s="22"/>
      <c r="I98" s="2" t="s">
        <v>25</v>
      </c>
      <c r="M98" s="18" t="s">
        <v>414</v>
      </c>
      <c r="N98"/>
      <c r="O98" s="6" t="s">
        <v>415</v>
      </c>
      <c r="P98" s="1" t="s">
        <v>65</v>
      </c>
      <c r="Q98" s="8">
        <f t="shared" ref="Q98:Q129" si="6">2014-VALUE(RIGHT(O98,4))</f>
        <v>52</v>
      </c>
      <c r="R98" s="9" t="str">
        <f t="shared" ref="R98:R129" si="7">IF(Q98&lt;21,"&lt; 21",IF(Q98&lt;=30,"21 - 30",IF(Q98&lt;=40,"31 - 40",IF(Q98&lt;=50,"41 - 50","&gt; 50" ))))</f>
        <v>&gt; 50</v>
      </c>
      <c r="S98" s="1" t="s">
        <v>34</v>
      </c>
      <c r="V98" s="18" t="s">
        <v>416</v>
      </c>
      <c r="W98" s="13" t="s">
        <v>417</v>
      </c>
    </row>
    <row r="99" spans="3:23" ht="25.5" x14ac:dyDescent="0.25">
      <c r="C99" s="2">
        <v>0</v>
      </c>
      <c r="D99" s="22"/>
      <c r="E99" s="22"/>
      <c r="F99" s="22"/>
      <c r="G99" s="2" t="s">
        <v>25</v>
      </c>
      <c r="H99" s="22"/>
      <c r="I99" s="2" t="s">
        <v>25</v>
      </c>
      <c r="M99" s="18" t="s">
        <v>418</v>
      </c>
      <c r="N99"/>
      <c r="O99" s="6" t="s">
        <v>419</v>
      </c>
      <c r="P99" s="1" t="s">
        <v>28</v>
      </c>
      <c r="Q99" s="8">
        <f t="shared" si="6"/>
        <v>52</v>
      </c>
      <c r="R99" s="9" t="str">
        <f t="shared" si="7"/>
        <v>&gt; 50</v>
      </c>
      <c r="S99" s="1" t="s">
        <v>29</v>
      </c>
      <c r="V99" s="18" t="s">
        <v>420</v>
      </c>
      <c r="W99" s="13" t="s">
        <v>421</v>
      </c>
    </row>
    <row r="100" spans="3:23" ht="25.5" x14ac:dyDescent="0.25">
      <c r="C100" s="2">
        <v>0</v>
      </c>
      <c r="D100" s="22"/>
      <c r="E100" s="22"/>
      <c r="F100" s="22"/>
      <c r="G100" s="2" t="s">
        <v>25</v>
      </c>
      <c r="H100" s="22"/>
      <c r="I100" s="2" t="s">
        <v>25</v>
      </c>
      <c r="M100" s="18" t="s">
        <v>422</v>
      </c>
      <c r="N100"/>
      <c r="O100" s="6" t="s">
        <v>423</v>
      </c>
      <c r="P100" s="1" t="s">
        <v>28</v>
      </c>
      <c r="Q100" s="8">
        <f t="shared" si="6"/>
        <v>48</v>
      </c>
      <c r="R100" s="9" t="str">
        <f t="shared" si="7"/>
        <v>41 - 50</v>
      </c>
      <c r="S100" s="1" t="s">
        <v>34</v>
      </c>
      <c r="V100" s="18" t="s">
        <v>424</v>
      </c>
      <c r="W100" s="13" t="s">
        <v>425</v>
      </c>
    </row>
    <row r="101" spans="3:23" ht="25.5" x14ac:dyDescent="0.25">
      <c r="C101" s="2">
        <v>0</v>
      </c>
      <c r="D101" s="22"/>
      <c r="E101" s="22"/>
      <c r="F101" s="22"/>
      <c r="G101" s="2" t="s">
        <v>25</v>
      </c>
      <c r="H101" s="22"/>
      <c r="I101" s="2" t="s">
        <v>25</v>
      </c>
      <c r="M101" s="18" t="s">
        <v>426</v>
      </c>
      <c r="N101"/>
      <c r="O101" s="6" t="s">
        <v>427</v>
      </c>
      <c r="P101" s="1" t="s">
        <v>65</v>
      </c>
      <c r="Q101" s="8">
        <f t="shared" si="6"/>
        <v>23</v>
      </c>
      <c r="R101" s="9" t="str">
        <f t="shared" si="7"/>
        <v>21 - 30</v>
      </c>
      <c r="S101" s="1" t="s">
        <v>34</v>
      </c>
      <c r="V101" s="18" t="s">
        <v>428</v>
      </c>
      <c r="W101" s="13" t="s">
        <v>429</v>
      </c>
    </row>
    <row r="102" spans="3:23" ht="25.5" x14ac:dyDescent="0.25">
      <c r="C102" s="2">
        <v>0</v>
      </c>
      <c r="D102" s="22"/>
      <c r="E102" s="22"/>
      <c r="F102" s="22"/>
      <c r="G102" s="2" t="s">
        <v>25</v>
      </c>
      <c r="H102" s="22"/>
      <c r="I102" s="2" t="s">
        <v>25</v>
      </c>
      <c r="M102" s="18" t="s">
        <v>430</v>
      </c>
      <c r="N102"/>
      <c r="O102" s="6" t="s">
        <v>431</v>
      </c>
      <c r="P102" s="1" t="s">
        <v>28</v>
      </c>
      <c r="Q102" s="8">
        <f t="shared" si="6"/>
        <v>54</v>
      </c>
      <c r="R102" s="9" t="str">
        <f t="shared" si="7"/>
        <v>&gt; 50</v>
      </c>
      <c r="S102" s="1" t="s">
        <v>29</v>
      </c>
      <c r="V102" s="18" t="s">
        <v>432</v>
      </c>
      <c r="W102" s="13" t="s">
        <v>433</v>
      </c>
    </row>
    <row r="103" spans="3:23" ht="25.5" x14ac:dyDescent="0.25">
      <c r="C103" s="2">
        <v>0</v>
      </c>
      <c r="D103" s="22"/>
      <c r="E103" s="22"/>
      <c r="F103" s="22"/>
      <c r="G103" s="2" t="s">
        <v>25</v>
      </c>
      <c r="H103" s="22"/>
      <c r="I103" s="2" t="s">
        <v>25</v>
      </c>
      <c r="M103" s="18" t="s">
        <v>434</v>
      </c>
      <c r="N103"/>
      <c r="O103" s="6" t="s">
        <v>435</v>
      </c>
      <c r="P103" s="1" t="s">
        <v>28</v>
      </c>
      <c r="Q103" s="8">
        <f t="shared" si="6"/>
        <v>35</v>
      </c>
      <c r="R103" s="9" t="str">
        <f t="shared" si="7"/>
        <v>31 - 40</v>
      </c>
      <c r="S103" s="1" t="s">
        <v>29</v>
      </c>
      <c r="V103" s="18" t="s">
        <v>436</v>
      </c>
      <c r="W103" s="13" t="s">
        <v>437</v>
      </c>
    </row>
    <row r="104" spans="3:23" ht="25.5" x14ac:dyDescent="0.25">
      <c r="C104" s="2">
        <v>0</v>
      </c>
      <c r="D104" s="22"/>
      <c r="E104" s="22"/>
      <c r="F104" s="22"/>
      <c r="G104" s="2" t="s">
        <v>25</v>
      </c>
      <c r="H104" s="22"/>
      <c r="I104" s="2" t="s">
        <v>25</v>
      </c>
      <c r="M104" s="18" t="s">
        <v>438</v>
      </c>
      <c r="N104"/>
      <c r="O104" s="6" t="s">
        <v>439</v>
      </c>
      <c r="P104" s="1" t="s">
        <v>28</v>
      </c>
      <c r="Q104" s="8">
        <f t="shared" si="6"/>
        <v>46</v>
      </c>
      <c r="R104" s="9" t="str">
        <f t="shared" si="7"/>
        <v>41 - 50</v>
      </c>
      <c r="S104" s="1" t="s">
        <v>39</v>
      </c>
      <c r="V104" s="18" t="s">
        <v>440</v>
      </c>
      <c r="W104" s="13" t="s">
        <v>441</v>
      </c>
    </row>
    <row r="105" spans="3:23" ht="25.5" x14ac:dyDescent="0.25">
      <c r="C105" s="2">
        <v>0</v>
      </c>
      <c r="D105" s="22"/>
      <c r="E105" s="22"/>
      <c r="F105" s="22"/>
      <c r="G105" s="2" t="s">
        <v>25</v>
      </c>
      <c r="H105" s="22"/>
      <c r="I105" s="2" t="s">
        <v>25</v>
      </c>
      <c r="M105" s="18" t="s">
        <v>442</v>
      </c>
      <c r="N105"/>
      <c r="O105" s="6" t="s">
        <v>443</v>
      </c>
      <c r="P105" s="1" t="s">
        <v>28</v>
      </c>
      <c r="Q105" s="8">
        <f t="shared" si="6"/>
        <v>44</v>
      </c>
      <c r="R105" s="9" t="str">
        <f t="shared" si="7"/>
        <v>41 - 50</v>
      </c>
      <c r="S105" s="1" t="s">
        <v>56</v>
      </c>
      <c r="V105" s="19" t="s">
        <v>444</v>
      </c>
      <c r="W105" s="13" t="s">
        <v>445</v>
      </c>
    </row>
    <row r="106" spans="3:23" ht="25.5" x14ac:dyDescent="0.25">
      <c r="C106" s="2">
        <v>0</v>
      </c>
      <c r="D106" s="22"/>
      <c r="E106" s="22"/>
      <c r="F106" s="22"/>
      <c r="G106" s="2" t="s">
        <v>25</v>
      </c>
      <c r="H106" s="22"/>
      <c r="I106" s="2" t="s">
        <v>25</v>
      </c>
      <c r="M106" s="18" t="s">
        <v>446</v>
      </c>
      <c r="N106"/>
      <c r="O106" s="6" t="s">
        <v>447</v>
      </c>
      <c r="P106" s="1" t="s">
        <v>28</v>
      </c>
      <c r="Q106" s="8">
        <f t="shared" si="6"/>
        <v>55</v>
      </c>
      <c r="R106" s="9" t="str">
        <f t="shared" si="7"/>
        <v>&gt; 50</v>
      </c>
      <c r="S106" s="1" t="s">
        <v>34</v>
      </c>
      <c r="V106" s="18" t="s">
        <v>448</v>
      </c>
      <c r="W106" s="13" t="s">
        <v>449</v>
      </c>
    </row>
    <row r="107" spans="3:23" ht="25.5" x14ac:dyDescent="0.25">
      <c r="C107" s="2">
        <v>0</v>
      </c>
      <c r="D107" s="22"/>
      <c r="E107" s="22"/>
      <c r="F107" s="22"/>
      <c r="G107" s="2" t="s">
        <v>25</v>
      </c>
      <c r="H107" s="22"/>
      <c r="I107" s="2" t="s">
        <v>25</v>
      </c>
      <c r="M107" s="20" t="s">
        <v>450</v>
      </c>
      <c r="N107"/>
      <c r="O107" s="21" t="s">
        <v>451</v>
      </c>
      <c r="P107" s="1" t="s">
        <v>28</v>
      </c>
      <c r="Q107" s="8">
        <f t="shared" si="6"/>
        <v>46</v>
      </c>
      <c r="R107" s="9" t="str">
        <f t="shared" si="7"/>
        <v>41 - 50</v>
      </c>
      <c r="S107" s="1" t="s">
        <v>34</v>
      </c>
      <c r="V107" s="18" t="s">
        <v>452</v>
      </c>
      <c r="W107" s="13" t="s">
        <v>453</v>
      </c>
    </row>
    <row r="108" spans="3:23" ht="25.5" x14ac:dyDescent="0.25">
      <c r="C108" s="2">
        <v>0</v>
      </c>
      <c r="D108" s="22"/>
      <c r="E108" s="22"/>
      <c r="F108" s="22"/>
      <c r="G108" s="2" t="s">
        <v>25</v>
      </c>
      <c r="H108" s="22"/>
      <c r="I108" s="2" t="s">
        <v>25</v>
      </c>
      <c r="M108" s="5" t="s">
        <v>454</v>
      </c>
      <c r="N108"/>
      <c r="O108" s="6" t="s">
        <v>455</v>
      </c>
      <c r="P108" s="1" t="s">
        <v>65</v>
      </c>
      <c r="Q108" s="8">
        <f t="shared" si="6"/>
        <v>29</v>
      </c>
      <c r="R108" s="9" t="str">
        <f t="shared" si="7"/>
        <v>21 - 30</v>
      </c>
      <c r="S108" s="1" t="s">
        <v>34</v>
      </c>
      <c r="V108" s="12" t="s">
        <v>456</v>
      </c>
      <c r="W108" s="13" t="s">
        <v>457</v>
      </c>
    </row>
    <row r="109" spans="3:23" ht="25.5" x14ac:dyDescent="0.25">
      <c r="C109" s="2">
        <v>0</v>
      </c>
      <c r="D109" s="22"/>
      <c r="E109" s="22"/>
      <c r="F109" s="22"/>
      <c r="G109" s="2" t="s">
        <v>25</v>
      </c>
      <c r="H109" s="22"/>
      <c r="I109" s="2" t="s">
        <v>25</v>
      </c>
      <c r="M109" s="12" t="s">
        <v>458</v>
      </c>
      <c r="N109"/>
      <c r="O109" s="6" t="s">
        <v>459</v>
      </c>
      <c r="P109" s="1" t="s">
        <v>28</v>
      </c>
      <c r="Q109" s="8">
        <f t="shared" si="6"/>
        <v>39</v>
      </c>
      <c r="R109" s="9" t="str">
        <f t="shared" si="7"/>
        <v>31 - 40</v>
      </c>
      <c r="S109" s="1" t="s">
        <v>29</v>
      </c>
      <c r="V109" s="12" t="s">
        <v>460</v>
      </c>
      <c r="W109" s="13" t="s">
        <v>461</v>
      </c>
    </row>
    <row r="110" spans="3:23" ht="25.5" x14ac:dyDescent="0.25">
      <c r="C110" s="2">
        <v>0</v>
      </c>
      <c r="D110" s="22"/>
      <c r="E110" s="22"/>
      <c r="F110" s="22"/>
      <c r="G110" s="2" t="s">
        <v>25</v>
      </c>
      <c r="H110" s="22"/>
      <c r="I110" s="2" t="s">
        <v>25</v>
      </c>
      <c r="M110" s="14" t="s">
        <v>462</v>
      </c>
      <c r="N110"/>
      <c r="O110" s="6" t="s">
        <v>463</v>
      </c>
      <c r="P110" s="1" t="s">
        <v>65</v>
      </c>
      <c r="Q110" s="8">
        <f t="shared" si="6"/>
        <v>68</v>
      </c>
      <c r="R110" s="9" t="str">
        <f t="shared" si="7"/>
        <v>&gt; 50</v>
      </c>
      <c r="S110" s="1" t="s">
        <v>29</v>
      </c>
      <c r="V110" s="14" t="s">
        <v>464</v>
      </c>
      <c r="W110" s="13" t="s">
        <v>465</v>
      </c>
    </row>
    <row r="111" spans="3:23" ht="25.5" x14ac:dyDescent="0.25">
      <c r="C111" s="2">
        <v>0</v>
      </c>
      <c r="D111" s="22"/>
      <c r="E111" s="22"/>
      <c r="F111" s="22"/>
      <c r="G111" s="2" t="s">
        <v>25</v>
      </c>
      <c r="H111" s="22"/>
      <c r="I111" s="2" t="s">
        <v>25</v>
      </c>
      <c r="M111" s="12" t="s">
        <v>466</v>
      </c>
      <c r="N111"/>
      <c r="O111" s="6" t="s">
        <v>467</v>
      </c>
      <c r="P111" s="1" t="s">
        <v>65</v>
      </c>
      <c r="Q111" s="8">
        <f t="shared" si="6"/>
        <v>41</v>
      </c>
      <c r="R111" s="9" t="str">
        <f t="shared" si="7"/>
        <v>41 - 50</v>
      </c>
      <c r="S111" s="1" t="s">
        <v>34</v>
      </c>
      <c r="V111" s="12" t="s">
        <v>468</v>
      </c>
      <c r="W111" s="13" t="s">
        <v>469</v>
      </c>
    </row>
    <row r="112" spans="3:23" ht="25.5" x14ac:dyDescent="0.25">
      <c r="C112" s="2">
        <v>0</v>
      </c>
      <c r="D112" s="22"/>
      <c r="E112" s="22"/>
      <c r="F112" s="22"/>
      <c r="G112" s="2" t="s">
        <v>25</v>
      </c>
      <c r="H112" s="22"/>
      <c r="I112" s="2" t="s">
        <v>25</v>
      </c>
      <c r="M112" s="12" t="s">
        <v>470</v>
      </c>
      <c r="N112"/>
      <c r="O112" s="6" t="s">
        <v>471</v>
      </c>
      <c r="P112" s="1" t="s">
        <v>65</v>
      </c>
      <c r="Q112" s="8">
        <f t="shared" si="6"/>
        <v>60</v>
      </c>
      <c r="R112" s="9" t="str">
        <f t="shared" si="7"/>
        <v>&gt; 50</v>
      </c>
      <c r="S112" s="1" t="s">
        <v>39</v>
      </c>
      <c r="V112" s="12" t="s">
        <v>472</v>
      </c>
      <c r="W112" s="13" t="s">
        <v>473</v>
      </c>
    </row>
    <row r="113" spans="3:23" ht="25.5" x14ac:dyDescent="0.25">
      <c r="C113" s="2">
        <v>0</v>
      </c>
      <c r="D113" s="22"/>
      <c r="E113" s="22"/>
      <c r="F113" s="22"/>
      <c r="G113" s="2" t="s">
        <v>25</v>
      </c>
      <c r="H113" s="22"/>
      <c r="I113" s="2" t="s">
        <v>25</v>
      </c>
      <c r="M113" s="12" t="s">
        <v>474</v>
      </c>
      <c r="N113"/>
      <c r="O113" s="6" t="s">
        <v>475</v>
      </c>
      <c r="P113" s="1" t="s">
        <v>28</v>
      </c>
      <c r="Q113" s="8">
        <f t="shared" si="6"/>
        <v>43</v>
      </c>
      <c r="R113" s="9" t="str">
        <f t="shared" si="7"/>
        <v>41 - 50</v>
      </c>
      <c r="S113" s="1" t="s">
        <v>34</v>
      </c>
      <c r="V113" s="12" t="s">
        <v>476</v>
      </c>
      <c r="W113" s="13" t="s">
        <v>477</v>
      </c>
    </row>
    <row r="114" spans="3:23" x14ac:dyDescent="0.25">
      <c r="C114" s="2">
        <v>0</v>
      </c>
      <c r="D114" s="22"/>
      <c r="E114" s="22"/>
      <c r="F114" s="22"/>
      <c r="G114" s="2" t="s">
        <v>25</v>
      </c>
      <c r="H114" s="22"/>
      <c r="I114" s="2" t="s">
        <v>25</v>
      </c>
      <c r="M114" s="12" t="s">
        <v>478</v>
      </c>
      <c r="N114"/>
      <c r="O114" s="6" t="s">
        <v>479</v>
      </c>
      <c r="P114" s="1" t="s">
        <v>65</v>
      </c>
      <c r="Q114" s="8">
        <f t="shared" si="6"/>
        <v>31</v>
      </c>
      <c r="R114" s="9" t="str">
        <f t="shared" si="7"/>
        <v>31 - 40</v>
      </c>
      <c r="S114" s="1" t="s">
        <v>34</v>
      </c>
      <c r="V114" s="5" t="s">
        <v>480</v>
      </c>
      <c r="W114" s="13" t="s">
        <v>143</v>
      </c>
    </row>
    <row r="115" spans="3:23" ht="25.5" x14ac:dyDescent="0.25">
      <c r="C115" s="2">
        <v>0</v>
      </c>
      <c r="D115" s="22"/>
      <c r="E115" s="22"/>
      <c r="F115" s="22"/>
      <c r="G115" s="2" t="s">
        <v>25</v>
      </c>
      <c r="H115" s="22"/>
      <c r="I115" s="2" t="s">
        <v>25</v>
      </c>
      <c r="M115" s="12" t="s">
        <v>481</v>
      </c>
      <c r="N115"/>
      <c r="O115" s="6" t="s">
        <v>482</v>
      </c>
      <c r="P115" s="1" t="s">
        <v>65</v>
      </c>
      <c r="Q115" s="8">
        <f t="shared" si="6"/>
        <v>24</v>
      </c>
      <c r="R115" s="9" t="str">
        <f t="shared" si="7"/>
        <v>21 - 30</v>
      </c>
      <c r="S115" s="1" t="s">
        <v>56</v>
      </c>
      <c r="V115" s="12" t="s">
        <v>483</v>
      </c>
      <c r="W115" s="13" t="s">
        <v>484</v>
      </c>
    </row>
    <row r="116" spans="3:23" ht="25.5" x14ac:dyDescent="0.25">
      <c r="C116" s="2">
        <v>0</v>
      </c>
      <c r="D116" s="22"/>
      <c r="E116" s="22"/>
      <c r="F116" s="22"/>
      <c r="G116" s="2" t="s">
        <v>25</v>
      </c>
      <c r="H116" s="22"/>
      <c r="I116" s="2" t="s">
        <v>25</v>
      </c>
      <c r="M116" s="12" t="s">
        <v>485</v>
      </c>
      <c r="N116"/>
      <c r="O116" s="6" t="s">
        <v>486</v>
      </c>
      <c r="P116" s="1" t="s">
        <v>65</v>
      </c>
      <c r="Q116" s="8">
        <f t="shared" si="6"/>
        <v>24</v>
      </c>
      <c r="R116" s="9" t="str">
        <f t="shared" si="7"/>
        <v>21 - 30</v>
      </c>
      <c r="S116" s="1" t="s">
        <v>34</v>
      </c>
      <c r="V116" s="12" t="s">
        <v>487</v>
      </c>
      <c r="W116" s="13" t="s">
        <v>488</v>
      </c>
    </row>
    <row r="117" spans="3:23" ht="25.5" x14ac:dyDescent="0.25">
      <c r="C117" s="2">
        <v>0</v>
      </c>
      <c r="D117" s="22"/>
      <c r="E117" s="22"/>
      <c r="F117" s="22"/>
      <c r="G117" s="2" t="s">
        <v>25</v>
      </c>
      <c r="H117" s="22"/>
      <c r="I117" s="2" t="s">
        <v>25</v>
      </c>
      <c r="M117" s="12" t="s">
        <v>489</v>
      </c>
      <c r="N117"/>
      <c r="O117" s="6" t="s">
        <v>490</v>
      </c>
      <c r="P117" s="1" t="s">
        <v>65</v>
      </c>
      <c r="Q117" s="8">
        <f t="shared" si="6"/>
        <v>53</v>
      </c>
      <c r="R117" s="9" t="str">
        <f t="shared" si="7"/>
        <v>&gt; 50</v>
      </c>
      <c r="S117" s="1" t="s">
        <v>29</v>
      </c>
      <c r="V117" s="12" t="s">
        <v>491</v>
      </c>
      <c r="W117" s="13" t="s">
        <v>492</v>
      </c>
    </row>
    <row r="118" spans="3:23" ht="25.5" x14ac:dyDescent="0.25">
      <c r="C118" s="2">
        <v>0</v>
      </c>
      <c r="D118" s="22"/>
      <c r="E118" s="22"/>
      <c r="F118" s="22"/>
      <c r="G118" s="2" t="s">
        <v>25</v>
      </c>
      <c r="H118" s="22"/>
      <c r="I118" s="2" t="s">
        <v>25</v>
      </c>
      <c r="M118" s="12" t="s">
        <v>493</v>
      </c>
      <c r="N118"/>
      <c r="O118" s="6" t="s">
        <v>494</v>
      </c>
      <c r="P118" s="1" t="s">
        <v>65</v>
      </c>
      <c r="Q118" s="8">
        <f t="shared" si="6"/>
        <v>56</v>
      </c>
      <c r="R118" s="9" t="str">
        <f t="shared" si="7"/>
        <v>&gt; 50</v>
      </c>
      <c r="S118" s="1" t="s">
        <v>34</v>
      </c>
      <c r="V118" s="12" t="s">
        <v>495</v>
      </c>
      <c r="W118" s="13" t="s">
        <v>496</v>
      </c>
    </row>
    <row r="119" spans="3:23" ht="25.5" x14ac:dyDescent="0.25">
      <c r="C119" s="2">
        <v>0</v>
      </c>
      <c r="D119" s="22"/>
      <c r="E119" s="22"/>
      <c r="F119" s="22"/>
      <c r="G119" s="2" t="s">
        <v>25</v>
      </c>
      <c r="H119" s="22"/>
      <c r="I119" s="2" t="s">
        <v>25</v>
      </c>
      <c r="M119" s="12" t="s">
        <v>497</v>
      </c>
      <c r="N119"/>
      <c r="O119" s="6" t="s">
        <v>498</v>
      </c>
      <c r="P119" s="1" t="s">
        <v>28</v>
      </c>
      <c r="Q119" s="8">
        <f t="shared" si="6"/>
        <v>26</v>
      </c>
      <c r="R119" s="9" t="str">
        <f t="shared" si="7"/>
        <v>21 - 30</v>
      </c>
      <c r="S119" s="1" t="s">
        <v>39</v>
      </c>
      <c r="V119" s="12" t="s">
        <v>499</v>
      </c>
      <c r="W119" s="13" t="s">
        <v>500</v>
      </c>
    </row>
    <row r="120" spans="3:23" ht="25.5" x14ac:dyDescent="0.25">
      <c r="C120" s="2">
        <v>0</v>
      </c>
      <c r="D120" s="22"/>
      <c r="E120" s="22"/>
      <c r="F120" s="22"/>
      <c r="G120" s="2" t="s">
        <v>25</v>
      </c>
      <c r="H120" s="22"/>
      <c r="I120" s="2" t="s">
        <v>25</v>
      </c>
      <c r="M120" s="12" t="s">
        <v>501</v>
      </c>
      <c r="N120"/>
      <c r="O120" s="6" t="s">
        <v>502</v>
      </c>
      <c r="P120" s="1" t="s">
        <v>28</v>
      </c>
      <c r="Q120" s="8">
        <f t="shared" si="6"/>
        <v>61</v>
      </c>
      <c r="R120" s="9" t="str">
        <f t="shared" si="7"/>
        <v>&gt; 50</v>
      </c>
      <c r="S120" s="1" t="s">
        <v>34</v>
      </c>
      <c r="V120" s="12" t="s">
        <v>503</v>
      </c>
      <c r="W120" s="13" t="s">
        <v>504</v>
      </c>
    </row>
    <row r="121" spans="3:23" x14ac:dyDescent="0.25">
      <c r="C121" s="2">
        <v>0</v>
      </c>
      <c r="D121" s="22"/>
      <c r="E121" s="22"/>
      <c r="F121" s="22"/>
      <c r="G121" s="2" t="s">
        <v>25</v>
      </c>
      <c r="H121" s="22"/>
      <c r="I121" s="2" t="s">
        <v>25</v>
      </c>
      <c r="M121" s="12" t="s">
        <v>505</v>
      </c>
      <c r="N121"/>
      <c r="O121" s="6" t="s">
        <v>506</v>
      </c>
      <c r="P121" s="1" t="s">
        <v>28</v>
      </c>
      <c r="Q121" s="8">
        <f t="shared" si="6"/>
        <v>46</v>
      </c>
      <c r="R121" s="9" t="str">
        <f t="shared" si="7"/>
        <v>41 - 50</v>
      </c>
      <c r="S121" s="1" t="s">
        <v>34</v>
      </c>
      <c r="V121" s="12" t="s">
        <v>507</v>
      </c>
      <c r="W121" s="13" t="s">
        <v>143</v>
      </c>
    </row>
    <row r="122" spans="3:23" ht="25.5" x14ac:dyDescent="0.25">
      <c r="C122" s="2">
        <v>0</v>
      </c>
      <c r="D122" s="22"/>
      <c r="E122" s="22"/>
      <c r="F122" s="22"/>
      <c r="G122" s="2" t="s">
        <v>25</v>
      </c>
      <c r="H122" s="22"/>
      <c r="I122" s="2" t="s">
        <v>25</v>
      </c>
      <c r="M122" s="12" t="s">
        <v>508</v>
      </c>
      <c r="N122"/>
      <c r="O122" s="6" t="s">
        <v>509</v>
      </c>
      <c r="P122" s="1" t="s">
        <v>28</v>
      </c>
      <c r="Q122" s="8">
        <f t="shared" si="6"/>
        <v>31</v>
      </c>
      <c r="R122" s="9" t="str">
        <f t="shared" si="7"/>
        <v>31 - 40</v>
      </c>
      <c r="S122" s="1" t="s">
        <v>29</v>
      </c>
      <c r="V122" s="12" t="s">
        <v>510</v>
      </c>
      <c r="W122" s="13" t="s">
        <v>511</v>
      </c>
    </row>
    <row r="123" spans="3:23" ht="38.25" x14ac:dyDescent="0.25">
      <c r="C123" s="2">
        <v>0</v>
      </c>
      <c r="D123" s="22"/>
      <c r="E123" s="22"/>
      <c r="F123" s="22"/>
      <c r="G123" s="2" t="s">
        <v>25</v>
      </c>
      <c r="H123" s="22"/>
      <c r="I123" s="2" t="s">
        <v>25</v>
      </c>
      <c r="M123" s="12" t="s">
        <v>512</v>
      </c>
      <c r="N123"/>
      <c r="O123" s="6" t="s">
        <v>513</v>
      </c>
      <c r="P123" s="1" t="s">
        <v>65</v>
      </c>
      <c r="Q123" s="8">
        <f t="shared" si="6"/>
        <v>44</v>
      </c>
      <c r="R123" s="9" t="str">
        <f t="shared" si="7"/>
        <v>41 - 50</v>
      </c>
      <c r="S123" s="1" t="s">
        <v>34</v>
      </c>
      <c r="V123" s="15" t="s">
        <v>514</v>
      </c>
      <c r="W123" s="13" t="s">
        <v>515</v>
      </c>
    </row>
    <row r="124" spans="3:23" ht="25.5" x14ac:dyDescent="0.25">
      <c r="C124" s="2">
        <v>0</v>
      </c>
      <c r="D124" s="22"/>
      <c r="E124" s="22"/>
      <c r="F124" s="22"/>
      <c r="G124" s="2" t="s">
        <v>25</v>
      </c>
      <c r="H124" s="22"/>
      <c r="I124" s="2" t="s">
        <v>25</v>
      </c>
      <c r="M124" s="12" t="s">
        <v>516</v>
      </c>
      <c r="N124"/>
      <c r="O124" s="6" t="s">
        <v>517</v>
      </c>
      <c r="P124" s="1" t="s">
        <v>28</v>
      </c>
      <c r="Q124" s="8">
        <f t="shared" si="6"/>
        <v>58</v>
      </c>
      <c r="R124" s="9" t="str">
        <f t="shared" si="7"/>
        <v>&gt; 50</v>
      </c>
      <c r="S124" s="1" t="s">
        <v>403</v>
      </c>
      <c r="V124" s="12" t="s">
        <v>518</v>
      </c>
      <c r="W124" s="13" t="s">
        <v>519</v>
      </c>
    </row>
    <row r="125" spans="3:23" ht="25.5" x14ac:dyDescent="0.25">
      <c r="C125" s="2">
        <v>0</v>
      </c>
      <c r="D125" s="22"/>
      <c r="E125" s="22"/>
      <c r="F125" s="22"/>
      <c r="G125" s="2" t="s">
        <v>25</v>
      </c>
      <c r="H125" s="22"/>
      <c r="I125" s="2" t="s">
        <v>25</v>
      </c>
      <c r="M125" s="12" t="s">
        <v>520</v>
      </c>
      <c r="N125"/>
      <c r="O125" s="16" t="s">
        <v>521</v>
      </c>
      <c r="P125" s="1" t="s">
        <v>65</v>
      </c>
      <c r="Q125" s="8">
        <f t="shared" si="6"/>
        <v>55</v>
      </c>
      <c r="R125" s="9" t="str">
        <f t="shared" si="7"/>
        <v>&gt; 50</v>
      </c>
      <c r="S125" s="1" t="s">
        <v>34</v>
      </c>
      <c r="V125" s="12" t="s">
        <v>522</v>
      </c>
      <c r="W125" s="13" t="s">
        <v>523</v>
      </c>
    </row>
    <row r="126" spans="3:23" ht="25.5" x14ac:dyDescent="0.25">
      <c r="C126" s="2">
        <v>0</v>
      </c>
      <c r="D126" s="22"/>
      <c r="E126" s="22"/>
      <c r="F126" s="22"/>
      <c r="G126" s="2" t="s">
        <v>25</v>
      </c>
      <c r="H126" s="22"/>
      <c r="I126" s="2" t="s">
        <v>25</v>
      </c>
      <c r="M126" s="18" t="s">
        <v>524</v>
      </c>
      <c r="N126"/>
      <c r="O126" s="6" t="s">
        <v>525</v>
      </c>
      <c r="P126" s="1" t="s">
        <v>65</v>
      </c>
      <c r="Q126" s="8">
        <f t="shared" si="6"/>
        <v>50</v>
      </c>
      <c r="R126" s="9" t="str">
        <f t="shared" si="7"/>
        <v>41 - 50</v>
      </c>
      <c r="S126" s="1" t="s">
        <v>34</v>
      </c>
      <c r="V126" s="18" t="s">
        <v>526</v>
      </c>
      <c r="W126" s="13" t="s">
        <v>527</v>
      </c>
    </row>
    <row r="127" spans="3:23" ht="25.5" x14ac:dyDescent="0.25">
      <c r="C127" s="2">
        <v>0</v>
      </c>
      <c r="D127" s="22"/>
      <c r="E127" s="22"/>
      <c r="F127" s="22"/>
      <c r="G127" s="2" t="s">
        <v>25</v>
      </c>
      <c r="H127" s="22"/>
      <c r="I127" s="2" t="s">
        <v>25</v>
      </c>
      <c r="M127" s="18" t="s">
        <v>528</v>
      </c>
      <c r="N127"/>
      <c r="O127" s="6" t="s">
        <v>529</v>
      </c>
      <c r="P127" s="1" t="s">
        <v>28</v>
      </c>
      <c r="Q127" s="8">
        <f t="shared" si="6"/>
        <v>22</v>
      </c>
      <c r="R127" s="9" t="str">
        <f t="shared" si="7"/>
        <v>21 - 30</v>
      </c>
      <c r="S127" s="1" t="s">
        <v>34</v>
      </c>
      <c r="V127" s="18" t="s">
        <v>530</v>
      </c>
      <c r="W127" s="13" t="s">
        <v>531</v>
      </c>
    </row>
    <row r="128" spans="3:23" ht="25.5" x14ac:dyDescent="0.25">
      <c r="C128" s="2">
        <v>0</v>
      </c>
      <c r="D128" s="22"/>
      <c r="E128" s="22"/>
      <c r="F128" s="22"/>
      <c r="G128" s="2" t="s">
        <v>25</v>
      </c>
      <c r="H128" s="22"/>
      <c r="I128" s="2" t="s">
        <v>25</v>
      </c>
      <c r="M128" s="18" t="s">
        <v>532</v>
      </c>
      <c r="N128"/>
      <c r="O128" s="6" t="s">
        <v>533</v>
      </c>
      <c r="P128" s="1" t="s">
        <v>28</v>
      </c>
      <c r="Q128" s="8">
        <f t="shared" si="6"/>
        <v>32</v>
      </c>
      <c r="R128" s="9" t="str">
        <f t="shared" si="7"/>
        <v>31 - 40</v>
      </c>
      <c r="S128" s="1" t="s">
        <v>34</v>
      </c>
      <c r="V128" s="18" t="s">
        <v>534</v>
      </c>
      <c r="W128" s="13" t="s">
        <v>535</v>
      </c>
    </row>
    <row r="129" spans="3:23" ht="25.5" x14ac:dyDescent="0.25">
      <c r="C129" s="2">
        <v>0</v>
      </c>
      <c r="D129" s="22"/>
      <c r="E129" s="22"/>
      <c r="F129" s="22"/>
      <c r="G129" s="2" t="s">
        <v>25</v>
      </c>
      <c r="H129" s="22"/>
      <c r="I129" s="2" t="s">
        <v>25</v>
      </c>
      <c r="M129" s="18" t="s">
        <v>536</v>
      </c>
      <c r="N129"/>
      <c r="O129" s="6" t="s">
        <v>537</v>
      </c>
      <c r="P129" s="1" t="s">
        <v>28</v>
      </c>
      <c r="Q129" s="8">
        <f t="shared" si="6"/>
        <v>50</v>
      </c>
      <c r="R129" s="9" t="str">
        <f t="shared" si="7"/>
        <v>41 - 50</v>
      </c>
      <c r="S129" s="1" t="s">
        <v>34</v>
      </c>
      <c r="V129" s="18" t="s">
        <v>538</v>
      </c>
      <c r="W129" s="13" t="s">
        <v>539</v>
      </c>
    </row>
    <row r="130" spans="3:23" ht="25.5" x14ac:dyDescent="0.25">
      <c r="C130" s="2">
        <v>0</v>
      </c>
      <c r="D130" s="22"/>
      <c r="E130" s="22"/>
      <c r="F130" s="22"/>
      <c r="G130" s="2" t="s">
        <v>25</v>
      </c>
      <c r="H130" s="22"/>
      <c r="I130" s="2" t="s">
        <v>25</v>
      </c>
      <c r="M130" s="18" t="s">
        <v>540</v>
      </c>
      <c r="N130"/>
      <c r="O130" s="6" t="s">
        <v>541</v>
      </c>
      <c r="P130" s="1" t="s">
        <v>28</v>
      </c>
      <c r="Q130" s="8">
        <f t="shared" ref="Q130:Q161" si="8">2014-VALUE(RIGHT(O130,4))</f>
        <v>34</v>
      </c>
      <c r="R130" s="9" t="str">
        <f t="shared" ref="R130:R161" si="9">IF(Q130&lt;21,"&lt; 21",IF(Q130&lt;=30,"21 - 30",IF(Q130&lt;=40,"31 - 40",IF(Q130&lt;=50,"41 - 50","&gt; 50" ))))</f>
        <v>31 - 40</v>
      </c>
      <c r="S130" s="1" t="s">
        <v>39</v>
      </c>
      <c r="V130" s="18" t="s">
        <v>542</v>
      </c>
      <c r="W130" s="13" t="s">
        <v>543</v>
      </c>
    </row>
    <row r="131" spans="3:23" ht="25.5" x14ac:dyDescent="0.25">
      <c r="C131" s="2">
        <v>0</v>
      </c>
      <c r="D131" s="22"/>
      <c r="E131" s="22"/>
      <c r="F131" s="22"/>
      <c r="G131" s="2" t="s">
        <v>25</v>
      </c>
      <c r="H131" s="22"/>
      <c r="I131" s="2" t="s">
        <v>25</v>
      </c>
      <c r="M131" s="18" t="s">
        <v>544</v>
      </c>
      <c r="N131"/>
      <c r="O131" s="6" t="s">
        <v>545</v>
      </c>
      <c r="P131" s="1" t="s">
        <v>65</v>
      </c>
      <c r="Q131" s="8">
        <f t="shared" si="8"/>
        <v>30</v>
      </c>
      <c r="R131" s="9" t="str">
        <f t="shared" si="9"/>
        <v>21 - 30</v>
      </c>
      <c r="S131" s="1" t="s">
        <v>29</v>
      </c>
      <c r="V131" s="18" t="s">
        <v>546</v>
      </c>
      <c r="W131" s="13" t="s">
        <v>547</v>
      </c>
    </row>
    <row r="132" spans="3:23" ht="25.5" x14ac:dyDescent="0.25">
      <c r="C132" s="2">
        <v>0</v>
      </c>
      <c r="D132" s="22"/>
      <c r="E132" s="22"/>
      <c r="F132" s="22"/>
      <c r="G132" s="2" t="s">
        <v>25</v>
      </c>
      <c r="H132" s="22"/>
      <c r="I132" s="2" t="s">
        <v>25</v>
      </c>
      <c r="M132" s="18" t="s">
        <v>548</v>
      </c>
      <c r="N132"/>
      <c r="O132" s="6" t="s">
        <v>549</v>
      </c>
      <c r="P132" s="1" t="s">
        <v>65</v>
      </c>
      <c r="Q132" s="8">
        <f t="shared" si="8"/>
        <v>56</v>
      </c>
      <c r="R132" s="9" t="str">
        <f t="shared" si="9"/>
        <v>&gt; 50</v>
      </c>
      <c r="S132" s="1" t="s">
        <v>39</v>
      </c>
      <c r="V132" s="18" t="s">
        <v>550</v>
      </c>
      <c r="W132" s="13" t="s">
        <v>551</v>
      </c>
    </row>
    <row r="133" spans="3:23" ht="25.5" x14ac:dyDescent="0.25">
      <c r="C133" s="2">
        <v>0</v>
      </c>
      <c r="D133" s="22"/>
      <c r="E133" s="22"/>
      <c r="F133" s="22"/>
      <c r="G133" s="2" t="s">
        <v>25</v>
      </c>
      <c r="H133" s="22"/>
      <c r="I133" s="2" t="s">
        <v>25</v>
      </c>
      <c r="M133" s="18" t="s">
        <v>552</v>
      </c>
      <c r="N133"/>
      <c r="O133" s="6" t="s">
        <v>553</v>
      </c>
      <c r="P133" s="1" t="s">
        <v>65</v>
      </c>
      <c r="Q133" s="8">
        <f t="shared" si="8"/>
        <v>54</v>
      </c>
      <c r="R133" s="9" t="str">
        <f t="shared" si="9"/>
        <v>&gt; 50</v>
      </c>
      <c r="S133" s="1" t="s">
        <v>29</v>
      </c>
      <c r="V133" s="18" t="s">
        <v>554</v>
      </c>
      <c r="W133" s="13" t="s">
        <v>555</v>
      </c>
    </row>
    <row r="134" spans="3:23" ht="25.5" x14ac:dyDescent="0.25">
      <c r="C134" s="2">
        <v>0</v>
      </c>
      <c r="D134" s="22"/>
      <c r="E134" s="22"/>
      <c r="F134" s="22"/>
      <c r="G134" s="2" t="s">
        <v>25</v>
      </c>
      <c r="H134" s="22"/>
      <c r="I134" s="2" t="s">
        <v>25</v>
      </c>
      <c r="M134" s="18" t="s">
        <v>556</v>
      </c>
      <c r="N134"/>
      <c r="O134" s="6" t="s">
        <v>557</v>
      </c>
      <c r="P134" s="1" t="s">
        <v>65</v>
      </c>
      <c r="Q134" s="8">
        <f t="shared" si="8"/>
        <v>48</v>
      </c>
      <c r="R134" s="9" t="str">
        <f t="shared" si="9"/>
        <v>41 - 50</v>
      </c>
      <c r="S134" s="1" t="s">
        <v>34</v>
      </c>
      <c r="V134" s="18" t="s">
        <v>558</v>
      </c>
      <c r="W134" s="13" t="s">
        <v>559</v>
      </c>
    </row>
    <row r="135" spans="3:23" ht="25.5" x14ac:dyDescent="0.25">
      <c r="C135" s="2">
        <v>0</v>
      </c>
      <c r="D135" s="22"/>
      <c r="E135" s="22"/>
      <c r="F135" s="22"/>
      <c r="G135" s="2" t="s">
        <v>25</v>
      </c>
      <c r="H135" s="22"/>
      <c r="I135" s="2" t="s">
        <v>25</v>
      </c>
      <c r="M135" s="18" t="s">
        <v>560</v>
      </c>
      <c r="N135"/>
      <c r="O135" s="6" t="s">
        <v>561</v>
      </c>
      <c r="P135" s="1" t="s">
        <v>28</v>
      </c>
      <c r="Q135" s="8">
        <f t="shared" si="8"/>
        <v>34</v>
      </c>
      <c r="R135" s="9" t="str">
        <f t="shared" si="9"/>
        <v>31 - 40</v>
      </c>
      <c r="S135" s="1" t="s">
        <v>29</v>
      </c>
      <c r="V135" s="19" t="s">
        <v>562</v>
      </c>
      <c r="W135" s="13" t="s">
        <v>563</v>
      </c>
    </row>
    <row r="136" spans="3:23" ht="25.5" x14ac:dyDescent="0.25">
      <c r="C136" s="2">
        <v>0</v>
      </c>
      <c r="D136" s="22"/>
      <c r="E136" s="22"/>
      <c r="F136" s="22"/>
      <c r="G136" s="2" t="s">
        <v>25</v>
      </c>
      <c r="H136" s="22"/>
      <c r="I136" s="2" t="s">
        <v>25</v>
      </c>
      <c r="M136" s="18" t="s">
        <v>564</v>
      </c>
      <c r="N136"/>
      <c r="O136" s="6" t="s">
        <v>565</v>
      </c>
      <c r="P136" s="1" t="s">
        <v>65</v>
      </c>
      <c r="Q136" s="8">
        <f t="shared" si="8"/>
        <v>26</v>
      </c>
      <c r="R136" s="9" t="str">
        <f t="shared" si="9"/>
        <v>21 - 30</v>
      </c>
      <c r="S136" s="1" t="s">
        <v>29</v>
      </c>
      <c r="V136" s="18" t="s">
        <v>566</v>
      </c>
      <c r="W136" s="13" t="s">
        <v>567</v>
      </c>
    </row>
    <row r="137" spans="3:23" ht="25.5" x14ac:dyDescent="0.25">
      <c r="C137" s="2">
        <v>0</v>
      </c>
      <c r="D137" s="22"/>
      <c r="E137" s="22"/>
      <c r="F137" s="22"/>
      <c r="G137" s="2" t="s">
        <v>25</v>
      </c>
      <c r="H137" s="22"/>
      <c r="I137" s="2" t="s">
        <v>25</v>
      </c>
      <c r="M137" s="20" t="s">
        <v>568</v>
      </c>
      <c r="N137"/>
      <c r="O137" s="21" t="s">
        <v>569</v>
      </c>
      <c r="P137" s="1" t="s">
        <v>65</v>
      </c>
      <c r="Q137" s="8">
        <f t="shared" si="8"/>
        <v>42</v>
      </c>
      <c r="R137" s="9" t="str">
        <f t="shared" si="9"/>
        <v>41 - 50</v>
      </c>
      <c r="S137" s="1" t="s">
        <v>29</v>
      </c>
      <c r="V137" s="18" t="s">
        <v>570</v>
      </c>
      <c r="W137" s="13" t="s">
        <v>571</v>
      </c>
    </row>
    <row r="138" spans="3:23" ht="25.5" x14ac:dyDescent="0.25">
      <c r="C138" s="2">
        <v>0</v>
      </c>
      <c r="D138" s="22"/>
      <c r="E138" s="22"/>
      <c r="F138" s="22"/>
      <c r="G138" s="2" t="s">
        <v>25</v>
      </c>
      <c r="H138" s="22"/>
      <c r="I138" s="2" t="s">
        <v>25</v>
      </c>
      <c r="M138" s="5" t="s">
        <v>572</v>
      </c>
      <c r="N138"/>
      <c r="O138" s="6" t="s">
        <v>573</v>
      </c>
      <c r="P138" s="1" t="s">
        <v>28</v>
      </c>
      <c r="Q138" s="8">
        <f t="shared" si="8"/>
        <v>52</v>
      </c>
      <c r="R138" s="9" t="str">
        <f t="shared" si="9"/>
        <v>&gt; 50</v>
      </c>
      <c r="S138" s="1" t="s">
        <v>29</v>
      </c>
      <c r="V138" s="12" t="s">
        <v>574</v>
      </c>
      <c r="W138" s="13" t="s">
        <v>575</v>
      </c>
    </row>
    <row r="139" spans="3:23" ht="25.5" x14ac:dyDescent="0.25">
      <c r="C139" s="2">
        <v>0</v>
      </c>
      <c r="D139" s="22"/>
      <c r="E139" s="22"/>
      <c r="F139" s="22"/>
      <c r="G139" s="2" t="s">
        <v>25</v>
      </c>
      <c r="H139" s="22"/>
      <c r="I139" s="2" t="s">
        <v>25</v>
      </c>
      <c r="M139" s="12" t="s">
        <v>576</v>
      </c>
      <c r="N139"/>
      <c r="O139" s="6" t="s">
        <v>577</v>
      </c>
      <c r="P139" s="1" t="s">
        <v>65</v>
      </c>
      <c r="Q139" s="8">
        <f t="shared" si="8"/>
        <v>27</v>
      </c>
      <c r="R139" s="9" t="str">
        <f t="shared" si="9"/>
        <v>21 - 30</v>
      </c>
      <c r="S139" s="1" t="s">
        <v>56</v>
      </c>
      <c r="V139" s="12" t="s">
        <v>578</v>
      </c>
      <c r="W139" s="13" t="s">
        <v>579</v>
      </c>
    </row>
    <row r="140" spans="3:23" ht="25.5" x14ac:dyDescent="0.25">
      <c r="C140" s="2">
        <v>0</v>
      </c>
      <c r="D140" s="22"/>
      <c r="E140" s="22"/>
      <c r="F140" s="22"/>
      <c r="G140" s="2" t="s">
        <v>25</v>
      </c>
      <c r="H140" s="22"/>
      <c r="I140" s="2" t="s">
        <v>25</v>
      </c>
      <c r="M140" s="14" t="s">
        <v>580</v>
      </c>
      <c r="N140"/>
      <c r="O140" s="6" t="s">
        <v>581</v>
      </c>
      <c r="P140" s="1" t="s">
        <v>28</v>
      </c>
      <c r="Q140" s="8">
        <f t="shared" si="8"/>
        <v>36</v>
      </c>
      <c r="R140" s="9" t="str">
        <f t="shared" si="9"/>
        <v>31 - 40</v>
      </c>
      <c r="S140" s="1" t="s">
        <v>29</v>
      </c>
      <c r="V140" s="14" t="s">
        <v>582</v>
      </c>
      <c r="W140" s="13" t="s">
        <v>583</v>
      </c>
    </row>
    <row r="141" spans="3:23" ht="25.5" x14ac:dyDescent="0.25">
      <c r="C141" s="2">
        <v>0</v>
      </c>
      <c r="D141" s="22"/>
      <c r="E141" s="22"/>
      <c r="F141" s="22"/>
      <c r="G141" s="2" t="s">
        <v>25</v>
      </c>
      <c r="H141" s="22"/>
      <c r="I141" s="2" t="s">
        <v>25</v>
      </c>
      <c r="M141" s="12" t="s">
        <v>584</v>
      </c>
      <c r="N141"/>
      <c r="O141" s="6" t="s">
        <v>585</v>
      </c>
      <c r="P141" s="1" t="s">
        <v>28</v>
      </c>
      <c r="Q141" s="8">
        <f t="shared" si="8"/>
        <v>35</v>
      </c>
      <c r="R141" s="9" t="str">
        <f t="shared" si="9"/>
        <v>31 - 40</v>
      </c>
      <c r="S141" s="1" t="s">
        <v>403</v>
      </c>
      <c r="V141" s="12" t="s">
        <v>586</v>
      </c>
      <c r="W141" s="13" t="s">
        <v>587</v>
      </c>
    </row>
    <row r="142" spans="3:23" ht="25.5" x14ac:dyDescent="0.25">
      <c r="C142" s="2">
        <v>0</v>
      </c>
      <c r="D142" s="22"/>
      <c r="E142" s="22"/>
      <c r="F142" s="22"/>
      <c r="G142" s="2" t="s">
        <v>25</v>
      </c>
      <c r="H142" s="22"/>
      <c r="I142" s="2" t="s">
        <v>25</v>
      </c>
      <c r="M142" s="12" t="s">
        <v>588</v>
      </c>
      <c r="N142"/>
      <c r="O142" s="6" t="s">
        <v>589</v>
      </c>
      <c r="P142" s="1" t="s">
        <v>28</v>
      </c>
      <c r="Q142" s="8">
        <f t="shared" si="8"/>
        <v>45</v>
      </c>
      <c r="R142" s="9" t="str">
        <f t="shared" si="9"/>
        <v>41 - 50</v>
      </c>
      <c r="S142" s="1" t="s">
        <v>34</v>
      </c>
      <c r="V142" s="12" t="s">
        <v>590</v>
      </c>
      <c r="W142" s="13" t="s">
        <v>591</v>
      </c>
    </row>
    <row r="143" spans="3:23" ht="25.5" x14ac:dyDescent="0.25">
      <c r="C143" s="2">
        <v>0</v>
      </c>
      <c r="D143" s="22"/>
      <c r="E143" s="22"/>
      <c r="F143" s="22"/>
      <c r="G143" s="2" t="s">
        <v>25</v>
      </c>
      <c r="H143" s="22"/>
      <c r="I143" s="2" t="s">
        <v>25</v>
      </c>
      <c r="M143" s="12" t="s">
        <v>592</v>
      </c>
      <c r="N143"/>
      <c r="O143" s="6" t="s">
        <v>593</v>
      </c>
      <c r="P143" s="1" t="s">
        <v>28</v>
      </c>
      <c r="Q143" s="8">
        <f t="shared" si="8"/>
        <v>44</v>
      </c>
      <c r="R143" s="9" t="str">
        <f t="shared" si="9"/>
        <v>41 - 50</v>
      </c>
      <c r="S143" s="1" t="s">
        <v>29</v>
      </c>
      <c r="V143" s="12" t="s">
        <v>594</v>
      </c>
      <c r="W143" s="13" t="s">
        <v>143</v>
      </c>
    </row>
    <row r="144" spans="3:23" ht="25.5" x14ac:dyDescent="0.25">
      <c r="C144" s="2">
        <v>0</v>
      </c>
      <c r="D144" s="22"/>
      <c r="E144" s="22"/>
      <c r="F144" s="22"/>
      <c r="G144" s="2" t="s">
        <v>25</v>
      </c>
      <c r="H144" s="22"/>
      <c r="I144" s="2" t="s">
        <v>25</v>
      </c>
      <c r="M144" s="12" t="s">
        <v>595</v>
      </c>
      <c r="N144"/>
      <c r="O144" s="6" t="s">
        <v>596</v>
      </c>
      <c r="P144" s="1" t="s">
        <v>65</v>
      </c>
      <c r="Q144" s="8">
        <f t="shared" si="8"/>
        <v>34</v>
      </c>
      <c r="R144" s="9" t="str">
        <f t="shared" si="9"/>
        <v>31 - 40</v>
      </c>
      <c r="S144" s="1" t="s">
        <v>56</v>
      </c>
      <c r="V144" s="5" t="s">
        <v>597</v>
      </c>
      <c r="W144" s="13" t="s">
        <v>598</v>
      </c>
    </row>
    <row r="145" spans="3:23" ht="25.5" x14ac:dyDescent="0.25">
      <c r="C145" s="2">
        <v>0</v>
      </c>
      <c r="D145" s="22"/>
      <c r="E145" s="22"/>
      <c r="F145" s="22"/>
      <c r="G145" s="2" t="s">
        <v>25</v>
      </c>
      <c r="H145" s="22"/>
      <c r="I145" s="2" t="s">
        <v>25</v>
      </c>
      <c r="M145" s="12" t="s">
        <v>599</v>
      </c>
      <c r="N145"/>
      <c r="O145" s="6" t="s">
        <v>600</v>
      </c>
      <c r="P145" s="1" t="s">
        <v>65</v>
      </c>
      <c r="Q145" s="8">
        <f t="shared" si="8"/>
        <v>25</v>
      </c>
      <c r="R145" s="9" t="str">
        <f t="shared" si="9"/>
        <v>21 - 30</v>
      </c>
      <c r="S145" s="1" t="s">
        <v>56</v>
      </c>
      <c r="V145" s="12" t="s">
        <v>601</v>
      </c>
      <c r="W145" s="13" t="s">
        <v>602</v>
      </c>
    </row>
    <row r="146" spans="3:23" ht="25.5" x14ac:dyDescent="0.25">
      <c r="C146" s="2">
        <v>0</v>
      </c>
      <c r="D146" s="22"/>
      <c r="E146" s="22"/>
      <c r="F146" s="22"/>
      <c r="G146" s="2" t="s">
        <v>25</v>
      </c>
      <c r="H146" s="22"/>
      <c r="I146" s="2" t="s">
        <v>25</v>
      </c>
      <c r="M146" s="12" t="s">
        <v>603</v>
      </c>
      <c r="N146"/>
      <c r="O146" s="6" t="s">
        <v>604</v>
      </c>
      <c r="P146" s="1" t="s">
        <v>28</v>
      </c>
      <c r="Q146" s="8">
        <f t="shared" si="8"/>
        <v>55</v>
      </c>
      <c r="R146" s="9" t="str">
        <f t="shared" si="9"/>
        <v>&gt; 50</v>
      </c>
      <c r="S146" s="1" t="s">
        <v>34</v>
      </c>
      <c r="V146" s="12" t="s">
        <v>605</v>
      </c>
      <c r="W146" s="13" t="s">
        <v>606</v>
      </c>
    </row>
    <row r="147" spans="3:23" ht="25.5" x14ac:dyDescent="0.25">
      <c r="C147" s="2">
        <v>0</v>
      </c>
      <c r="D147" s="22"/>
      <c r="E147" s="22"/>
      <c r="F147" s="22"/>
      <c r="G147" s="2" t="s">
        <v>25</v>
      </c>
      <c r="H147" s="22"/>
      <c r="I147" s="2" t="s">
        <v>25</v>
      </c>
      <c r="M147" s="12" t="s">
        <v>607</v>
      </c>
      <c r="N147"/>
      <c r="O147" s="6" t="s">
        <v>608</v>
      </c>
      <c r="P147" s="1" t="s">
        <v>28</v>
      </c>
      <c r="Q147" s="8">
        <f t="shared" si="8"/>
        <v>46</v>
      </c>
      <c r="R147" s="9" t="str">
        <f t="shared" si="9"/>
        <v>41 - 50</v>
      </c>
      <c r="S147" s="1" t="s">
        <v>29</v>
      </c>
      <c r="V147" s="12" t="s">
        <v>609</v>
      </c>
      <c r="W147" s="13" t="s">
        <v>610</v>
      </c>
    </row>
    <row r="148" spans="3:23" ht="25.5" x14ac:dyDescent="0.25">
      <c r="C148" s="2">
        <v>0</v>
      </c>
      <c r="D148" s="22"/>
      <c r="E148" s="22"/>
      <c r="F148" s="22"/>
      <c r="G148" s="2" t="s">
        <v>25</v>
      </c>
      <c r="H148" s="22"/>
      <c r="I148" s="2" t="s">
        <v>25</v>
      </c>
      <c r="M148" s="12" t="s">
        <v>611</v>
      </c>
      <c r="N148"/>
      <c r="O148" s="6" t="s">
        <v>612</v>
      </c>
      <c r="P148" s="1" t="s">
        <v>28</v>
      </c>
      <c r="Q148" s="8">
        <f t="shared" si="8"/>
        <v>63</v>
      </c>
      <c r="R148" s="9" t="str">
        <f t="shared" si="9"/>
        <v>&gt; 50</v>
      </c>
      <c r="S148" s="1" t="s">
        <v>34</v>
      </c>
      <c r="V148" s="12" t="s">
        <v>613</v>
      </c>
      <c r="W148" s="13" t="s">
        <v>614</v>
      </c>
    </row>
    <row r="149" spans="3:23" ht="25.5" x14ac:dyDescent="0.25">
      <c r="C149" s="2">
        <v>0</v>
      </c>
      <c r="D149" s="22"/>
      <c r="E149" s="22"/>
      <c r="F149" s="22"/>
      <c r="G149" s="2" t="s">
        <v>25</v>
      </c>
      <c r="H149" s="22"/>
      <c r="I149" s="2" t="s">
        <v>25</v>
      </c>
      <c r="M149" s="5" t="s">
        <v>615</v>
      </c>
      <c r="N149"/>
      <c r="O149" s="6" t="s">
        <v>616</v>
      </c>
      <c r="P149" s="1" t="s">
        <v>28</v>
      </c>
      <c r="Q149" s="8">
        <f t="shared" si="8"/>
        <v>52</v>
      </c>
      <c r="R149" s="9" t="str">
        <f t="shared" si="9"/>
        <v>&gt; 50</v>
      </c>
      <c r="S149" s="1" t="s">
        <v>29</v>
      </c>
      <c r="V149" s="12" t="s">
        <v>617</v>
      </c>
      <c r="W149" s="13" t="s">
        <v>618</v>
      </c>
    </row>
    <row r="150" spans="3:23" ht="25.5" x14ac:dyDescent="0.25">
      <c r="C150" s="2">
        <v>0</v>
      </c>
      <c r="D150" s="22"/>
      <c r="E150" s="22"/>
      <c r="F150" s="22"/>
      <c r="G150" s="2" t="s">
        <v>25</v>
      </c>
      <c r="H150" s="22"/>
      <c r="I150" s="2" t="s">
        <v>25</v>
      </c>
      <c r="M150" s="12" t="s">
        <v>619</v>
      </c>
      <c r="N150"/>
      <c r="O150" s="6" t="s">
        <v>620</v>
      </c>
      <c r="P150" s="1" t="s">
        <v>28</v>
      </c>
      <c r="Q150" s="8">
        <f t="shared" si="8"/>
        <v>30</v>
      </c>
      <c r="R150" s="9" t="str">
        <f t="shared" si="9"/>
        <v>21 - 30</v>
      </c>
      <c r="S150" s="1" t="s">
        <v>34</v>
      </c>
      <c r="V150" s="12" t="s">
        <v>621</v>
      </c>
      <c r="W150" s="13" t="s">
        <v>622</v>
      </c>
    </row>
    <row r="151" spans="3:23" ht="25.5" x14ac:dyDescent="0.25">
      <c r="C151" s="2">
        <v>0</v>
      </c>
      <c r="D151" s="22"/>
      <c r="E151" s="22"/>
      <c r="F151" s="22"/>
      <c r="G151" s="2" t="s">
        <v>25</v>
      </c>
      <c r="H151" s="22"/>
      <c r="I151" s="2" t="s">
        <v>25</v>
      </c>
      <c r="M151" s="14" t="s">
        <v>623</v>
      </c>
      <c r="N151"/>
      <c r="O151" s="6" t="s">
        <v>624</v>
      </c>
      <c r="P151" s="1" t="s">
        <v>28</v>
      </c>
      <c r="Q151" s="8">
        <f t="shared" si="8"/>
        <v>45</v>
      </c>
      <c r="R151" s="9" t="str">
        <f t="shared" si="9"/>
        <v>41 - 50</v>
      </c>
      <c r="S151" s="1" t="s">
        <v>39</v>
      </c>
      <c r="V151" s="14" t="s">
        <v>625</v>
      </c>
      <c r="W151" s="13" t="s">
        <v>626</v>
      </c>
    </row>
    <row r="152" spans="3:23" ht="25.5" x14ac:dyDescent="0.25">
      <c r="C152" s="2">
        <v>0</v>
      </c>
      <c r="D152" s="22"/>
      <c r="E152" s="22"/>
      <c r="F152" s="22"/>
      <c r="G152" s="2" t="s">
        <v>25</v>
      </c>
      <c r="H152" s="22"/>
      <c r="I152" s="2" t="s">
        <v>25</v>
      </c>
      <c r="M152" s="12" t="s">
        <v>627</v>
      </c>
      <c r="N152"/>
      <c r="O152" s="6" t="s">
        <v>628</v>
      </c>
      <c r="P152" s="1" t="s">
        <v>28</v>
      </c>
      <c r="Q152" s="8">
        <f t="shared" si="8"/>
        <v>42</v>
      </c>
      <c r="R152" s="9" t="str">
        <f t="shared" si="9"/>
        <v>41 - 50</v>
      </c>
      <c r="S152" s="1" t="s">
        <v>39</v>
      </c>
      <c r="V152" s="12" t="s">
        <v>629</v>
      </c>
      <c r="W152" s="13" t="s">
        <v>630</v>
      </c>
    </row>
    <row r="153" spans="3:23" ht="25.5" x14ac:dyDescent="0.25">
      <c r="C153" s="2">
        <v>0</v>
      </c>
      <c r="D153" s="22"/>
      <c r="E153" s="22"/>
      <c r="F153" s="22"/>
      <c r="G153" s="2" t="s">
        <v>25</v>
      </c>
      <c r="H153" s="22"/>
      <c r="I153" s="2" t="s">
        <v>25</v>
      </c>
      <c r="M153" s="12" t="s">
        <v>631</v>
      </c>
      <c r="N153"/>
      <c r="O153" s="6" t="s">
        <v>632</v>
      </c>
      <c r="P153" s="1" t="s">
        <v>28</v>
      </c>
      <c r="Q153" s="8">
        <f t="shared" si="8"/>
        <v>45</v>
      </c>
      <c r="R153" s="9" t="str">
        <f t="shared" si="9"/>
        <v>41 - 50</v>
      </c>
      <c r="S153" s="1" t="s">
        <v>39</v>
      </c>
      <c r="V153" s="12" t="s">
        <v>633</v>
      </c>
      <c r="W153" s="13" t="s">
        <v>634</v>
      </c>
    </row>
    <row r="154" spans="3:23" ht="25.5" x14ac:dyDescent="0.25">
      <c r="C154" s="2">
        <v>0</v>
      </c>
      <c r="D154" s="22"/>
      <c r="E154" s="22"/>
      <c r="F154" s="22"/>
      <c r="G154" s="2" t="s">
        <v>25</v>
      </c>
      <c r="H154" s="22"/>
      <c r="I154" s="2" t="s">
        <v>25</v>
      </c>
      <c r="M154" s="12" t="s">
        <v>635</v>
      </c>
      <c r="N154"/>
      <c r="O154" s="6" t="s">
        <v>636</v>
      </c>
      <c r="P154" s="1" t="s">
        <v>28</v>
      </c>
      <c r="Q154" s="8">
        <f t="shared" si="8"/>
        <v>46</v>
      </c>
      <c r="R154" s="9" t="str">
        <f t="shared" si="9"/>
        <v>41 - 50</v>
      </c>
      <c r="S154" s="1" t="s">
        <v>34</v>
      </c>
      <c r="V154" s="12" t="s">
        <v>637</v>
      </c>
      <c r="W154" s="13" t="s">
        <v>638</v>
      </c>
    </row>
    <row r="155" spans="3:23" ht="25.5" x14ac:dyDescent="0.25">
      <c r="C155" s="2">
        <v>0</v>
      </c>
      <c r="D155" s="22"/>
      <c r="E155" s="22"/>
      <c r="F155" s="22"/>
      <c r="G155" s="2" t="s">
        <v>25</v>
      </c>
      <c r="H155" s="22"/>
      <c r="I155" s="2" t="s">
        <v>25</v>
      </c>
      <c r="M155" s="12" t="s">
        <v>639</v>
      </c>
      <c r="N155"/>
      <c r="O155" s="6" t="s">
        <v>640</v>
      </c>
      <c r="P155" s="1" t="s">
        <v>28</v>
      </c>
      <c r="Q155" s="8">
        <f t="shared" si="8"/>
        <v>55</v>
      </c>
      <c r="R155" s="9" t="str">
        <f t="shared" si="9"/>
        <v>&gt; 50</v>
      </c>
      <c r="S155" s="1" t="s">
        <v>56</v>
      </c>
      <c r="V155" s="5" t="s">
        <v>641</v>
      </c>
      <c r="W155" s="13" t="s">
        <v>642</v>
      </c>
    </row>
    <row r="156" spans="3:23" ht="25.5" x14ac:dyDescent="0.25">
      <c r="C156" s="2">
        <v>0</v>
      </c>
      <c r="D156" s="22"/>
      <c r="E156" s="22"/>
      <c r="F156" s="22"/>
      <c r="G156" s="2" t="s">
        <v>25</v>
      </c>
      <c r="H156" s="22"/>
      <c r="I156" s="2" t="s">
        <v>25</v>
      </c>
      <c r="M156" s="12" t="s">
        <v>643</v>
      </c>
      <c r="N156"/>
      <c r="O156" s="6" t="s">
        <v>644</v>
      </c>
      <c r="P156" s="1" t="s">
        <v>28</v>
      </c>
      <c r="Q156" s="8">
        <f t="shared" si="8"/>
        <v>38</v>
      </c>
      <c r="R156" s="9" t="str">
        <f t="shared" si="9"/>
        <v>31 - 40</v>
      </c>
      <c r="S156" s="1" t="s">
        <v>39</v>
      </c>
      <c r="V156" s="12" t="s">
        <v>645</v>
      </c>
      <c r="W156" s="13" t="s">
        <v>646</v>
      </c>
    </row>
    <row r="157" spans="3:23" ht="25.5" x14ac:dyDescent="0.25">
      <c r="C157" s="2">
        <v>0</v>
      </c>
      <c r="D157" s="22"/>
      <c r="E157" s="22"/>
      <c r="F157" s="22"/>
      <c r="G157" s="2" t="s">
        <v>25</v>
      </c>
      <c r="H157" s="22"/>
      <c r="I157" s="2" t="s">
        <v>25</v>
      </c>
      <c r="M157" s="12" t="s">
        <v>647</v>
      </c>
      <c r="N157"/>
      <c r="O157" s="6" t="s">
        <v>648</v>
      </c>
      <c r="P157" s="1" t="s">
        <v>65</v>
      </c>
      <c r="Q157" s="8">
        <f t="shared" si="8"/>
        <v>52</v>
      </c>
      <c r="R157" s="9" t="str">
        <f t="shared" si="9"/>
        <v>&gt; 50</v>
      </c>
      <c r="S157" s="1" t="s">
        <v>34</v>
      </c>
      <c r="V157" s="12" t="s">
        <v>649</v>
      </c>
      <c r="W157" s="13" t="s">
        <v>650</v>
      </c>
    </row>
    <row r="158" spans="3:23" ht="25.5" x14ac:dyDescent="0.25">
      <c r="C158" s="2">
        <v>0</v>
      </c>
      <c r="D158" s="22"/>
      <c r="E158" s="22"/>
      <c r="F158" s="22"/>
      <c r="G158" s="2" t="s">
        <v>25</v>
      </c>
      <c r="H158" s="22"/>
      <c r="I158" s="2" t="s">
        <v>25</v>
      </c>
      <c r="M158" s="12" t="s">
        <v>651</v>
      </c>
      <c r="N158"/>
      <c r="O158" s="6" t="s">
        <v>652</v>
      </c>
      <c r="P158" s="1" t="s">
        <v>28</v>
      </c>
      <c r="Q158" s="8">
        <f t="shared" si="8"/>
        <v>33</v>
      </c>
      <c r="R158" s="9" t="str">
        <f t="shared" si="9"/>
        <v>31 - 40</v>
      </c>
      <c r="S158" s="1" t="s">
        <v>34</v>
      </c>
      <c r="V158" s="12" t="s">
        <v>653</v>
      </c>
      <c r="W158" s="13" t="s">
        <v>654</v>
      </c>
    </row>
    <row r="159" spans="3:23" ht="25.5" x14ac:dyDescent="0.25">
      <c r="C159" s="2">
        <v>0</v>
      </c>
      <c r="D159" s="22"/>
      <c r="E159" s="22"/>
      <c r="F159" s="22"/>
      <c r="G159" s="2" t="s">
        <v>25</v>
      </c>
      <c r="H159" s="22"/>
      <c r="I159" s="2" t="s">
        <v>25</v>
      </c>
      <c r="M159" s="12" t="s">
        <v>655</v>
      </c>
      <c r="N159"/>
      <c r="O159" s="6" t="s">
        <v>656</v>
      </c>
      <c r="P159" s="1" t="s">
        <v>28</v>
      </c>
      <c r="Q159" s="8">
        <f t="shared" si="8"/>
        <v>47</v>
      </c>
      <c r="R159" s="9" t="str">
        <f t="shared" si="9"/>
        <v>41 - 50</v>
      </c>
      <c r="S159" s="1" t="s">
        <v>29</v>
      </c>
      <c r="V159" s="12" t="s">
        <v>657</v>
      </c>
      <c r="W159" s="13" t="s">
        <v>658</v>
      </c>
    </row>
    <row r="160" spans="3:23" ht="25.5" x14ac:dyDescent="0.25">
      <c r="C160" s="2">
        <v>0</v>
      </c>
      <c r="D160" s="22"/>
      <c r="E160" s="22"/>
      <c r="F160" s="22"/>
      <c r="G160" s="2" t="s">
        <v>25</v>
      </c>
      <c r="H160" s="22"/>
      <c r="I160" s="2" t="s">
        <v>25</v>
      </c>
      <c r="M160" s="12" t="s">
        <v>659</v>
      </c>
      <c r="N160"/>
      <c r="O160" s="6" t="s">
        <v>660</v>
      </c>
      <c r="P160" s="1" t="s">
        <v>28</v>
      </c>
      <c r="Q160" s="8">
        <f t="shared" si="8"/>
        <v>43</v>
      </c>
      <c r="R160" s="9" t="str">
        <f t="shared" si="9"/>
        <v>41 - 50</v>
      </c>
      <c r="S160" s="1" t="s">
        <v>39</v>
      </c>
      <c r="V160" s="12" t="s">
        <v>661</v>
      </c>
      <c r="W160" s="13" t="s">
        <v>662</v>
      </c>
    </row>
    <row r="161" spans="3:23" ht="25.5" x14ac:dyDescent="0.25">
      <c r="C161" s="2">
        <v>0</v>
      </c>
      <c r="D161" s="22"/>
      <c r="E161" s="22"/>
      <c r="F161" s="22"/>
      <c r="G161" s="2" t="s">
        <v>25</v>
      </c>
      <c r="H161" s="22"/>
      <c r="I161" s="2" t="s">
        <v>25</v>
      </c>
      <c r="M161" s="12" t="s">
        <v>663</v>
      </c>
      <c r="N161"/>
      <c r="O161" s="6" t="s">
        <v>664</v>
      </c>
      <c r="P161" s="1" t="s">
        <v>28</v>
      </c>
      <c r="Q161" s="8">
        <f t="shared" si="8"/>
        <v>56</v>
      </c>
      <c r="R161" s="9" t="str">
        <f t="shared" si="9"/>
        <v>&gt; 50</v>
      </c>
      <c r="S161" s="1" t="s">
        <v>39</v>
      </c>
      <c r="V161" s="12" t="s">
        <v>665</v>
      </c>
      <c r="W161" s="13" t="s">
        <v>666</v>
      </c>
    </row>
    <row r="162" spans="3:23" ht="25.5" x14ac:dyDescent="0.25">
      <c r="C162" s="2">
        <v>0</v>
      </c>
      <c r="D162" s="22"/>
      <c r="E162" s="22"/>
      <c r="F162" s="22"/>
      <c r="G162" s="2" t="s">
        <v>25</v>
      </c>
      <c r="H162" s="22"/>
      <c r="I162" s="2" t="s">
        <v>25</v>
      </c>
      <c r="M162" s="12" t="s">
        <v>667</v>
      </c>
      <c r="N162"/>
      <c r="O162" s="6" t="s">
        <v>668</v>
      </c>
      <c r="P162" s="1" t="s">
        <v>65</v>
      </c>
      <c r="Q162" s="8">
        <f t="shared" ref="Q162:Q181" si="10">2014-VALUE(RIGHT(O162,4))</f>
        <v>55</v>
      </c>
      <c r="R162" s="9" t="str">
        <f t="shared" ref="R162:R193" si="11">IF(Q162&lt;21,"&lt; 21",IF(Q162&lt;=30,"21 - 30",IF(Q162&lt;=40,"31 - 40",IF(Q162&lt;=50,"41 - 50","&gt; 50" ))))</f>
        <v>&gt; 50</v>
      </c>
      <c r="S162" s="1" t="s">
        <v>39</v>
      </c>
      <c r="V162" s="12" t="s">
        <v>669</v>
      </c>
      <c r="W162" s="13" t="s">
        <v>670</v>
      </c>
    </row>
    <row r="163" spans="3:23" ht="25.5" x14ac:dyDescent="0.25">
      <c r="C163" s="2">
        <v>0</v>
      </c>
      <c r="D163" s="22"/>
      <c r="E163" s="22"/>
      <c r="F163" s="22"/>
      <c r="G163" s="2" t="s">
        <v>25</v>
      </c>
      <c r="H163" s="22"/>
      <c r="I163" s="2" t="s">
        <v>25</v>
      </c>
      <c r="M163" s="12" t="s">
        <v>671</v>
      </c>
      <c r="N163"/>
      <c r="O163" s="6" t="s">
        <v>672</v>
      </c>
      <c r="P163" s="1" t="s">
        <v>28</v>
      </c>
      <c r="Q163" s="8">
        <f t="shared" si="10"/>
        <v>49</v>
      </c>
      <c r="R163" s="9" t="str">
        <f t="shared" si="11"/>
        <v>41 - 50</v>
      </c>
      <c r="S163" s="1" t="s">
        <v>34</v>
      </c>
      <c r="V163" s="12" t="s">
        <v>673</v>
      </c>
      <c r="W163" s="13" t="s">
        <v>674</v>
      </c>
    </row>
    <row r="164" spans="3:23" ht="25.5" x14ac:dyDescent="0.25">
      <c r="C164" s="2">
        <v>0</v>
      </c>
      <c r="D164" s="22"/>
      <c r="E164" s="22"/>
      <c r="F164" s="22"/>
      <c r="G164" s="2" t="s">
        <v>25</v>
      </c>
      <c r="H164" s="22"/>
      <c r="I164" s="2" t="s">
        <v>25</v>
      </c>
      <c r="M164" s="12" t="s">
        <v>675</v>
      </c>
      <c r="N164"/>
      <c r="O164" s="6" t="s">
        <v>676</v>
      </c>
      <c r="P164" s="1" t="s">
        <v>28</v>
      </c>
      <c r="Q164" s="8">
        <f t="shared" si="10"/>
        <v>51</v>
      </c>
      <c r="R164" s="9" t="str">
        <f t="shared" si="11"/>
        <v>&gt; 50</v>
      </c>
      <c r="S164" s="1" t="s">
        <v>34</v>
      </c>
      <c r="V164" s="15" t="s">
        <v>677</v>
      </c>
      <c r="W164" s="13" t="s">
        <v>678</v>
      </c>
    </row>
    <row r="165" spans="3:23" ht="25.5" x14ac:dyDescent="0.25">
      <c r="C165" s="2">
        <v>0</v>
      </c>
      <c r="D165" s="22"/>
      <c r="E165" s="22"/>
      <c r="F165" s="22"/>
      <c r="G165" s="2" t="s">
        <v>25</v>
      </c>
      <c r="H165" s="22"/>
      <c r="I165" s="2" t="s">
        <v>25</v>
      </c>
      <c r="M165" s="12" t="s">
        <v>679</v>
      </c>
      <c r="N165"/>
      <c r="O165" s="6" t="s">
        <v>680</v>
      </c>
      <c r="P165" s="1" t="s">
        <v>28</v>
      </c>
      <c r="Q165" s="8">
        <f t="shared" si="10"/>
        <v>55</v>
      </c>
      <c r="R165" s="9" t="str">
        <f t="shared" si="11"/>
        <v>&gt; 50</v>
      </c>
      <c r="S165" s="1" t="s">
        <v>34</v>
      </c>
      <c r="V165" s="12" t="s">
        <v>681</v>
      </c>
      <c r="W165" s="13" t="s">
        <v>682</v>
      </c>
    </row>
    <row r="166" spans="3:23" ht="25.5" x14ac:dyDescent="0.25">
      <c r="C166" s="2">
        <v>0</v>
      </c>
      <c r="D166" s="22"/>
      <c r="E166" s="22"/>
      <c r="F166" s="22"/>
      <c r="G166" s="2" t="s">
        <v>25</v>
      </c>
      <c r="H166" s="22"/>
      <c r="I166" s="2" t="s">
        <v>25</v>
      </c>
      <c r="M166" s="12" t="s">
        <v>683</v>
      </c>
      <c r="N166"/>
      <c r="O166" s="16" t="s">
        <v>684</v>
      </c>
      <c r="P166" s="1" t="s">
        <v>28</v>
      </c>
      <c r="Q166" s="8">
        <f t="shared" si="10"/>
        <v>50</v>
      </c>
      <c r="R166" s="9" t="str">
        <f t="shared" si="11"/>
        <v>41 - 50</v>
      </c>
      <c r="S166" s="1" t="s">
        <v>34</v>
      </c>
      <c r="V166" s="12" t="s">
        <v>685</v>
      </c>
      <c r="W166" s="13" t="s">
        <v>686</v>
      </c>
    </row>
    <row r="167" spans="3:23" ht="25.5" x14ac:dyDescent="0.25">
      <c r="C167" s="2">
        <v>0</v>
      </c>
      <c r="D167" s="22"/>
      <c r="E167" s="22"/>
      <c r="F167" s="22"/>
      <c r="G167" s="2" t="s">
        <v>25</v>
      </c>
      <c r="H167" s="22"/>
      <c r="I167" s="2" t="s">
        <v>25</v>
      </c>
      <c r="M167" s="18" t="s">
        <v>687</v>
      </c>
      <c r="N167"/>
      <c r="O167" s="6" t="s">
        <v>688</v>
      </c>
      <c r="P167" s="1" t="s">
        <v>28</v>
      </c>
      <c r="Q167" s="8">
        <f t="shared" si="10"/>
        <v>40</v>
      </c>
      <c r="R167" s="9" t="str">
        <f t="shared" si="11"/>
        <v>31 - 40</v>
      </c>
      <c r="S167" s="1" t="s">
        <v>39</v>
      </c>
      <c r="V167" s="18" t="s">
        <v>689</v>
      </c>
      <c r="W167" s="13" t="s">
        <v>690</v>
      </c>
    </row>
    <row r="168" spans="3:23" ht="25.5" x14ac:dyDescent="0.25">
      <c r="C168" s="2">
        <v>0</v>
      </c>
      <c r="D168" s="22"/>
      <c r="E168" s="22"/>
      <c r="F168" s="22"/>
      <c r="G168" s="2" t="s">
        <v>25</v>
      </c>
      <c r="H168" s="22"/>
      <c r="I168" s="2" t="s">
        <v>25</v>
      </c>
      <c r="M168" s="18" t="s">
        <v>691</v>
      </c>
      <c r="N168"/>
      <c r="O168" s="6" t="s">
        <v>692</v>
      </c>
      <c r="P168" s="1" t="s">
        <v>28</v>
      </c>
      <c r="Q168" s="8">
        <f t="shared" si="10"/>
        <v>54</v>
      </c>
      <c r="R168" s="9" t="str">
        <f t="shared" si="11"/>
        <v>&gt; 50</v>
      </c>
      <c r="S168" s="1" t="s">
        <v>34</v>
      </c>
      <c r="V168" s="18" t="s">
        <v>693</v>
      </c>
      <c r="W168" s="13" t="s">
        <v>694</v>
      </c>
    </row>
    <row r="169" spans="3:23" ht="25.5" x14ac:dyDescent="0.25">
      <c r="C169" s="2">
        <v>0</v>
      </c>
      <c r="D169" s="22"/>
      <c r="E169" s="22"/>
      <c r="F169" s="22"/>
      <c r="G169" s="2" t="s">
        <v>25</v>
      </c>
      <c r="H169" s="22"/>
      <c r="I169" s="2" t="s">
        <v>25</v>
      </c>
      <c r="M169" s="18" t="s">
        <v>695</v>
      </c>
      <c r="N169"/>
      <c r="O169" s="6" t="s">
        <v>696</v>
      </c>
      <c r="P169" s="1" t="s">
        <v>28</v>
      </c>
      <c r="Q169" s="8">
        <f t="shared" si="10"/>
        <v>25</v>
      </c>
      <c r="R169" s="9" t="str">
        <f t="shared" si="11"/>
        <v>21 - 30</v>
      </c>
      <c r="S169" s="1" t="s">
        <v>34</v>
      </c>
      <c r="V169" s="18" t="s">
        <v>697</v>
      </c>
      <c r="W169" s="13" t="s">
        <v>698</v>
      </c>
    </row>
    <row r="170" spans="3:23" ht="25.5" x14ac:dyDescent="0.25">
      <c r="C170" s="2">
        <v>0</v>
      </c>
      <c r="D170" s="22"/>
      <c r="E170" s="22"/>
      <c r="F170" s="22"/>
      <c r="G170" s="2" t="s">
        <v>25</v>
      </c>
      <c r="H170" s="22"/>
      <c r="I170" s="2" t="s">
        <v>25</v>
      </c>
      <c r="M170" s="18" t="s">
        <v>699</v>
      </c>
      <c r="N170"/>
      <c r="O170" s="6" t="s">
        <v>700</v>
      </c>
      <c r="P170" s="1" t="s">
        <v>28</v>
      </c>
      <c r="Q170" s="8">
        <f t="shared" si="10"/>
        <v>35</v>
      </c>
      <c r="R170" s="9" t="str">
        <f t="shared" si="11"/>
        <v>31 - 40</v>
      </c>
      <c r="S170" s="1" t="s">
        <v>34</v>
      </c>
      <c r="V170" s="18" t="s">
        <v>701</v>
      </c>
      <c r="W170" s="13" t="s">
        <v>702</v>
      </c>
    </row>
    <row r="171" spans="3:23" x14ac:dyDescent="0.25">
      <c r="C171" s="2">
        <v>0</v>
      </c>
      <c r="D171" s="22"/>
      <c r="E171" s="22"/>
      <c r="F171" s="22"/>
      <c r="G171" s="2" t="s">
        <v>25</v>
      </c>
      <c r="H171" s="22"/>
      <c r="I171" s="2" t="s">
        <v>25</v>
      </c>
      <c r="M171" s="18" t="s">
        <v>703</v>
      </c>
      <c r="N171"/>
      <c r="O171" s="6" t="s">
        <v>704</v>
      </c>
      <c r="P171" s="1" t="s">
        <v>28</v>
      </c>
      <c r="Q171" s="8">
        <f t="shared" si="10"/>
        <v>55</v>
      </c>
      <c r="R171" s="9" t="str">
        <f t="shared" si="11"/>
        <v>&gt; 50</v>
      </c>
      <c r="S171" s="1" t="s">
        <v>34</v>
      </c>
      <c r="V171" s="18" t="s">
        <v>705</v>
      </c>
      <c r="W171" s="13" t="s">
        <v>143</v>
      </c>
    </row>
    <row r="172" spans="3:23" ht="25.5" x14ac:dyDescent="0.25">
      <c r="C172" s="2">
        <v>0</v>
      </c>
      <c r="D172" s="22"/>
      <c r="E172" s="22"/>
      <c r="F172" s="22"/>
      <c r="G172" s="2" t="s">
        <v>25</v>
      </c>
      <c r="H172" s="22"/>
      <c r="I172" s="2" t="s">
        <v>25</v>
      </c>
      <c r="M172" s="18" t="s">
        <v>706</v>
      </c>
      <c r="N172"/>
      <c r="O172" s="6" t="s">
        <v>707</v>
      </c>
      <c r="P172" s="1" t="s">
        <v>28</v>
      </c>
      <c r="Q172" s="8">
        <f t="shared" si="10"/>
        <v>33</v>
      </c>
      <c r="R172" s="9" t="str">
        <f t="shared" si="11"/>
        <v>31 - 40</v>
      </c>
      <c r="S172" s="1" t="s">
        <v>34</v>
      </c>
      <c r="V172" s="18" t="s">
        <v>708</v>
      </c>
      <c r="W172" s="13" t="s">
        <v>709</v>
      </c>
    </row>
    <row r="173" spans="3:23" ht="25.5" x14ac:dyDescent="0.25">
      <c r="C173" s="2">
        <v>0</v>
      </c>
      <c r="D173" s="22"/>
      <c r="E173" s="22"/>
      <c r="F173" s="22"/>
      <c r="G173" s="2" t="s">
        <v>25</v>
      </c>
      <c r="H173" s="22"/>
      <c r="I173" s="2" t="s">
        <v>25</v>
      </c>
      <c r="M173" s="18" t="s">
        <v>710</v>
      </c>
      <c r="N173"/>
      <c r="O173" s="6" t="s">
        <v>711</v>
      </c>
      <c r="P173" s="1" t="s">
        <v>28</v>
      </c>
      <c r="Q173" s="8">
        <f t="shared" si="10"/>
        <v>43</v>
      </c>
      <c r="R173" s="9" t="str">
        <f t="shared" si="11"/>
        <v>41 - 50</v>
      </c>
      <c r="S173" s="1" t="s">
        <v>34</v>
      </c>
      <c r="V173" s="18" t="s">
        <v>712</v>
      </c>
      <c r="W173" s="13" t="s">
        <v>713</v>
      </c>
    </row>
    <row r="174" spans="3:23" ht="25.5" x14ac:dyDescent="0.25">
      <c r="C174" s="2">
        <v>0</v>
      </c>
      <c r="D174" s="22"/>
      <c r="E174" s="22"/>
      <c r="F174" s="22"/>
      <c r="G174" s="2" t="s">
        <v>25</v>
      </c>
      <c r="H174" s="22"/>
      <c r="I174" s="2" t="s">
        <v>25</v>
      </c>
      <c r="M174" s="18" t="s">
        <v>714</v>
      </c>
      <c r="N174"/>
      <c r="O174" s="6" t="s">
        <v>715</v>
      </c>
      <c r="P174" s="1" t="s">
        <v>28</v>
      </c>
      <c r="Q174" s="8">
        <f t="shared" si="10"/>
        <v>41</v>
      </c>
      <c r="R174" s="9" t="str">
        <f t="shared" si="11"/>
        <v>41 - 50</v>
      </c>
      <c r="S174" s="1" t="s">
        <v>34</v>
      </c>
      <c r="V174" s="18" t="s">
        <v>716</v>
      </c>
      <c r="W174" s="13" t="s">
        <v>717</v>
      </c>
    </row>
    <row r="175" spans="3:23" ht="25.5" x14ac:dyDescent="0.25">
      <c r="C175" s="2">
        <v>0</v>
      </c>
      <c r="D175" s="22"/>
      <c r="E175" s="22"/>
      <c r="F175" s="22"/>
      <c r="G175" s="2" t="s">
        <v>25</v>
      </c>
      <c r="H175" s="22"/>
      <c r="I175" s="2" t="s">
        <v>25</v>
      </c>
      <c r="M175" s="18" t="s">
        <v>718</v>
      </c>
      <c r="N175"/>
      <c r="O175" s="6" t="s">
        <v>719</v>
      </c>
      <c r="P175" s="1" t="s">
        <v>28</v>
      </c>
      <c r="Q175" s="8">
        <f t="shared" si="10"/>
        <v>50</v>
      </c>
      <c r="R175" s="9" t="str">
        <f t="shared" si="11"/>
        <v>41 - 50</v>
      </c>
      <c r="S175" s="1" t="s">
        <v>34</v>
      </c>
      <c r="V175" s="18" t="s">
        <v>720</v>
      </c>
      <c r="W175" s="13" t="s">
        <v>721</v>
      </c>
    </row>
    <row r="176" spans="3:23" ht="25.5" x14ac:dyDescent="0.25">
      <c r="C176" s="2">
        <v>0</v>
      </c>
      <c r="D176" s="22"/>
      <c r="E176" s="22"/>
      <c r="F176" s="22"/>
      <c r="G176" s="2" t="s">
        <v>25</v>
      </c>
      <c r="H176" s="22"/>
      <c r="I176" s="2" t="s">
        <v>25</v>
      </c>
      <c r="M176" s="18" t="s">
        <v>722</v>
      </c>
      <c r="N176"/>
      <c r="O176" s="6" t="s">
        <v>723</v>
      </c>
      <c r="P176" s="1" t="s">
        <v>28</v>
      </c>
      <c r="Q176" s="8">
        <f t="shared" si="10"/>
        <v>54</v>
      </c>
      <c r="R176" s="9" t="str">
        <f t="shared" si="11"/>
        <v>&gt; 50</v>
      </c>
      <c r="S176" s="1" t="s">
        <v>56</v>
      </c>
      <c r="V176" s="19" t="s">
        <v>724</v>
      </c>
      <c r="W176" s="13" t="s">
        <v>725</v>
      </c>
    </row>
    <row r="177" spans="3:23" ht="25.5" x14ac:dyDescent="0.25">
      <c r="C177" s="2">
        <v>0</v>
      </c>
      <c r="D177" s="22"/>
      <c r="E177" s="22"/>
      <c r="F177" s="22"/>
      <c r="G177" s="2" t="s">
        <v>25</v>
      </c>
      <c r="H177" s="22"/>
      <c r="I177" s="2" t="s">
        <v>25</v>
      </c>
      <c r="M177" s="18" t="s">
        <v>726</v>
      </c>
      <c r="N177"/>
      <c r="O177" s="6" t="s">
        <v>727</v>
      </c>
      <c r="P177" s="1" t="s">
        <v>28</v>
      </c>
      <c r="Q177" s="8">
        <f t="shared" si="10"/>
        <v>47</v>
      </c>
      <c r="R177" s="9" t="str">
        <f t="shared" si="11"/>
        <v>41 - 50</v>
      </c>
      <c r="S177" s="1" t="s">
        <v>29</v>
      </c>
      <c r="V177" s="18" t="s">
        <v>728</v>
      </c>
      <c r="W177" s="13" t="s">
        <v>729</v>
      </c>
    </row>
    <row r="178" spans="3:23" ht="25.5" x14ac:dyDescent="0.25">
      <c r="C178" s="2">
        <v>0</v>
      </c>
      <c r="D178" s="22"/>
      <c r="E178" s="22"/>
      <c r="F178" s="22"/>
      <c r="G178" s="2" t="s">
        <v>25</v>
      </c>
      <c r="H178" s="22"/>
      <c r="I178" s="2" t="s">
        <v>25</v>
      </c>
      <c r="M178" s="20" t="s">
        <v>730</v>
      </c>
      <c r="N178"/>
      <c r="O178" s="21" t="s">
        <v>731</v>
      </c>
      <c r="P178" s="1" t="s">
        <v>28</v>
      </c>
      <c r="Q178" s="8">
        <f t="shared" si="10"/>
        <v>35</v>
      </c>
      <c r="R178" s="9" t="str">
        <f t="shared" si="11"/>
        <v>31 - 40</v>
      </c>
      <c r="S178" s="1" t="s">
        <v>39</v>
      </c>
      <c r="V178" s="18" t="s">
        <v>732</v>
      </c>
      <c r="W178" s="13" t="s">
        <v>733</v>
      </c>
    </row>
    <row r="179" spans="3:23" x14ac:dyDescent="0.25">
      <c r="C179" s="2">
        <v>0</v>
      </c>
      <c r="D179" s="22"/>
      <c r="E179" s="22"/>
      <c r="F179" s="22"/>
      <c r="G179" s="2" t="s">
        <v>25</v>
      </c>
      <c r="H179" s="22"/>
      <c r="I179" s="2" t="s">
        <v>25</v>
      </c>
      <c r="M179" s="5" t="s">
        <v>734</v>
      </c>
      <c r="N179"/>
      <c r="O179" s="6" t="s">
        <v>735</v>
      </c>
      <c r="P179" s="1" t="s">
        <v>28</v>
      </c>
      <c r="Q179" s="8">
        <f t="shared" si="10"/>
        <v>55</v>
      </c>
      <c r="R179" s="9" t="str">
        <f t="shared" si="11"/>
        <v>&gt; 50</v>
      </c>
      <c r="S179" s="1" t="s">
        <v>39</v>
      </c>
      <c r="V179" s="12" t="s">
        <v>736</v>
      </c>
      <c r="W179" s="13" t="s">
        <v>143</v>
      </c>
    </row>
    <row r="180" spans="3:23" ht="25.5" x14ac:dyDescent="0.25">
      <c r="C180" s="2">
        <v>0</v>
      </c>
      <c r="D180" s="22"/>
      <c r="E180" s="22"/>
      <c r="F180" s="22"/>
      <c r="G180" s="2" t="s">
        <v>25</v>
      </c>
      <c r="H180" s="22"/>
      <c r="I180" s="2" t="s">
        <v>25</v>
      </c>
      <c r="M180" s="12" t="s">
        <v>737</v>
      </c>
      <c r="N180"/>
      <c r="O180" s="6" t="s">
        <v>738</v>
      </c>
      <c r="P180" s="1" t="s">
        <v>65</v>
      </c>
      <c r="Q180" s="8">
        <f t="shared" si="10"/>
        <v>58</v>
      </c>
      <c r="R180" s="9" t="str">
        <f t="shared" si="11"/>
        <v>&gt; 50</v>
      </c>
      <c r="S180" s="1" t="s">
        <v>39</v>
      </c>
      <c r="V180" s="12" t="s">
        <v>739</v>
      </c>
      <c r="W180" s="13" t="s">
        <v>740</v>
      </c>
    </row>
    <row r="181" spans="3:23" ht="25.5" x14ac:dyDescent="0.25">
      <c r="C181" s="2">
        <v>0</v>
      </c>
      <c r="D181" s="22"/>
      <c r="E181" s="22"/>
      <c r="F181" s="22"/>
      <c r="G181" s="2" t="s">
        <v>25</v>
      </c>
      <c r="H181" s="22"/>
      <c r="I181" s="2" t="s">
        <v>25</v>
      </c>
      <c r="M181" s="23" t="s">
        <v>741</v>
      </c>
      <c r="N181"/>
      <c r="O181" s="24" t="s">
        <v>742</v>
      </c>
      <c r="P181" s="1" t="s">
        <v>28</v>
      </c>
      <c r="Q181" s="8">
        <f t="shared" si="10"/>
        <v>38</v>
      </c>
      <c r="R181" s="9" t="str">
        <f t="shared" si="11"/>
        <v>31 - 40</v>
      </c>
      <c r="S181" s="1" t="s">
        <v>39</v>
      </c>
      <c r="V181" s="23" t="s">
        <v>743</v>
      </c>
      <c r="W181" s="25" t="s">
        <v>744</v>
      </c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2016-09-26T03:13:39Z</dcterms:modified>
  <dc:language>en-US</dc:language>
</cp:coreProperties>
</file>