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148" i="1" l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<sst xmlns="http://schemas.openxmlformats.org/spreadsheetml/2006/main" count="1188" uniqueCount="595">
  <si>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</si>
  <si>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</si>
  <si>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</si>
  <si>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</si>
  <si>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</si>
  <si>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</si>
  <si>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</si>
  <si>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</si>
  <si>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</si>
  <si>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</si>
  <si>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</si>
  <si>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</si>
  <si>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</si>
  <si>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</si>
  <si>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</si>
  <si>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</si>
  <si>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</si>
  <si>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</si>
  <si>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</si>
  <si>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</si>
  <si>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</si>
  <si>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</si>
  <si>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</si>
  <si>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</si>
  <si>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</si>
  <si>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</si>
  <si>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Suroso</t>
  </si>
  <si>
    <t>Malang, 1965</t>
  </si>
  <si>
    <t>L</t>
  </si>
  <si>
    <t>SLTA</t>
  </si>
  <si>
    <t>Tumpang Malang</t>
  </si>
  <si>
    <t>Suwandi</t>
  </si>
  <si>
    <t>Gresik, 23 Sept 1952</t>
  </si>
  <si>
    <t>S1</t>
  </si>
  <si>
    <t>Jl Pangsua VI/22 Gresik</t>
  </si>
  <si>
    <t>081332821135</t>
  </si>
  <si>
    <t>Drs. H. Choirullah, SH, M.Pd</t>
  </si>
  <si>
    <t>Gresik, 7 Maret 1953</t>
  </si>
  <si>
    <t>S2</t>
  </si>
  <si>
    <t>Jl Kramat Barat 45 Ujung Pangkah Gresik</t>
  </si>
  <si>
    <t>081330695784</t>
  </si>
  <si>
    <t>Drs. Subawadi, M. Pd</t>
  </si>
  <si>
    <t>Malang, 9 Sept 1954</t>
  </si>
  <si>
    <t>Jl JA Suprapto 8-j/28 Gresik</t>
  </si>
  <si>
    <t>081330699333</t>
  </si>
  <si>
    <t>Drs. H. Kusaiyin Wardani, M. Si</t>
  </si>
  <si>
    <t>Sidoarjo, 27 Juli 1955</t>
  </si>
  <si>
    <t>Pagerwojo RT/RW: 10/03 Buauran Sidoarjo</t>
  </si>
  <si>
    <t>081553208140</t>
  </si>
  <si>
    <t>Fatchur Rodji, SE</t>
  </si>
  <si>
    <t>Sidoarjo, 4 Des 1955</t>
  </si>
  <si>
    <t>Jl Raya Kalitengah 25 Tanggulangin Sidoarjo</t>
  </si>
  <si>
    <t>081331209747</t>
  </si>
  <si>
    <t>H. Mustadjib</t>
  </si>
  <si>
    <t>Sidoarjo, 24 April 1948</t>
  </si>
  <si>
    <t>DIII</t>
  </si>
  <si>
    <t>Ngampel Sari RT/RW : 02/03 Candi Sidoarjo</t>
  </si>
  <si>
    <t>081330425889</t>
  </si>
  <si>
    <t>Munadi, S.Pd. MM</t>
  </si>
  <si>
    <t>Sidoarjo, 2 Januari 1963</t>
  </si>
  <si>
    <t>Jimabaran Kulon RT/Rw :02/01 Wonoayu Sidoarjo</t>
  </si>
  <si>
    <t>085730328044</t>
  </si>
  <si>
    <t>Sri Sutjiani, SE</t>
  </si>
  <si>
    <t>Madiun, 5 Juni 1967</t>
  </si>
  <si>
    <t>P</t>
  </si>
  <si>
    <t>Jl Terusan Borobudur Gg 1/04 Malang</t>
  </si>
  <si>
    <t>081252546662</t>
  </si>
  <si>
    <t>Durachim</t>
  </si>
  <si>
    <t>Jombang, 3 Mei 1950</t>
  </si>
  <si>
    <t>Sambong Permai D/13 Jombang</t>
  </si>
  <si>
    <t>08123527014</t>
  </si>
  <si>
    <t>Pardji Al Abd Muchlas</t>
  </si>
  <si>
    <t>Kediri, 1 Juni 1952</t>
  </si>
  <si>
    <t>Jl Kapt Tendean RT/Rw:04/06 Pulolor Jombang</t>
  </si>
  <si>
    <t>88803745690</t>
  </si>
  <si>
    <t>Drs. Chotib Subagyo, M. Mpd</t>
  </si>
  <si>
    <t>Jombang, 21 Sept 1961</t>
  </si>
  <si>
    <t>Jl Arjuna 103 RT/RW :04/02 Denanyar Jombang</t>
  </si>
  <si>
    <t>08121740691</t>
  </si>
  <si>
    <t>Drs. Sujoto, M. Pd</t>
  </si>
  <si>
    <t>Kediri, 9 Nov 1951</t>
  </si>
  <si>
    <t>Jl Suparjan Mangun Wijaya 21A Mojoroto Kediri</t>
  </si>
  <si>
    <t>081335725997</t>
  </si>
  <si>
    <t>Dra. Isnaeni Subandriyah, MM</t>
  </si>
  <si>
    <t>Kediri, 13 Feb 1956</t>
  </si>
  <si>
    <t>Jl. Bandar Lor II B3 No 25 Kediri</t>
  </si>
  <si>
    <t>0816560090</t>
  </si>
  <si>
    <t>Suharto Wibowo</t>
  </si>
  <si>
    <t>Kediri, 17 Des 1967</t>
  </si>
  <si>
    <t>Perum Permata Biru Blok E 14 Kediri</t>
  </si>
  <si>
    <t>081359213313</t>
  </si>
  <si>
    <t>Dasar Susanto, SH</t>
  </si>
  <si>
    <t>Nganjuk, 20 Jan 1954</t>
  </si>
  <si>
    <t>Jl. Mauni Gg Nusa Indah 36 A Kediri</t>
  </si>
  <si>
    <t>08125901393</t>
  </si>
  <si>
    <t>Djuremi, S.Pd</t>
  </si>
  <si>
    <t>Blitar, 25 Agustus 1947</t>
  </si>
  <si>
    <t>Bakung RT/Rw:05/03 Kec Udanawu Blitar</t>
  </si>
  <si>
    <t>085815141496</t>
  </si>
  <si>
    <t>Subianto</t>
  </si>
  <si>
    <t>Blitar, 8 Mei 1960</t>
  </si>
  <si>
    <t>Ds Bagelenan RT/RW:03/03 Srengat Blitar</t>
  </si>
  <si>
    <t>082131445623</t>
  </si>
  <si>
    <t>Khoirul Mutaqin, S.Pd, M. Si</t>
  </si>
  <si>
    <t>Blitar, 13 April 1967</t>
  </si>
  <si>
    <t>Ds Ringinanyar RT/RW:04/01</t>
  </si>
  <si>
    <t>081334828330</t>
  </si>
  <si>
    <t>Sugito, S.Pd</t>
  </si>
  <si>
    <t>Blitar, 28 Feb 1953</t>
  </si>
  <si>
    <t>Ngadirenggo Wlingi RT/RW:02/03 Blitar</t>
  </si>
  <si>
    <t>085234281900</t>
  </si>
  <si>
    <t>Drs. Siswadi</t>
  </si>
  <si>
    <t>Donomulyo, 17 Juli 1953</t>
  </si>
  <si>
    <t>Jl. Anjasmoro Bringin Wajak Malang</t>
  </si>
  <si>
    <t>081334428826</t>
  </si>
  <si>
    <t>H. Sunaryanto, S.Pd</t>
  </si>
  <si>
    <t>Malang, 4 Maret 1952</t>
  </si>
  <si>
    <t>Sumber Manjing Kulon RT/RW: 09/03 Pagok Malang</t>
  </si>
  <si>
    <t>08158110008</t>
  </si>
  <si>
    <t>Kasturi Siswanto, S.Pd</t>
  </si>
  <si>
    <t>Malang, 3 April 1955</t>
  </si>
  <si>
    <t>Jl. P. Sudirman 21 Wajak Malang</t>
  </si>
  <si>
    <t>08125225298</t>
  </si>
  <si>
    <t>Drs. Sunardi</t>
  </si>
  <si>
    <t>Madiun, 9 Mei 1954</t>
  </si>
  <si>
    <t>Jl Abdul Razak RT/Rw:11/03 Pagak Malang</t>
  </si>
  <si>
    <t>081333890990</t>
  </si>
  <si>
    <t>Susilo</t>
  </si>
  <si>
    <t>Lumajang, 4 Maret 1951</t>
  </si>
  <si>
    <t>Rt/RW:01/14 Ds Pasrujanbe, Pasrujanbe Lumajang</t>
  </si>
  <si>
    <t>085815631878</t>
  </si>
  <si>
    <t>Venantius Pardjiman</t>
  </si>
  <si>
    <t>Kulon Progo, 9 Juni 1950</t>
  </si>
  <si>
    <t>Jl. Ranuklanah 452 Klanah Lumajang</t>
  </si>
  <si>
    <t>081358949369</t>
  </si>
  <si>
    <t>Marzuki, S.Pd</t>
  </si>
  <si>
    <t>Pacitan, 24 April 1949</t>
  </si>
  <si>
    <t>Ds. Tukum Tekung Lumajang</t>
  </si>
  <si>
    <t>08123493392</t>
  </si>
  <si>
    <t>Waluyo Utomo</t>
  </si>
  <si>
    <t>Bonjonegoro, 27 Feb 1955</t>
  </si>
  <si>
    <t>Jl. Mangga 405 Mulyoagung Bojonegoro</t>
  </si>
  <si>
    <t>081335892843</t>
  </si>
  <si>
    <t>Munari</t>
  </si>
  <si>
    <t>-</t>
  </si>
  <si>
    <t>Bedali Indah Lawang</t>
  </si>
  <si>
    <t>Nanang Winarno, Se, MM</t>
  </si>
  <si>
    <t>Ngawi, 2 Nov 1966</t>
  </si>
  <si>
    <t>Jl Ikan Layur IV/23 Blimbing Malang</t>
  </si>
  <si>
    <t>081232241010</t>
  </si>
  <si>
    <t>Drs. Nasrip, M. Pd</t>
  </si>
  <si>
    <t>Blitar, 10 Agust 1965</t>
  </si>
  <si>
    <t>Gogodeso RT/Rw:01/02 Kanigoro Blitar</t>
  </si>
  <si>
    <t>08125211902</t>
  </si>
  <si>
    <t>Prihandari</t>
  </si>
  <si>
    <t>Blitar, 30 Juli 1974</t>
  </si>
  <si>
    <t>Sukorejo RT 03/01 Sutojayan Blitar</t>
  </si>
  <si>
    <t>085655349647</t>
  </si>
  <si>
    <t>Sochip</t>
  </si>
  <si>
    <t>Pasuruan, 7 Agust 1953</t>
  </si>
  <si>
    <t>Depan SMK N I Purwosari, Pasuruan</t>
  </si>
  <si>
    <t>081333009407</t>
  </si>
  <si>
    <t>Drs. H. Prajitno Widjojo Atmojo</t>
  </si>
  <si>
    <t>Nganjuk, 1 Des 1939</t>
  </si>
  <si>
    <t>Jl. RW Monginsidi S2 Pasuruan</t>
  </si>
  <si>
    <t>081334921727</t>
  </si>
  <si>
    <t>Paidi</t>
  </si>
  <si>
    <t>Trenggalek, 30 Sept 1945</t>
  </si>
  <si>
    <t>Perum Sunan Ampel E 19 Pasuruan</t>
  </si>
  <si>
    <t>0343-5776828</t>
  </si>
  <si>
    <t>H. Mualif Arif, S. Sos, MM</t>
  </si>
  <si>
    <t>Malang, 16 Agust 1967</t>
  </si>
  <si>
    <t>Perum Pondok Asri C 15 Warungdowo Pasuruan</t>
  </si>
  <si>
    <t>08123457131</t>
  </si>
  <si>
    <t>Drs. Hery Yudianto</t>
  </si>
  <si>
    <t>Malang, 2 Agust 1958</t>
  </si>
  <si>
    <t>Jl. Let Singosastro Ii/432 Bangkalan</t>
  </si>
  <si>
    <t>08165434234</t>
  </si>
  <si>
    <t>Ciptaning Tekat, S.KM, MM</t>
  </si>
  <si>
    <t>Temanggung, 10 Feb 1964</t>
  </si>
  <si>
    <t>Jl Kapten Syafiri 11-7 Bangkalan</t>
  </si>
  <si>
    <t>085735631497</t>
  </si>
  <si>
    <t>Satokit Hendaryono, M. Pd</t>
  </si>
  <si>
    <t>Lamongan, 15 Oktober 1968</t>
  </si>
  <si>
    <t>Jl Laut Arafuru IV No 9 Tunjung Burneh Bangkalan</t>
  </si>
  <si>
    <t>081330729540</t>
  </si>
  <si>
    <t>Drs. Moh Hanafi</t>
  </si>
  <si>
    <t>Bangkalan, 20 Jan 1962</t>
  </si>
  <si>
    <t>Jl. Trunojoyo 30 B Kamal Bangkalan</t>
  </si>
  <si>
    <t>082142762789</t>
  </si>
  <si>
    <t>H. Rudju Lustamadji, MM</t>
  </si>
  <si>
    <t>Surabaya, 15 Juli 1955</t>
  </si>
  <si>
    <t>Ds Sugiliyawah RT/RW:03/07 Prambu Nangjuk</t>
  </si>
  <si>
    <t>08123429710</t>
  </si>
  <si>
    <t>Kasim, M.Pd</t>
  </si>
  <si>
    <t>Nganjuk 14 Des 1961</t>
  </si>
  <si>
    <t>Ds Campur Gondang Nganjuk</t>
  </si>
  <si>
    <t>081335924965</t>
  </si>
  <si>
    <t>Sutrisno, S.Pd, M. Pd</t>
  </si>
  <si>
    <t>Nganjuk, 1 Juni 1963</t>
  </si>
  <si>
    <t>Ds. Kedingrejo RT/RW:02/07 Tanjunganom Nganjuk</t>
  </si>
  <si>
    <t>08125984350</t>
  </si>
  <si>
    <t>Drs. Sukotjo</t>
  </si>
  <si>
    <t>Nganjuk, 13 Sept 1958</t>
  </si>
  <si>
    <t>Jl Raya Kediri No 165 Loceret Nganjuk</t>
  </si>
  <si>
    <t>08125958520</t>
  </si>
  <si>
    <t>Machmudah, S. Ag</t>
  </si>
  <si>
    <t>Pasuruan, 9 Agust 1973</t>
  </si>
  <si>
    <t>Jl. KH Mansyur No 5 Pasuruan</t>
  </si>
  <si>
    <t>085234534573</t>
  </si>
  <si>
    <t>Drs. Triyanto</t>
  </si>
  <si>
    <t>Bantul, 12 Maret 1957</t>
  </si>
  <si>
    <t>Jl. Kemirahan IE/ 28 Malang</t>
  </si>
  <si>
    <t>081555792232</t>
  </si>
  <si>
    <t>Mulyono</t>
  </si>
  <si>
    <t>Tuban, 1 Maret 1956</t>
  </si>
  <si>
    <t>081233082556</t>
  </si>
  <si>
    <t>Drs. H. Satuman</t>
  </si>
  <si>
    <t>Surabaya, 14 Juni 1957</t>
  </si>
  <si>
    <t>Jl. Krukan Selatan 13 A/11 Surabaya</t>
  </si>
  <si>
    <t>08123064055</t>
  </si>
  <si>
    <t>Edy Sudarsono, S. IP</t>
  </si>
  <si>
    <t>Malang, 1970</t>
  </si>
  <si>
    <t>JL. Sadewa</t>
  </si>
  <si>
    <t>Soedjiadi</t>
  </si>
  <si>
    <t>Surabaya, 4 Juli 1975</t>
  </si>
  <si>
    <t>Jl Nakula</t>
  </si>
  <si>
    <t>Najib S. Ag, M. Pd</t>
  </si>
  <si>
    <t>Gresik, 19 Des 1968</t>
  </si>
  <si>
    <t>Jl Granit Kumala 1-3 No 2-4 Kota Baru Driyorejo Gresik</t>
  </si>
  <si>
    <t>082132190800</t>
  </si>
  <si>
    <t>Abdul Faliq, S.Pd, M. Pd</t>
  </si>
  <si>
    <t>Lamongan, 6 Feb 1964</t>
  </si>
  <si>
    <t>Rejodadi Campurejo Panceng Gresik</t>
  </si>
  <si>
    <t>085335524275</t>
  </si>
  <si>
    <t>Mulyono, S. Pd</t>
  </si>
  <si>
    <t>Sidorejo, 1 Mei 1965</t>
  </si>
  <si>
    <t>Griya Permata Hijau S/28 Candi Sidorejo</t>
  </si>
  <si>
    <t>031-91582914</t>
  </si>
  <si>
    <t>Samsul Huda, S.Pd</t>
  </si>
  <si>
    <t>Sidoarjo, 21 Maret 1963</t>
  </si>
  <si>
    <t>Sumberejo Rt/RW:11/03 Wonoayu Sidoarjo</t>
  </si>
  <si>
    <t>085706898669</t>
  </si>
  <si>
    <t>Zainal Arifin, SH</t>
  </si>
  <si>
    <t>Jombang, 30 Nov 1959</t>
  </si>
  <si>
    <t>Jl Raya Sedamar No 58 Sumobito</t>
  </si>
  <si>
    <t>081332955797</t>
  </si>
  <si>
    <t>Agus Widarto, SKM</t>
  </si>
  <si>
    <t>Jombang, 2 Sept 1965</t>
  </si>
  <si>
    <t>Dongeng Darakulon Jogoroto Jombang</t>
  </si>
  <si>
    <t>081332059253</t>
  </si>
  <si>
    <t>Drs. R. Nugroho M. MM</t>
  </si>
  <si>
    <t>Kediri</t>
  </si>
  <si>
    <t>Drs. Dwi Suko Raharjo</t>
  </si>
  <si>
    <t>Kediri, 7 Oktober 1960</t>
  </si>
  <si>
    <t>Jl Gereja Wonosari Grogol Kediri</t>
  </si>
  <si>
    <t>081334799387</t>
  </si>
  <si>
    <t>Edy Sujoko</t>
  </si>
  <si>
    <t>Blitar, 30 Oktober 1966</t>
  </si>
  <si>
    <t>Slumbung RT/Rw : 01/03 Gandusari Blitar</t>
  </si>
  <si>
    <t>085815775628</t>
  </si>
  <si>
    <t>Wahyudi, S. Pd</t>
  </si>
  <si>
    <t>Pacitan, 18 Juli 1972</t>
  </si>
  <si>
    <t>Rt/Rw: 01/06 Sembung Pagergunung Kasamben Blitar</t>
  </si>
  <si>
    <t>085234347223</t>
  </si>
  <si>
    <t>Drs. Bambang Sukirnadi Kusbiantoro</t>
  </si>
  <si>
    <t>Malang, 19 Nov 1961</t>
  </si>
  <si>
    <t>Jl Masjid Gg sawo 136 B Singosari Malang</t>
  </si>
  <si>
    <t>081945537050</t>
  </si>
  <si>
    <t>Husain Yudono, S. Pd</t>
  </si>
  <si>
    <t>Blitar, 11 Maret 1949</t>
  </si>
  <si>
    <t>Jl. I. R Rais 349 Tanjung rejo Malang</t>
  </si>
  <si>
    <t>082233952337</t>
  </si>
  <si>
    <t>Matchanafi, S. Pd</t>
  </si>
  <si>
    <t>Lumajang, 21 Juli 1952</t>
  </si>
  <si>
    <t>RT/RW : 50/06 Tempoh Tengah Lumajang</t>
  </si>
  <si>
    <t>085234655501</t>
  </si>
  <si>
    <t>Drs. Suryadi</t>
  </si>
  <si>
    <t>9 Juli 1950</t>
  </si>
  <si>
    <t>Jl Wijaya Kusuma 86 Cerati Lumajang</t>
  </si>
  <si>
    <t>081233856171</t>
  </si>
  <si>
    <t>Jayadi Sigit Hartoyo, S. Pd, MM</t>
  </si>
  <si>
    <t>Bojonegoro, 1 Feb 1960</t>
  </si>
  <si>
    <t>Ds Sumberarum Dander Bojonegoro</t>
  </si>
  <si>
    <t>081357193434</t>
  </si>
  <si>
    <t>Muslihatun</t>
  </si>
  <si>
    <t>Bojonegoro, 8 Sept 1965</t>
  </si>
  <si>
    <t>Jl Munginsidi Gg Mawar 16 Bojonegoro</t>
  </si>
  <si>
    <t>081359174796</t>
  </si>
  <si>
    <t>Hadi Soepriyanto</t>
  </si>
  <si>
    <t>Bojonegoro, 4 Juli 1967</t>
  </si>
  <si>
    <t>Jl. Lettu Suyitno Gg Sumiran I/10 Bojonegoro</t>
  </si>
  <si>
    <t>082141689242</t>
  </si>
  <si>
    <t>Guntur, SE</t>
  </si>
  <si>
    <t>Tulungagung, 11 Nov 1955</t>
  </si>
  <si>
    <t>Jl. Toba Blok F II No 8 Perum Pekunden Blitar</t>
  </si>
  <si>
    <t>081334705058</t>
  </si>
  <si>
    <t>Drs. Muryani</t>
  </si>
  <si>
    <t>Blitar, 1 Feb 1951</t>
  </si>
  <si>
    <t>Jl. Dewi Sartika No 9 Blitar</t>
  </si>
  <si>
    <t>081333523737</t>
  </si>
  <si>
    <t>Imam Rosidi</t>
  </si>
  <si>
    <t>Blitar, 5 Juli 1957</t>
  </si>
  <si>
    <t>Lingk Majegan Rt/Rw ; 04/03 Wlingi Blitar</t>
  </si>
  <si>
    <t>085645465205</t>
  </si>
  <si>
    <t>HM Hardjono SP</t>
  </si>
  <si>
    <t>Magetan, 27 Nov 1953</t>
  </si>
  <si>
    <t>Jl Mukibat II No 47 Purwosari Pasuruan</t>
  </si>
  <si>
    <t>08125284771</t>
  </si>
  <si>
    <t>Atim Budiono, SP. MM</t>
  </si>
  <si>
    <t>Pasuruan, 10 Agustus 1960</t>
  </si>
  <si>
    <t>Jl Raya Puspo No 66 Pasukuan</t>
  </si>
  <si>
    <t>0343-421734</t>
  </si>
  <si>
    <t>Nanik Trimurjanti, SKM, MM</t>
  </si>
  <si>
    <t>Surabaya, 29 Des 1966</t>
  </si>
  <si>
    <t>Jl Garuda Blok B2 No 9 WPA</t>
  </si>
  <si>
    <t>082142082360</t>
  </si>
  <si>
    <t>Mohammad Mukid, SPD</t>
  </si>
  <si>
    <t>Bangkalan, 20 April 1963</t>
  </si>
  <si>
    <t>Jl Rajawali 55 Blega Bangkalan</t>
  </si>
  <si>
    <t>081703431715</t>
  </si>
  <si>
    <t>Dcahlan Mughoni, BA</t>
  </si>
  <si>
    <t>Bantul, 5 April 1948</t>
  </si>
  <si>
    <t>Perum Pondok Kencana I/5 Werungotok Nganjuk</t>
  </si>
  <si>
    <t>081331171666</t>
  </si>
  <si>
    <t>Sugeng Riyadi</t>
  </si>
  <si>
    <t>Nganjuk, 31 Des 1961</t>
  </si>
  <si>
    <t>Jl Merbabu V No 23 Kediri</t>
  </si>
  <si>
    <t>08133337770</t>
  </si>
  <si>
    <t>Komarudin Achmad, SE, M. Si, Ak</t>
  </si>
  <si>
    <t>Madiun, 28 Juli 1965</t>
  </si>
  <si>
    <t>Jl. D Bratan Timur I M5 C7 Malang</t>
  </si>
  <si>
    <t>08123382930</t>
  </si>
  <si>
    <t>Drs. Sumarwahyuni, M. Sn</t>
  </si>
  <si>
    <t>Yogyakarta, 19 Mei 1962</t>
  </si>
  <si>
    <t>Perum Taman jati C 5 Gadang Malang</t>
  </si>
  <si>
    <t>082141412267</t>
  </si>
  <si>
    <t>DRs. H Gatot H</t>
  </si>
  <si>
    <t>Surabaya (GKPRI Jatim)</t>
  </si>
  <si>
    <t>Drs. Diran</t>
  </si>
  <si>
    <t>Abdul Kholiq, S. Sos, MM</t>
  </si>
  <si>
    <t>Sidoarjo, 27 Juni 1964</t>
  </si>
  <si>
    <t>Ds Dro II Ombo Wetan Rembang Pasuruan</t>
  </si>
  <si>
    <t>081330779166</t>
  </si>
  <si>
    <t>Imbar Hadi Wintjoko H. S Pt</t>
  </si>
  <si>
    <t>Ujung Pandang, 19 Des 1970</t>
  </si>
  <si>
    <t>Perum IKIP Tegalgondo Asri 2F/10</t>
  </si>
  <si>
    <t>085234889000</t>
  </si>
  <si>
    <t>Deddy Darmawanto, SH</t>
  </si>
  <si>
    <t>Kediri, 21 Februari 1985</t>
  </si>
  <si>
    <t>Jl Taman Sulfat XXXI/20 Malang</t>
  </si>
  <si>
    <t>0341-9099978</t>
  </si>
  <si>
    <t>Yudi Santosa, SE</t>
  </si>
  <si>
    <t>Pujon, 11 Nov 1961</t>
  </si>
  <si>
    <t>Jl Sidolihur Dilem Kepanjen</t>
  </si>
  <si>
    <t>08125200215</t>
  </si>
  <si>
    <t>Ir. Eni Suciati</t>
  </si>
  <si>
    <t>Malang, 15 Mei 1965</t>
  </si>
  <si>
    <t>Jl Anjasmoro 35 Bendo Pakisaji</t>
  </si>
  <si>
    <t>082244408095</t>
  </si>
  <si>
    <t>Dra. Ec Sri Suryaningsih</t>
  </si>
  <si>
    <t>Surabaya, 10 Mei 1960</t>
  </si>
  <si>
    <t>Aspol Kesindang Baru II/14 Surabaya</t>
  </si>
  <si>
    <t>Dra. Indah Suatmi, M, Si</t>
  </si>
  <si>
    <t>Jombang, 21 Januari 1962</t>
  </si>
  <si>
    <t>Jl Jenggolo II A/ 21 Sidoarjo</t>
  </si>
  <si>
    <t>08155729229</t>
  </si>
  <si>
    <t>Saddo Budi Sulistyo, SKM, MM</t>
  </si>
  <si>
    <t>Surabaya, 21 Jan 1959</t>
  </si>
  <si>
    <t>Jl Halmahera VII/L No 7 Jombang</t>
  </si>
  <si>
    <t>082143737230</t>
  </si>
  <si>
    <t>Drs. Subiyando</t>
  </si>
  <si>
    <t>Jombang, 9 Juni 1964</t>
  </si>
  <si>
    <t>Perum Pulo Asri Blok N5 Jombang</t>
  </si>
  <si>
    <t>0321-7280277</t>
  </si>
  <si>
    <t>Julianto, SE</t>
  </si>
  <si>
    <t>Jombang, 5 Juli 1966</t>
  </si>
  <si>
    <t>Jl. Kapt Tosaran No 338</t>
  </si>
  <si>
    <t>085731599034</t>
  </si>
  <si>
    <t>Yogi Wasisno, SE</t>
  </si>
  <si>
    <t>Jombang, 2 April 1972</t>
  </si>
  <si>
    <t>Jl halmahera VII/F NO 2 Jombang</t>
  </si>
  <si>
    <t>081331584108</t>
  </si>
  <si>
    <t>Masrukan</t>
  </si>
  <si>
    <t>Jombang, 13 Mei 1966</t>
  </si>
  <si>
    <t>Jl Pakubuwono I/7 Mojongapit Jombang</t>
  </si>
  <si>
    <t>085749050510</t>
  </si>
  <si>
    <t>Mochamad Munir</t>
  </si>
  <si>
    <t>Sidoarjo, 10 Mei 1958</t>
  </si>
  <si>
    <t>JL. KH A Dahlan 18 Rt/Rw : 01/04 Tulangan Sidoarjo</t>
  </si>
  <si>
    <t>08123176676</t>
  </si>
  <si>
    <t>Tri Wulandari</t>
  </si>
  <si>
    <t/>
  </si>
  <si>
    <t>KPRI Krida Sejahtera</t>
  </si>
  <si>
    <t>Sholichin</t>
  </si>
  <si>
    <t>Jombang, 21 Feb 1952</t>
  </si>
  <si>
    <t>Ngranom Perak Jombang</t>
  </si>
  <si>
    <t>081654911457</t>
  </si>
  <si>
    <t>Sukrisno, A. Ma</t>
  </si>
  <si>
    <t>Bojonegoro, 16 Jan 1971</t>
  </si>
  <si>
    <t>RT/RW : 04/05 Kedungadem Bojonegoro</t>
  </si>
  <si>
    <t>085854003000</t>
  </si>
  <si>
    <t>Anik Widarsih, S. Pd</t>
  </si>
  <si>
    <t>Trenggalek, 4 Maret 1960</t>
  </si>
  <si>
    <t>Jl raya Cepu No 124 Sukoharjo Bojonegoro</t>
  </si>
  <si>
    <t>081331758209</t>
  </si>
  <si>
    <t>Mukhamad Dwi Prawoto</t>
  </si>
  <si>
    <t>Malang, 2 April 1970</t>
  </si>
  <si>
    <t>Jl. Samirahayu Ds Sempalwadak Bululawang Malang</t>
  </si>
  <si>
    <t>081235007709</t>
  </si>
  <si>
    <t>Puguh Santoso S. Kep, NS</t>
  </si>
  <si>
    <t>Malang, 17 Juni 1972</t>
  </si>
  <si>
    <t>Jl Sadewo I/31 Malang</t>
  </si>
  <si>
    <t>081333309438</t>
  </si>
  <si>
    <t>Christin. L Manudin</t>
  </si>
  <si>
    <t>Kupang, 6 Juli 1964</t>
  </si>
  <si>
    <t>Perum Asrikaton Indah H7 No 11 Malang</t>
  </si>
  <si>
    <t>081343821839</t>
  </si>
  <si>
    <t>Supi'i</t>
  </si>
  <si>
    <t>Malang 10 Agustus 1949</t>
  </si>
  <si>
    <t>Jl Werkudoro 52 Malang</t>
  </si>
  <si>
    <t>085608113053</t>
  </si>
  <si>
    <t>Achmad Syarifudin</t>
  </si>
  <si>
    <t>Malang, 22 Juni 1976</t>
  </si>
  <si>
    <t>Jl. Tapaksiring Gg II/21 Samaan Malang</t>
  </si>
  <si>
    <t>085755315235</t>
  </si>
  <si>
    <t>Masykur</t>
  </si>
  <si>
    <t>Purworejo, 28 Nov 1970</t>
  </si>
  <si>
    <t>Jl Melati 8 No 133-134 Perumnas Palur Karanganyar</t>
  </si>
  <si>
    <t>081225694479</t>
  </si>
  <si>
    <t>Sugeng Hardjo, B. Sc</t>
  </si>
  <si>
    <t>Jogja, 8 Des 1940</t>
  </si>
  <si>
    <t>Perum STI Jl Taman Melati No 22 Probolinggo</t>
  </si>
  <si>
    <t>081358340577</t>
  </si>
  <si>
    <t>Hasan Basri</t>
  </si>
  <si>
    <t>Probolinggo, 11 Januari 1987</t>
  </si>
  <si>
    <t>ds Sologudig Wetan Pajarakan Probolinggo</t>
  </si>
  <si>
    <t>085258880907</t>
  </si>
  <si>
    <t>Jilan, SH</t>
  </si>
  <si>
    <t>Tulung agung, 21 Juli 1960</t>
  </si>
  <si>
    <t>Jl. Arumba No 4 Malang</t>
  </si>
  <si>
    <t>081217904990</t>
  </si>
  <si>
    <t>Daruwati Purborini .S.Sos, Ak</t>
  </si>
  <si>
    <t>Semarang, 11 Desember 1973</t>
  </si>
  <si>
    <t>Jl. Bunga Pinang Merah 2 N0 5 Malanhg</t>
  </si>
  <si>
    <t>08123044244</t>
  </si>
  <si>
    <t>Edi Suranto</t>
  </si>
  <si>
    <t>Tulung agung, 11 November 1973</t>
  </si>
  <si>
    <t>Perumnas Pakisjajar P 18 Pakis jajar Pakis Malang</t>
  </si>
  <si>
    <t>088803800293</t>
  </si>
  <si>
    <t>Eri Purweni</t>
  </si>
  <si>
    <t>Madiun, 24 Juli 1970</t>
  </si>
  <si>
    <t>Perum Sukun Tirtasari Estate Jl Tirtasari Raya 11 No 5 Malang</t>
  </si>
  <si>
    <t>081333109077</t>
  </si>
  <si>
    <t>Sri Handayani</t>
  </si>
  <si>
    <t>Blitar, 10 Oktober 1970</t>
  </si>
  <si>
    <t>Jl MT Haryono XI/255 Dinoyo Malang</t>
  </si>
  <si>
    <t>08123216834</t>
  </si>
  <si>
    <t>Sri Lasmini, SE, MM</t>
  </si>
  <si>
    <t>Tulung Agung, 17 Sept 1953</t>
  </si>
  <si>
    <t>Jl. MT Haryono IV/23 Bago RT/Rw : 02/03 Tulung Agung 66218</t>
  </si>
  <si>
    <t>082132655215</t>
  </si>
  <si>
    <t>Supriyono, SE</t>
  </si>
  <si>
    <t>Banyuwangi, 14 Juni 1969</t>
  </si>
  <si>
    <t>Rejoagung RT/RW : 07/01 Sumberagung Pesanggrahan Banyuwangi</t>
  </si>
  <si>
    <t>081336108608</t>
  </si>
  <si>
    <t>Siti Nuryati</t>
  </si>
  <si>
    <t>Malang, 20 Sept 1958</t>
  </si>
  <si>
    <t>Jl Tenes 12 Malang</t>
  </si>
  <si>
    <t>0818385977</t>
  </si>
  <si>
    <t>Supriyatin</t>
  </si>
  <si>
    <t>Malang, 18 Nov 1969</t>
  </si>
  <si>
    <t>Sawojajar XIX/54 Malang</t>
  </si>
  <si>
    <t>081805036406</t>
  </si>
  <si>
    <t>Dra. Dian Nurullita</t>
  </si>
  <si>
    <t>Malang, 18 Sept 1966</t>
  </si>
  <si>
    <t>Jl. D Limboto Utara VIII A5 L4 Sawojajar Malang</t>
  </si>
  <si>
    <t>08563565995</t>
  </si>
  <si>
    <t>Endang Sriwahyuni</t>
  </si>
  <si>
    <t>Surabaya, 26 Januari 1954</t>
  </si>
  <si>
    <t>Plemahan S/16 Surabaya</t>
  </si>
  <si>
    <t>08123128641</t>
  </si>
  <si>
    <t>Hj Etik Husnatul Marati, S. Pd</t>
  </si>
  <si>
    <t>Kediri, 7 Juli 1953</t>
  </si>
  <si>
    <t>Jl Masjid No 60 Gurah Kediri</t>
  </si>
  <si>
    <t>082231723269</t>
  </si>
  <si>
    <t>Hari Sulistiyono, M. Pd</t>
  </si>
  <si>
    <t>Tulungagung, 10 Januari 1962</t>
  </si>
  <si>
    <t>Ds Betek Krucil Probolinggo</t>
  </si>
  <si>
    <t>081336702321</t>
  </si>
  <si>
    <t>Dony Sudaryanto</t>
  </si>
  <si>
    <t>Malang, 13 Agustus 1982</t>
  </si>
  <si>
    <t>Jl Candi Bajang Ratu Inside No 19 Malang</t>
  </si>
  <si>
    <t>081351005039</t>
  </si>
  <si>
    <t>Solihan</t>
  </si>
  <si>
    <t>Malang, 14 Des 1961</t>
  </si>
  <si>
    <t>Jl Muharto 7/1819 Malang</t>
  </si>
  <si>
    <t>08123319551</t>
  </si>
  <si>
    <t>Robert Hangara</t>
  </si>
  <si>
    <t>Klaten, 25 Mei 1985</t>
  </si>
  <si>
    <t>Perum Pondok Mutiara Singosari Blok I8 No 12</t>
  </si>
  <si>
    <t>081334439899</t>
  </si>
  <si>
    <t>Pujiati, S. Pd</t>
  </si>
  <si>
    <t>"11 Juni 1981</t>
  </si>
  <si>
    <t>Ketintang Baru Vii/6</t>
  </si>
  <si>
    <t>081234398899</t>
  </si>
  <si>
    <t>Sumarno</t>
  </si>
  <si>
    <t>Dra. Ninuk Handayaningsih</t>
  </si>
  <si>
    <t>Malang, 2 Desember 1956</t>
  </si>
  <si>
    <t>Jl Ikan No 5 Malang</t>
  </si>
  <si>
    <t>08123270487</t>
  </si>
  <si>
    <t>Djunaedi Rijadi, SH</t>
  </si>
  <si>
    <t>Malang, 9 Januari 1958</t>
  </si>
  <si>
    <t>JL A Yani GG Karangasem no 30 Rt/Re:01/04 Sumberporong Lawang Malang</t>
  </si>
  <si>
    <t>081233878537</t>
  </si>
  <si>
    <t>Hanung Kriswandono</t>
  </si>
  <si>
    <t>Malang, 28 Juli 1973</t>
  </si>
  <si>
    <t>Jl Kedawung XV/91 C R7 003/RW Vii Malang</t>
  </si>
  <si>
    <t>08123388367</t>
  </si>
  <si>
    <t>Ächmad Kamil</t>
  </si>
  <si>
    <t>Surabaya, 5 Mei 1967</t>
  </si>
  <si>
    <t>Nanas 27A RT/RW: 03/03 Bunderan Sidayu Gresik</t>
  </si>
  <si>
    <t>081330489071</t>
  </si>
  <si>
    <t>Achmad Ashim, S. Ag</t>
  </si>
  <si>
    <t>Lamongan, 8 Agustus 1952</t>
  </si>
  <si>
    <t>Kutorejo, gg 2/272 Tuban</t>
  </si>
  <si>
    <t>082139475052</t>
  </si>
  <si>
    <t>Drs. Maji Sya'roni, M. Pd</t>
  </si>
  <si>
    <t>Lamongan, 1 Januari 1958</t>
  </si>
  <si>
    <t>Jl Langgar Wakaf 28 Sawo Babat Lamongan</t>
  </si>
  <si>
    <t>081331738223</t>
  </si>
  <si>
    <t>Ratna Widya Rahayu</t>
  </si>
  <si>
    <t>Malang, 19 Des 1984</t>
  </si>
  <si>
    <t>Jl raya 42 Senggreng Sumber Pucung Malang</t>
  </si>
  <si>
    <t>082143102488</t>
  </si>
  <si>
    <t>HJ. Ani Pratiti, M. Pd</t>
  </si>
  <si>
    <t>Malang, 2 Agustus 1960</t>
  </si>
  <si>
    <t>Jl raya 123 Rt Iv/Rw II Senggreng Sumberpucung Malang</t>
  </si>
  <si>
    <t>081937784220</t>
  </si>
  <si>
    <t>Kanawati</t>
  </si>
  <si>
    <t>Jakarta, 25 Nov 1969</t>
  </si>
  <si>
    <t>Perum Kepajen Permai II Blok NN 11 RT/Rw : 26/05 Talangagung Kepanjen</t>
  </si>
  <si>
    <t>081805017806</t>
  </si>
  <si>
    <t>Woro Pratiwi, S. Pd</t>
  </si>
  <si>
    <t>Malang, 9 Mei 1971</t>
  </si>
  <si>
    <t>Kjl Kromodikoro Rt/Rw:03/01 Senggeng sumberpucung Malang</t>
  </si>
  <si>
    <t>085259397002</t>
  </si>
  <si>
    <t>Eko Yulianti</t>
  </si>
  <si>
    <t>Malang, 13 september 1975</t>
  </si>
  <si>
    <t>Ds Kasri Rt/Rw : 11/04 Bululawang Malang</t>
  </si>
  <si>
    <t>08563597138</t>
  </si>
  <si>
    <t>Anik Purwati</t>
  </si>
  <si>
    <t>Malang, 5 Desember 1981</t>
  </si>
  <si>
    <t>Jl Jurang Wungu RT/Rw : 5/10 Jedong Malang</t>
  </si>
  <si>
    <t>085646301100</t>
  </si>
  <si>
    <t>Machmudah</t>
  </si>
  <si>
    <t>Rojikun</t>
  </si>
  <si>
    <t>Ponorogo, 9 Sept 1968</t>
  </si>
  <si>
    <t>Jl. Simpang Rasungsati Selatan RT/Rw 07/06 Sawojajar malang</t>
  </si>
  <si>
    <t>081334799948</t>
  </si>
  <si>
    <t>Dina Iriani</t>
  </si>
  <si>
    <t>Jakarta, 2 Mei 1978</t>
  </si>
  <si>
    <t>D'Spring Tomorrow Alvino III No 15 Waru Medaeng Sidoarjo</t>
  </si>
  <si>
    <t>08563024445</t>
  </si>
  <si>
    <t>Joko Ismono</t>
  </si>
  <si>
    <t>Trenggalek, 18 Mei 1965</t>
  </si>
  <si>
    <t>Jl. Kapisrata Raya 20 Sawojajar 2 Malang</t>
  </si>
  <si>
    <t>08123240017</t>
  </si>
  <si>
    <t>Abdul Muiz</t>
  </si>
  <si>
    <t>Andy Aziz Dwi Wanto, SE</t>
  </si>
  <si>
    <t>Probolinggo. 5 Januari 1979</t>
  </si>
  <si>
    <t>Jl. Raya Kotaanyar Dsn Krajan RT/RW : 22/07 Ds Sumberanyar Paiton Probolinggo</t>
  </si>
  <si>
    <t>085236192093</t>
  </si>
  <si>
    <t>Sumono</t>
  </si>
  <si>
    <t>Kudus, 23 Sept 1950</t>
  </si>
  <si>
    <t>Jl. Banyuputih No 7 Malang</t>
  </si>
  <si>
    <t>081333796584</t>
  </si>
  <si>
    <t>Sri Lestariningsih B. Sc</t>
  </si>
  <si>
    <t>Madiun, 5 Juli 1963</t>
  </si>
  <si>
    <t>Ds Rejosari RT/Rw:01/01 Sawahan Madiun</t>
  </si>
  <si>
    <t>081335109906</t>
  </si>
  <si>
    <t>Musriah</t>
  </si>
  <si>
    <t>Sidoarjo, 12 Juli 1968</t>
  </si>
  <si>
    <t>Bluru Permai AC 26 Sidoarjo</t>
  </si>
  <si>
    <t>081330709027</t>
  </si>
  <si>
    <t>Priyanto Budi Santoso</t>
  </si>
  <si>
    <t>Yogyakarta, 6 Sept 1962</t>
  </si>
  <si>
    <t>Jl Kepiting Dalam No I B Malang</t>
  </si>
  <si>
    <t>081555629576</t>
  </si>
  <si>
    <t>Mukhamad Dwi Pratoto</t>
  </si>
  <si>
    <t>Jl. Samirahayu Sempalwadak Malang</t>
  </si>
  <si>
    <t>Sabilal Rasyad T</t>
  </si>
  <si>
    <t>Ambon, 8 Agustus 1968</t>
  </si>
  <si>
    <t>Perum Graha Candi AE - 15 Pasuruan</t>
  </si>
  <si>
    <t>081555731517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</si>
</sst>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0" fillId="0" borderId="0" xfId="0" applyBorder="1" applyAlignment="1"/>
    <xf numFmtId="3" fontId="1" fillId="2" borderId="3" xfId="0" applyNumberFormat="1" applyFont="1" applyFill="1" applyBorder="1" applyAlignment="1">
      <alignment horizontal="left" vertical="center" wrapText="1"/>
    </xf>
    <xf numFmtId="15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8"/>
  <sheetViews>
    <sheetView tabSelected="1" topLeftCell="F131" zoomScale="75" zoomScaleNormal="75" workbookViewId="0">
      <selection activeCell="Q2" sqref="Q2:R148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3" si="0">2014-VALUE(RIGHT(O2,4))</f>
        <v>49</v>
      </c>
      <c r="R2" s="8" t="str">
        <f t="shared" ref="R2:R33" si="1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/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31</v>
      </c>
      <c r="N3"/>
      <c r="O3" s="13" t="s">
        <v>32</v>
      </c>
      <c r="P3" s="6" t="s">
        <v>28</v>
      </c>
      <c r="Q3" s="7">
        <f t="shared" si="0"/>
        <v>62</v>
      </c>
      <c r="R3" s="8" t="str">
        <f t="shared" si="1"/>
        <v>&gt; 50</v>
      </c>
      <c r="S3" s="9" t="s">
        <v>33</v>
      </c>
      <c r="T3" s="6"/>
      <c r="U3" s="10"/>
      <c r="V3" s="11" t="s">
        <v>34</v>
      </c>
      <c r="W3" s="12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5" t="s">
        <v>37</v>
      </c>
      <c r="P4" s="6" t="s">
        <v>28</v>
      </c>
      <c r="Q4" s="7">
        <f t="shared" si="0"/>
        <v>61</v>
      </c>
      <c r="R4" s="8" t="str">
        <f t="shared" si="1"/>
        <v>&gt; 50</v>
      </c>
      <c r="S4" s="9" t="s">
        <v>38</v>
      </c>
      <c r="T4" s="6"/>
      <c r="U4" s="10"/>
      <c r="V4" s="14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28</v>
      </c>
      <c r="Q5" s="7">
        <f t="shared" si="0"/>
        <v>60</v>
      </c>
      <c r="R5" s="8" t="str">
        <f t="shared" si="1"/>
        <v>&gt; 50</v>
      </c>
      <c r="S5" s="9" t="s">
        <v>38</v>
      </c>
      <c r="T5" s="6"/>
      <c r="U5" s="10"/>
      <c r="V5" s="11" t="s">
        <v>43</v>
      </c>
      <c r="W5" s="12" t="s">
        <v>44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/>
      <c r="O6" s="5" t="s">
        <v>46</v>
      </c>
      <c r="P6" s="6" t="s">
        <v>28</v>
      </c>
      <c r="Q6" s="7">
        <f t="shared" si="0"/>
        <v>59</v>
      </c>
      <c r="R6" s="8" t="str">
        <f t="shared" si="1"/>
        <v>&gt; 50</v>
      </c>
      <c r="S6" s="9" t="s">
        <v>38</v>
      </c>
      <c r="T6" s="6"/>
      <c r="U6" s="10"/>
      <c r="V6" s="11" t="s">
        <v>47</v>
      </c>
      <c r="W6" s="12" t="s">
        <v>48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49</v>
      </c>
      <c r="N7"/>
      <c r="O7" s="5" t="s">
        <v>50</v>
      </c>
      <c r="P7" s="6" t="s">
        <v>28</v>
      </c>
      <c r="Q7" s="7">
        <f t="shared" si="0"/>
        <v>59</v>
      </c>
      <c r="R7" s="8" t="str">
        <f t="shared" si="1"/>
        <v>&gt; 50</v>
      </c>
      <c r="S7" s="9" t="s">
        <v>33</v>
      </c>
      <c r="T7" s="6"/>
      <c r="U7" s="10"/>
      <c r="V7" s="11" t="s">
        <v>51</v>
      </c>
      <c r="W7" s="12" t="s">
        <v>52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53</v>
      </c>
      <c r="N8"/>
      <c r="O8" s="5" t="s">
        <v>54</v>
      </c>
      <c r="P8" s="6" t="s">
        <v>28</v>
      </c>
      <c r="Q8" s="7">
        <f t="shared" si="0"/>
        <v>66</v>
      </c>
      <c r="R8" s="8" t="str">
        <f t="shared" si="1"/>
        <v>&gt; 50</v>
      </c>
      <c r="S8" s="9" t="s">
        <v>55</v>
      </c>
      <c r="T8" s="6"/>
      <c r="U8" s="10"/>
      <c r="V8" s="5" t="s">
        <v>56</v>
      </c>
      <c r="W8" s="12" t="s">
        <v>57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58</v>
      </c>
      <c r="N9"/>
      <c r="O9" s="5" t="s">
        <v>59</v>
      </c>
      <c r="P9" s="6" t="s">
        <v>28</v>
      </c>
      <c r="Q9" s="7">
        <f t="shared" si="0"/>
        <v>51</v>
      </c>
      <c r="R9" s="8" t="str">
        <f t="shared" si="1"/>
        <v>&gt; 50</v>
      </c>
      <c r="S9" s="9" t="s">
        <v>38</v>
      </c>
      <c r="T9" s="6"/>
      <c r="U9" s="10"/>
      <c r="V9" s="11" t="s">
        <v>60</v>
      </c>
      <c r="W9" s="12" t="s">
        <v>61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62</v>
      </c>
      <c r="N10"/>
      <c r="O10" s="5" t="s">
        <v>63</v>
      </c>
      <c r="P10" s="6" t="s">
        <v>64</v>
      </c>
      <c r="Q10" s="7">
        <f t="shared" si="0"/>
        <v>47</v>
      </c>
      <c r="R10" s="8" t="str">
        <f t="shared" si="1"/>
        <v>41 - 50</v>
      </c>
      <c r="S10" s="9" t="s">
        <v>33</v>
      </c>
      <c r="T10" s="6"/>
      <c r="U10" s="10"/>
      <c r="V10" s="11" t="s">
        <v>65</v>
      </c>
      <c r="W10" s="12" t="s">
        <v>66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67</v>
      </c>
      <c r="N11"/>
      <c r="O11" s="5" t="s">
        <v>68</v>
      </c>
      <c r="P11" s="6" t="s">
        <v>28</v>
      </c>
      <c r="Q11" s="7">
        <f t="shared" si="0"/>
        <v>64</v>
      </c>
      <c r="R11" s="8" t="str">
        <f t="shared" si="1"/>
        <v>&gt; 50</v>
      </c>
      <c r="S11" s="9" t="s">
        <v>33</v>
      </c>
      <c r="T11" s="6"/>
      <c r="U11" s="10"/>
      <c r="V11" s="11" t="s">
        <v>69</v>
      </c>
      <c r="W11" s="12" t="s">
        <v>70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71</v>
      </c>
      <c r="N12"/>
      <c r="O12" s="13" t="s">
        <v>72</v>
      </c>
      <c r="P12" s="6" t="s">
        <v>28</v>
      </c>
      <c r="Q12" s="7">
        <f t="shared" si="0"/>
        <v>62</v>
      </c>
      <c r="R12" s="8" t="str">
        <f t="shared" si="1"/>
        <v>&gt; 50</v>
      </c>
      <c r="S12" s="9" t="s">
        <v>29</v>
      </c>
      <c r="T12" s="6"/>
      <c r="U12" s="10"/>
      <c r="V12" s="11" t="s">
        <v>73</v>
      </c>
      <c r="W12" s="12" t="s">
        <v>74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75</v>
      </c>
      <c r="N13"/>
      <c r="O13" s="5" t="s">
        <v>76</v>
      </c>
      <c r="P13" s="6" t="s">
        <v>28</v>
      </c>
      <c r="Q13" s="7">
        <f t="shared" si="0"/>
        <v>53</v>
      </c>
      <c r="R13" s="8" t="str">
        <f t="shared" si="1"/>
        <v>&gt; 50</v>
      </c>
      <c r="S13" s="9" t="s">
        <v>38</v>
      </c>
      <c r="T13" s="6"/>
      <c r="U13" s="10"/>
      <c r="V13" s="11" t="s">
        <v>77</v>
      </c>
      <c r="W13" s="12" t="s">
        <v>78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79</v>
      </c>
      <c r="N14"/>
      <c r="O14" s="5" t="s">
        <v>80</v>
      </c>
      <c r="P14" s="6" t="s">
        <v>28</v>
      </c>
      <c r="Q14" s="7">
        <f t="shared" si="0"/>
        <v>63</v>
      </c>
      <c r="R14" s="8" t="str">
        <f t="shared" si="1"/>
        <v>&gt; 50</v>
      </c>
      <c r="S14" s="9" t="s">
        <v>38</v>
      </c>
      <c r="T14" s="6"/>
      <c r="U14" s="10"/>
      <c r="V14" s="11" t="s">
        <v>81</v>
      </c>
      <c r="W14" s="12" t="s">
        <v>82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83</v>
      </c>
      <c r="N15"/>
      <c r="O15" s="13" t="s">
        <v>84</v>
      </c>
      <c r="P15" s="6" t="s">
        <v>64</v>
      </c>
      <c r="Q15" s="7">
        <f t="shared" si="0"/>
        <v>58</v>
      </c>
      <c r="R15" s="8" t="str">
        <f t="shared" si="1"/>
        <v>&gt; 50</v>
      </c>
      <c r="S15" s="9" t="s">
        <v>38</v>
      </c>
      <c r="T15" s="6"/>
      <c r="U15" s="10"/>
      <c r="V15" s="11" t="s">
        <v>85</v>
      </c>
      <c r="W15" s="12" t="s">
        <v>86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87</v>
      </c>
      <c r="N16"/>
      <c r="O16" s="5" t="s">
        <v>88</v>
      </c>
      <c r="P16" s="6" t="s">
        <v>28</v>
      </c>
      <c r="Q16" s="7">
        <f t="shared" si="0"/>
        <v>47</v>
      </c>
      <c r="R16" s="8" t="str">
        <f t="shared" si="1"/>
        <v>41 - 50</v>
      </c>
      <c r="S16" s="9" t="s">
        <v>33</v>
      </c>
      <c r="T16" s="6"/>
      <c r="U16" s="10"/>
      <c r="V16" s="11" t="s">
        <v>89</v>
      </c>
      <c r="W16" s="12" t="s">
        <v>90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91</v>
      </c>
      <c r="N17"/>
      <c r="O17" s="5" t="s">
        <v>92</v>
      </c>
      <c r="P17" s="6" t="s">
        <v>28</v>
      </c>
      <c r="Q17" s="7">
        <f t="shared" si="0"/>
        <v>60</v>
      </c>
      <c r="R17" s="8" t="str">
        <f t="shared" si="1"/>
        <v>&gt; 50</v>
      </c>
      <c r="S17" s="9" t="s">
        <v>33</v>
      </c>
      <c r="T17" s="6"/>
      <c r="U17" s="10"/>
      <c r="V17" s="15" t="s">
        <v>93</v>
      </c>
      <c r="W17" s="12" t="s">
        <v>94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95</v>
      </c>
      <c r="N18"/>
      <c r="O18" s="5" t="s">
        <v>96</v>
      </c>
      <c r="P18" s="6" t="s">
        <v>28</v>
      </c>
      <c r="Q18" s="7">
        <f t="shared" si="0"/>
        <v>67</v>
      </c>
      <c r="R18" s="8" t="str">
        <f t="shared" si="1"/>
        <v>&gt; 50</v>
      </c>
      <c r="S18" s="9" t="s">
        <v>33</v>
      </c>
      <c r="T18" s="6"/>
      <c r="U18" s="10"/>
      <c r="V18" s="11" t="s">
        <v>97</v>
      </c>
      <c r="W18" s="12" t="s">
        <v>98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99</v>
      </c>
      <c r="N19"/>
      <c r="O19" s="16" t="s">
        <v>100</v>
      </c>
      <c r="P19" s="6" t="s">
        <v>28</v>
      </c>
      <c r="Q19" s="7">
        <f t="shared" si="0"/>
        <v>54</v>
      </c>
      <c r="R19" s="8" t="str">
        <f t="shared" si="1"/>
        <v>&gt; 50</v>
      </c>
      <c r="S19" s="9" t="s">
        <v>33</v>
      </c>
      <c r="T19" s="6"/>
      <c r="U19" s="17"/>
      <c r="V19" s="11" t="s">
        <v>101</v>
      </c>
      <c r="W19" s="12" t="s">
        <v>102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103</v>
      </c>
      <c r="N20"/>
      <c r="O20" s="5" t="s">
        <v>104</v>
      </c>
      <c r="P20" s="6" t="s">
        <v>28</v>
      </c>
      <c r="Q20" s="7">
        <f t="shared" si="0"/>
        <v>47</v>
      </c>
      <c r="R20" s="8" t="str">
        <f t="shared" si="1"/>
        <v>41 - 50</v>
      </c>
      <c r="S20" s="9" t="s">
        <v>38</v>
      </c>
      <c r="T20" s="6"/>
      <c r="U20" s="10"/>
      <c r="V20" s="18" t="s">
        <v>105</v>
      </c>
      <c r="W20" s="12" t="s">
        <v>106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107</v>
      </c>
      <c r="N21"/>
      <c r="O21" s="5" t="s">
        <v>108</v>
      </c>
      <c r="P21" s="6" t="s">
        <v>28</v>
      </c>
      <c r="Q21" s="7">
        <f t="shared" si="0"/>
        <v>61</v>
      </c>
      <c r="R21" s="8" t="str">
        <f t="shared" si="1"/>
        <v>&gt; 50</v>
      </c>
      <c r="S21" s="9" t="s">
        <v>33</v>
      </c>
      <c r="T21" s="6"/>
      <c r="U21" s="17"/>
      <c r="V21" s="18" t="s">
        <v>109</v>
      </c>
      <c r="W21" s="12" t="s">
        <v>110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111</v>
      </c>
      <c r="N22"/>
      <c r="O22" s="5" t="s">
        <v>112</v>
      </c>
      <c r="P22" s="6" t="s">
        <v>28</v>
      </c>
      <c r="Q22" s="7">
        <f t="shared" si="0"/>
        <v>61</v>
      </c>
      <c r="R22" s="8" t="str">
        <f t="shared" si="1"/>
        <v>&gt; 50</v>
      </c>
      <c r="S22" s="9" t="s">
        <v>33</v>
      </c>
      <c r="T22" s="6"/>
      <c r="U22" s="10"/>
      <c r="V22" s="18" t="s">
        <v>113</v>
      </c>
      <c r="W22" s="12" t="s">
        <v>114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115</v>
      </c>
      <c r="N23"/>
      <c r="O23" s="5" t="s">
        <v>116</v>
      </c>
      <c r="P23" s="6" t="s">
        <v>28</v>
      </c>
      <c r="Q23" s="7">
        <f t="shared" si="0"/>
        <v>62</v>
      </c>
      <c r="R23" s="8" t="str">
        <f t="shared" si="1"/>
        <v>&gt; 50</v>
      </c>
      <c r="S23" s="9" t="s">
        <v>33</v>
      </c>
      <c r="T23" s="6"/>
      <c r="U23" s="10"/>
      <c r="V23" s="18" t="s">
        <v>117</v>
      </c>
      <c r="W23" s="12" t="s">
        <v>118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119</v>
      </c>
      <c r="N24"/>
      <c r="O24" s="5" t="s">
        <v>120</v>
      </c>
      <c r="P24" s="6" t="s">
        <v>28</v>
      </c>
      <c r="Q24" s="7">
        <f t="shared" si="0"/>
        <v>59</v>
      </c>
      <c r="R24" s="8" t="str">
        <f t="shared" si="1"/>
        <v>&gt; 50</v>
      </c>
      <c r="S24" s="9" t="s">
        <v>33</v>
      </c>
      <c r="T24" s="6"/>
      <c r="U24" s="10"/>
      <c r="V24" s="18" t="s">
        <v>121</v>
      </c>
      <c r="W24" s="12" t="s">
        <v>122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123</v>
      </c>
      <c r="N25"/>
      <c r="O25" s="5" t="s">
        <v>124</v>
      </c>
      <c r="P25" s="6" t="s">
        <v>28</v>
      </c>
      <c r="Q25" s="7">
        <f t="shared" si="0"/>
        <v>60</v>
      </c>
      <c r="R25" s="8" t="str">
        <f t="shared" si="1"/>
        <v>&gt; 50</v>
      </c>
      <c r="S25" s="9" t="s">
        <v>33</v>
      </c>
      <c r="T25" s="6"/>
      <c r="U25" s="17"/>
      <c r="V25" s="18" t="s">
        <v>125</v>
      </c>
      <c r="W25" s="12" t="s">
        <v>126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127</v>
      </c>
      <c r="N26"/>
      <c r="O26" s="5" t="s">
        <v>128</v>
      </c>
      <c r="P26" s="6" t="s">
        <v>28</v>
      </c>
      <c r="Q26" s="7">
        <f t="shared" si="0"/>
        <v>63</v>
      </c>
      <c r="R26" s="8" t="str">
        <f t="shared" si="1"/>
        <v>&gt; 50</v>
      </c>
      <c r="S26" s="9" t="s">
        <v>33</v>
      </c>
      <c r="T26" s="6"/>
      <c r="U26" s="10"/>
      <c r="V26" s="18" t="s">
        <v>129</v>
      </c>
      <c r="W26" s="12" t="s">
        <v>130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131</v>
      </c>
      <c r="N27"/>
      <c r="O27" s="5" t="s">
        <v>132</v>
      </c>
      <c r="P27" s="6" t="s">
        <v>28</v>
      </c>
      <c r="Q27" s="7">
        <f t="shared" si="0"/>
        <v>64</v>
      </c>
      <c r="R27" s="8" t="str">
        <f t="shared" si="1"/>
        <v>&gt; 50</v>
      </c>
      <c r="S27" s="9" t="s">
        <v>33</v>
      </c>
      <c r="T27" s="6"/>
      <c r="U27" s="10"/>
      <c r="V27" s="18" t="s">
        <v>133</v>
      </c>
      <c r="W27" s="12" t="s">
        <v>134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135</v>
      </c>
      <c r="N28"/>
      <c r="O28" s="5" t="s">
        <v>136</v>
      </c>
      <c r="P28" s="6" t="s">
        <v>28</v>
      </c>
      <c r="Q28" s="7">
        <f t="shared" si="0"/>
        <v>65</v>
      </c>
      <c r="R28" s="8" t="str">
        <f t="shared" si="1"/>
        <v>&gt; 50</v>
      </c>
      <c r="S28" s="9" t="s">
        <v>33</v>
      </c>
      <c r="T28" s="6"/>
      <c r="U28" s="10"/>
      <c r="V28" s="18" t="s">
        <v>137</v>
      </c>
      <c r="W28" s="12" t="s">
        <v>138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139</v>
      </c>
      <c r="N29"/>
      <c r="O29" s="5" t="s">
        <v>140</v>
      </c>
      <c r="P29" s="6" t="s">
        <v>28</v>
      </c>
      <c r="Q29" s="7">
        <f t="shared" si="0"/>
        <v>59</v>
      </c>
      <c r="R29" s="8" t="str">
        <f t="shared" si="1"/>
        <v>&gt; 50</v>
      </c>
      <c r="S29" s="9" t="s">
        <v>55</v>
      </c>
      <c r="T29" s="6"/>
      <c r="U29" s="10"/>
      <c r="V29" s="19" t="s">
        <v>141</v>
      </c>
      <c r="W29" s="12" t="s">
        <v>142</v>
      </c>
      <c r="Y29" s="6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143</v>
      </c>
      <c r="N30"/>
      <c r="O30" s="5" t="s">
        <v>144</v>
      </c>
      <c r="P30" s="6" t="s">
        <v>28</v>
      </c>
      <c r="Q30" s="7" t="e">
        <f t="shared" si="0"/>
        <v>#VALUE!</v>
      </c>
      <c r="R30" s="8" t="e">
        <f t="shared" si="1"/>
        <v>#VALUE!</v>
      </c>
      <c r="S30" s="9" t="s">
        <v>29</v>
      </c>
      <c r="T30" s="6"/>
      <c r="U30" s="10"/>
      <c r="V30" s="18" t="s">
        <v>145</v>
      </c>
      <c r="W30" s="12" t="s">
        <v>144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146</v>
      </c>
      <c r="N31"/>
      <c r="O31" s="20" t="s">
        <v>147</v>
      </c>
      <c r="P31" s="6" t="s">
        <v>28</v>
      </c>
      <c r="Q31" s="7">
        <f t="shared" si="0"/>
        <v>48</v>
      </c>
      <c r="R31" s="8" t="str">
        <f t="shared" si="1"/>
        <v>41 - 50</v>
      </c>
      <c r="S31" s="9" t="s">
        <v>38</v>
      </c>
      <c r="T31" s="6"/>
      <c r="U31" s="10"/>
      <c r="V31" s="18" t="s">
        <v>148</v>
      </c>
      <c r="W31" s="12" t="s">
        <v>149</v>
      </c>
      <c r="Y31" s="6"/>
    </row>
    <row r="32" spans="1:25" ht="25.5" x14ac:dyDescent="0.25">
      <c r="A32" s="21"/>
      <c r="B32" s="21"/>
      <c r="C32" s="2">
        <v>0</v>
      </c>
      <c r="D32" s="21"/>
      <c r="E32" s="21"/>
      <c r="F32" s="21"/>
      <c r="G32" s="2" t="s">
        <v>25</v>
      </c>
      <c r="H32" s="21"/>
      <c r="I32" s="2" t="s">
        <v>25</v>
      </c>
      <c r="J32" s="21"/>
      <c r="K32" s="21"/>
      <c r="L32" s="21"/>
      <c r="M32" s="5" t="s">
        <v>150</v>
      </c>
      <c r="N32"/>
      <c r="O32" s="5" t="s">
        <v>151</v>
      </c>
      <c r="P32" s="6" t="s">
        <v>28</v>
      </c>
      <c r="Q32" s="7">
        <f t="shared" si="0"/>
        <v>49</v>
      </c>
      <c r="R32" s="8" t="str">
        <f t="shared" si="1"/>
        <v>41 - 50</v>
      </c>
      <c r="S32" s="9" t="s">
        <v>38</v>
      </c>
      <c r="T32" s="6"/>
      <c r="U32" s="10"/>
      <c r="V32" s="11" t="s">
        <v>152</v>
      </c>
      <c r="W32" s="12" t="s">
        <v>153</v>
      </c>
      <c r="Y32" s="6"/>
    </row>
    <row r="33" spans="1:25" ht="25.5" x14ac:dyDescent="0.25">
      <c r="A33" s="21"/>
      <c r="B33" s="21"/>
      <c r="C33" s="2">
        <v>0</v>
      </c>
      <c r="D33" s="21"/>
      <c r="E33" s="21"/>
      <c r="F33" s="21"/>
      <c r="G33" s="2" t="s">
        <v>25</v>
      </c>
      <c r="H33" s="21"/>
      <c r="I33" s="2" t="s">
        <v>25</v>
      </c>
      <c r="J33" s="21"/>
      <c r="K33" s="21"/>
      <c r="L33" s="21"/>
      <c r="M33" s="11" t="s">
        <v>154</v>
      </c>
      <c r="N33"/>
      <c r="O33" s="13" t="s">
        <v>155</v>
      </c>
      <c r="P33" s="6" t="s">
        <v>64</v>
      </c>
      <c r="Q33" s="7">
        <f t="shared" si="0"/>
        <v>40</v>
      </c>
      <c r="R33" s="8" t="str">
        <f t="shared" si="1"/>
        <v>31 - 40</v>
      </c>
      <c r="S33" s="9" t="s">
        <v>38</v>
      </c>
      <c r="T33" s="6"/>
      <c r="U33" s="10"/>
      <c r="V33" s="11" t="s">
        <v>156</v>
      </c>
      <c r="W33" s="12" t="s">
        <v>157</v>
      </c>
      <c r="Y33" s="6"/>
    </row>
    <row r="34" spans="1:25" ht="25.5" x14ac:dyDescent="0.25">
      <c r="A34" s="21"/>
      <c r="B34" s="21"/>
      <c r="C34" s="2">
        <v>0</v>
      </c>
      <c r="D34" s="21"/>
      <c r="E34" s="21"/>
      <c r="F34" s="21"/>
      <c r="G34" s="2" t="s">
        <v>25</v>
      </c>
      <c r="H34" s="21"/>
      <c r="I34" s="2" t="s">
        <v>25</v>
      </c>
      <c r="J34" s="21"/>
      <c r="K34" s="21"/>
      <c r="L34" s="21"/>
      <c r="M34" s="14" t="s">
        <v>158</v>
      </c>
      <c r="N34"/>
      <c r="O34" s="5" t="s">
        <v>159</v>
      </c>
      <c r="P34" s="6" t="s">
        <v>28</v>
      </c>
      <c r="Q34" s="7">
        <f t="shared" ref="Q34:Q65" si="2">2014-VALUE(RIGHT(O34,4))</f>
        <v>61</v>
      </c>
      <c r="R34" s="8" t="str">
        <f t="shared" ref="R34:R65" si="3">IF(Q34&lt;21,"&lt; 21",IF(Q34&lt;=30,"21 - 30",IF(Q34&lt;=40,"31 - 40",IF(Q34&lt;=50,"41 - 50","&gt; 50" ))))</f>
        <v>&gt; 50</v>
      </c>
      <c r="S34" s="9" t="s">
        <v>38</v>
      </c>
      <c r="T34" s="6"/>
      <c r="U34" s="10"/>
      <c r="V34" s="14" t="s">
        <v>160</v>
      </c>
      <c r="W34" s="12" t="s">
        <v>161</v>
      </c>
      <c r="Y34" s="6"/>
    </row>
    <row r="35" spans="1:25" ht="25.5" x14ac:dyDescent="0.25">
      <c r="A35" s="21"/>
      <c r="B35" s="21"/>
      <c r="C35" s="2">
        <v>0</v>
      </c>
      <c r="D35" s="21"/>
      <c r="E35" s="21"/>
      <c r="F35" s="21"/>
      <c r="G35" s="2" t="s">
        <v>25</v>
      </c>
      <c r="H35" s="21"/>
      <c r="I35" s="2" t="s">
        <v>25</v>
      </c>
      <c r="J35" s="21"/>
      <c r="K35" s="21"/>
      <c r="L35" s="21"/>
      <c r="M35" s="11" t="s">
        <v>162</v>
      </c>
      <c r="N35"/>
      <c r="O35" s="5" t="s">
        <v>163</v>
      </c>
      <c r="P35" s="6" t="s">
        <v>28</v>
      </c>
      <c r="Q35" s="7">
        <f t="shared" si="2"/>
        <v>75</v>
      </c>
      <c r="R35" s="8" t="str">
        <f t="shared" si="3"/>
        <v>&gt; 50</v>
      </c>
      <c r="S35" s="9" t="s">
        <v>33</v>
      </c>
      <c r="T35" s="6"/>
      <c r="U35" s="10"/>
      <c r="V35" s="11" t="s">
        <v>164</v>
      </c>
      <c r="W35" s="12" t="s">
        <v>165</v>
      </c>
      <c r="Y35" s="6"/>
    </row>
    <row r="36" spans="1:25" ht="25.5" x14ac:dyDescent="0.25">
      <c r="A36" s="21"/>
      <c r="B36" s="21"/>
      <c r="C36" s="2">
        <v>0</v>
      </c>
      <c r="D36" s="21"/>
      <c r="E36" s="21"/>
      <c r="F36" s="21"/>
      <c r="G36" s="2" t="s">
        <v>25</v>
      </c>
      <c r="H36" s="21"/>
      <c r="I36" s="2" t="s">
        <v>25</v>
      </c>
      <c r="J36" s="21"/>
      <c r="K36" s="21"/>
      <c r="L36" s="21"/>
      <c r="M36" s="11" t="s">
        <v>166</v>
      </c>
      <c r="N36"/>
      <c r="O36" s="5" t="s">
        <v>167</v>
      </c>
      <c r="P36" s="6" t="s">
        <v>28</v>
      </c>
      <c r="Q36" s="7">
        <f t="shared" si="2"/>
        <v>69</v>
      </c>
      <c r="R36" s="8" t="str">
        <f t="shared" si="3"/>
        <v>&gt; 50</v>
      </c>
      <c r="S36" s="9" t="s">
        <v>55</v>
      </c>
      <c r="T36" s="6"/>
      <c r="U36" s="10"/>
      <c r="V36" s="11" t="s">
        <v>168</v>
      </c>
      <c r="W36" s="12" t="s">
        <v>169</v>
      </c>
      <c r="Y36" s="6"/>
    </row>
    <row r="37" spans="1:25" ht="25.5" x14ac:dyDescent="0.25">
      <c r="A37" s="21"/>
      <c r="B37" s="21"/>
      <c r="C37" s="2">
        <v>0</v>
      </c>
      <c r="D37" s="21"/>
      <c r="E37" s="21"/>
      <c r="F37" s="21"/>
      <c r="G37" s="2" t="s">
        <v>25</v>
      </c>
      <c r="H37" s="21"/>
      <c r="I37" s="2" t="s">
        <v>25</v>
      </c>
      <c r="J37" s="21"/>
      <c r="K37" s="21"/>
      <c r="L37" s="21"/>
      <c r="M37" s="11" t="s">
        <v>170</v>
      </c>
      <c r="N37"/>
      <c r="O37" s="5" t="s">
        <v>171</v>
      </c>
      <c r="P37" s="6" t="s">
        <v>28</v>
      </c>
      <c r="Q37" s="7">
        <f t="shared" si="2"/>
        <v>47</v>
      </c>
      <c r="R37" s="8" t="str">
        <f t="shared" si="3"/>
        <v>41 - 50</v>
      </c>
      <c r="S37" s="9" t="s">
        <v>38</v>
      </c>
      <c r="T37" s="6"/>
      <c r="U37" s="10"/>
      <c r="V37" s="11" t="s">
        <v>172</v>
      </c>
      <c r="W37" s="12" t="s">
        <v>173</v>
      </c>
      <c r="Y37" s="6"/>
    </row>
    <row r="38" spans="1:25" ht="25.5" x14ac:dyDescent="0.25">
      <c r="A38" s="21"/>
      <c r="B38" s="21"/>
      <c r="C38" s="2">
        <v>0</v>
      </c>
      <c r="D38" s="21"/>
      <c r="E38" s="21"/>
      <c r="F38" s="21"/>
      <c r="G38" s="2" t="s">
        <v>25</v>
      </c>
      <c r="H38" s="21"/>
      <c r="I38" s="2" t="s">
        <v>25</v>
      </c>
      <c r="J38" s="21"/>
      <c r="K38" s="21"/>
      <c r="L38" s="21"/>
      <c r="M38" s="11" t="s">
        <v>174</v>
      </c>
      <c r="N38"/>
      <c r="O38" s="5" t="s">
        <v>175</v>
      </c>
      <c r="P38" s="6" t="s">
        <v>28</v>
      </c>
      <c r="Q38" s="7">
        <f t="shared" si="2"/>
        <v>56</v>
      </c>
      <c r="R38" s="8" t="str">
        <f t="shared" si="3"/>
        <v>&gt; 50</v>
      </c>
      <c r="S38" s="9" t="s">
        <v>33</v>
      </c>
      <c r="T38" s="6"/>
      <c r="U38" s="10"/>
      <c r="V38" s="5" t="s">
        <v>176</v>
      </c>
      <c r="W38" s="12" t="s">
        <v>177</v>
      </c>
      <c r="Y38" s="6"/>
    </row>
    <row r="39" spans="1:25" ht="25.5" x14ac:dyDescent="0.25">
      <c r="A39" s="21"/>
      <c r="B39" s="21"/>
      <c r="C39" s="2">
        <v>0</v>
      </c>
      <c r="D39" s="21"/>
      <c r="E39" s="21"/>
      <c r="F39" s="21"/>
      <c r="G39" s="2" t="s">
        <v>25</v>
      </c>
      <c r="H39" s="21"/>
      <c r="I39" s="2" t="s">
        <v>25</v>
      </c>
      <c r="J39" s="21"/>
      <c r="K39" s="21"/>
      <c r="L39" s="21"/>
      <c r="M39" s="11" t="s">
        <v>178</v>
      </c>
      <c r="N39"/>
      <c r="O39" s="5" t="s">
        <v>179</v>
      </c>
      <c r="P39" s="6" t="s">
        <v>28</v>
      </c>
      <c r="Q39" s="7">
        <f t="shared" si="2"/>
        <v>50</v>
      </c>
      <c r="R39" s="8" t="str">
        <f t="shared" si="3"/>
        <v>41 - 50</v>
      </c>
      <c r="S39" s="9" t="s">
        <v>38</v>
      </c>
      <c r="T39" s="6"/>
      <c r="U39" s="10"/>
      <c r="V39" s="11" t="s">
        <v>180</v>
      </c>
      <c r="W39" s="12" t="s">
        <v>181</v>
      </c>
      <c r="Y39" s="6"/>
    </row>
    <row r="40" spans="1:25" ht="25.5" x14ac:dyDescent="0.25">
      <c r="A40" s="21"/>
      <c r="B40" s="21"/>
      <c r="C40" s="2">
        <v>0</v>
      </c>
      <c r="D40" s="21"/>
      <c r="E40" s="21"/>
      <c r="F40" s="21"/>
      <c r="G40" s="2" t="s">
        <v>25</v>
      </c>
      <c r="H40" s="21"/>
      <c r="I40" s="2" t="s">
        <v>25</v>
      </c>
      <c r="J40" s="21"/>
      <c r="K40" s="21"/>
      <c r="L40" s="21"/>
      <c r="M40" s="11" t="s">
        <v>182</v>
      </c>
      <c r="N40"/>
      <c r="O40" s="5" t="s">
        <v>183</v>
      </c>
      <c r="P40" s="6" t="s">
        <v>28</v>
      </c>
      <c r="Q40" s="7">
        <f t="shared" si="2"/>
        <v>46</v>
      </c>
      <c r="R40" s="8" t="str">
        <f t="shared" si="3"/>
        <v>41 - 50</v>
      </c>
      <c r="S40" s="9" t="s">
        <v>38</v>
      </c>
      <c r="T40" s="6"/>
      <c r="U40" s="10"/>
      <c r="V40" s="11" t="s">
        <v>184</v>
      </c>
      <c r="W40" s="12" t="s">
        <v>185</v>
      </c>
      <c r="Y40" s="6"/>
    </row>
    <row r="41" spans="1:25" ht="25.5" x14ac:dyDescent="0.25">
      <c r="A41" s="21"/>
      <c r="B41" s="21"/>
      <c r="C41" s="2">
        <v>0</v>
      </c>
      <c r="D41" s="21"/>
      <c r="E41" s="21"/>
      <c r="F41" s="21"/>
      <c r="G41" s="2" t="s">
        <v>25</v>
      </c>
      <c r="H41" s="21"/>
      <c r="I41" s="2" t="s">
        <v>25</v>
      </c>
      <c r="J41" s="21"/>
      <c r="K41" s="21"/>
      <c r="L41" s="21"/>
      <c r="M41" s="11" t="s">
        <v>186</v>
      </c>
      <c r="N41"/>
      <c r="O41" s="5" t="s">
        <v>187</v>
      </c>
      <c r="P41" s="6" t="s">
        <v>28</v>
      </c>
      <c r="Q41" s="7">
        <f t="shared" si="2"/>
        <v>52</v>
      </c>
      <c r="R41" s="8" t="str">
        <f t="shared" si="3"/>
        <v>&gt; 50</v>
      </c>
      <c r="S41" s="9" t="s">
        <v>33</v>
      </c>
      <c r="T41" s="6"/>
      <c r="U41" s="10"/>
      <c r="V41" s="11" t="s">
        <v>188</v>
      </c>
      <c r="W41" s="12" t="s">
        <v>189</v>
      </c>
      <c r="Y41" s="6"/>
    </row>
    <row r="42" spans="1:25" ht="25.5" x14ac:dyDescent="0.25">
      <c r="A42" s="21"/>
      <c r="B42" s="21"/>
      <c r="C42" s="2">
        <v>0</v>
      </c>
      <c r="D42" s="21"/>
      <c r="E42" s="21"/>
      <c r="F42" s="21"/>
      <c r="G42" s="2" t="s">
        <v>25</v>
      </c>
      <c r="H42" s="21"/>
      <c r="I42" s="2" t="s">
        <v>25</v>
      </c>
      <c r="J42" s="21"/>
      <c r="K42" s="21"/>
      <c r="L42" s="21"/>
      <c r="M42" s="11" t="s">
        <v>190</v>
      </c>
      <c r="N42"/>
      <c r="O42" s="13" t="s">
        <v>191</v>
      </c>
      <c r="P42" s="6" t="s">
        <v>28</v>
      </c>
      <c r="Q42" s="7">
        <f t="shared" si="2"/>
        <v>59</v>
      </c>
      <c r="R42" s="8" t="str">
        <f t="shared" si="3"/>
        <v>&gt; 50</v>
      </c>
      <c r="S42" s="9" t="s">
        <v>38</v>
      </c>
      <c r="T42" s="6"/>
      <c r="U42" s="10"/>
      <c r="V42" s="11" t="s">
        <v>192</v>
      </c>
      <c r="W42" s="12" t="s">
        <v>193</v>
      </c>
      <c r="Y42" s="6"/>
    </row>
    <row r="43" spans="1:25" ht="25.5" x14ac:dyDescent="0.25">
      <c r="A43" s="21"/>
      <c r="B43" s="21"/>
      <c r="C43" s="2">
        <v>0</v>
      </c>
      <c r="D43" s="21"/>
      <c r="E43" s="21"/>
      <c r="F43" s="21"/>
      <c r="G43" s="2" t="s">
        <v>25</v>
      </c>
      <c r="H43" s="21"/>
      <c r="I43" s="2" t="s">
        <v>25</v>
      </c>
      <c r="J43" s="21"/>
      <c r="K43" s="21"/>
      <c r="L43" s="21"/>
      <c r="M43" s="11" t="s">
        <v>194</v>
      </c>
      <c r="N43"/>
      <c r="O43" s="5" t="s">
        <v>195</v>
      </c>
      <c r="P43" s="6" t="s">
        <v>28</v>
      </c>
      <c r="Q43" s="7">
        <f t="shared" si="2"/>
        <v>53</v>
      </c>
      <c r="R43" s="8" t="str">
        <f t="shared" si="3"/>
        <v>&gt; 50</v>
      </c>
      <c r="S43" s="9" t="s">
        <v>38</v>
      </c>
      <c r="T43" s="6"/>
      <c r="U43" s="10"/>
      <c r="V43" s="11" t="s">
        <v>196</v>
      </c>
      <c r="W43" s="12" t="s">
        <v>197</v>
      </c>
      <c r="Y43" s="6"/>
    </row>
    <row r="44" spans="1:25" ht="25.5" x14ac:dyDescent="0.25">
      <c r="A44" s="21"/>
      <c r="B44" s="21"/>
      <c r="C44" s="2">
        <v>0</v>
      </c>
      <c r="D44" s="21"/>
      <c r="E44" s="21"/>
      <c r="F44" s="21"/>
      <c r="G44" s="2" t="s">
        <v>25</v>
      </c>
      <c r="H44" s="21"/>
      <c r="I44" s="2" t="s">
        <v>25</v>
      </c>
      <c r="J44" s="21"/>
      <c r="K44" s="21"/>
      <c r="L44" s="21"/>
      <c r="M44" s="11" t="s">
        <v>198</v>
      </c>
      <c r="N44"/>
      <c r="O44" s="5" t="s">
        <v>199</v>
      </c>
      <c r="P44" s="6" t="s">
        <v>28</v>
      </c>
      <c r="Q44" s="7">
        <f t="shared" si="2"/>
        <v>51</v>
      </c>
      <c r="R44" s="8" t="str">
        <f t="shared" si="3"/>
        <v>&gt; 50</v>
      </c>
      <c r="S44" s="9" t="s">
        <v>38</v>
      </c>
      <c r="T44" s="6"/>
      <c r="U44" s="10"/>
      <c r="V44" s="11" t="s">
        <v>200</v>
      </c>
      <c r="W44" s="12" t="s">
        <v>201</v>
      </c>
      <c r="Y44" s="6"/>
    </row>
    <row r="45" spans="1:25" ht="25.5" x14ac:dyDescent="0.25">
      <c r="A45" s="21"/>
      <c r="B45" s="21"/>
      <c r="C45" s="2">
        <v>0</v>
      </c>
      <c r="D45" s="21"/>
      <c r="E45" s="21"/>
      <c r="F45" s="21"/>
      <c r="G45" s="2" t="s">
        <v>25</v>
      </c>
      <c r="H45" s="21"/>
      <c r="I45" s="2" t="s">
        <v>25</v>
      </c>
      <c r="J45" s="21"/>
      <c r="K45" s="21"/>
      <c r="L45" s="21"/>
      <c r="M45" s="11" t="s">
        <v>202</v>
      </c>
      <c r="N45"/>
      <c r="O45" s="13" t="s">
        <v>203</v>
      </c>
      <c r="P45" s="6" t="s">
        <v>28</v>
      </c>
      <c r="Q45" s="7">
        <f t="shared" si="2"/>
        <v>56</v>
      </c>
      <c r="R45" s="8" t="str">
        <f t="shared" si="3"/>
        <v>&gt; 50</v>
      </c>
      <c r="S45" s="9" t="s">
        <v>33</v>
      </c>
      <c r="T45" s="6"/>
      <c r="U45" s="10"/>
      <c r="V45" s="11" t="s">
        <v>204</v>
      </c>
      <c r="W45" s="12" t="s">
        <v>205</v>
      </c>
      <c r="Y45" s="6"/>
    </row>
    <row r="46" spans="1:25" ht="25.5" x14ac:dyDescent="0.25">
      <c r="A46" s="21"/>
      <c r="B46" s="21"/>
      <c r="C46" s="2">
        <v>0</v>
      </c>
      <c r="D46" s="21"/>
      <c r="E46" s="21"/>
      <c r="F46" s="21"/>
      <c r="G46" s="2" t="s">
        <v>25</v>
      </c>
      <c r="H46" s="21"/>
      <c r="I46" s="2" t="s">
        <v>25</v>
      </c>
      <c r="J46" s="21"/>
      <c r="K46" s="21"/>
      <c r="L46" s="21"/>
      <c r="M46" s="11" t="s">
        <v>206</v>
      </c>
      <c r="N46"/>
      <c r="O46" s="5" t="s">
        <v>207</v>
      </c>
      <c r="P46" s="6" t="s">
        <v>64</v>
      </c>
      <c r="Q46" s="7">
        <f t="shared" si="2"/>
        <v>41</v>
      </c>
      <c r="R46" s="8" t="str">
        <f t="shared" si="3"/>
        <v>41 - 50</v>
      </c>
      <c r="S46" s="9" t="s">
        <v>33</v>
      </c>
      <c r="T46" s="6"/>
      <c r="U46" s="10"/>
      <c r="V46" s="11" t="s">
        <v>208</v>
      </c>
      <c r="W46" s="12" t="s">
        <v>209</v>
      </c>
      <c r="Y46" s="6"/>
    </row>
    <row r="47" spans="1:25" ht="25.5" x14ac:dyDescent="0.25">
      <c r="A47" s="21"/>
      <c r="B47" s="21"/>
      <c r="C47" s="2">
        <v>0</v>
      </c>
      <c r="D47" s="21"/>
      <c r="E47" s="21"/>
      <c r="F47" s="21"/>
      <c r="G47" s="2" t="s">
        <v>25</v>
      </c>
      <c r="H47" s="21"/>
      <c r="I47" s="2" t="s">
        <v>25</v>
      </c>
      <c r="J47" s="21"/>
      <c r="K47" s="21"/>
      <c r="L47" s="21"/>
      <c r="M47" s="11" t="s">
        <v>210</v>
      </c>
      <c r="N47"/>
      <c r="O47" s="5" t="s">
        <v>211</v>
      </c>
      <c r="P47" s="6" t="s">
        <v>28</v>
      </c>
      <c r="Q47" s="7">
        <f t="shared" si="2"/>
        <v>57</v>
      </c>
      <c r="R47" s="8" t="str">
        <f t="shared" si="3"/>
        <v>&gt; 50</v>
      </c>
      <c r="S47" s="9" t="s">
        <v>33</v>
      </c>
      <c r="T47" s="6"/>
      <c r="U47" s="10"/>
      <c r="V47" s="15" t="s">
        <v>212</v>
      </c>
      <c r="W47" s="12" t="s">
        <v>213</v>
      </c>
      <c r="Y47" s="6"/>
    </row>
    <row r="48" spans="1:25" ht="25.5" x14ac:dyDescent="0.25">
      <c r="A48" s="21"/>
      <c r="B48" s="21"/>
      <c r="C48" s="2">
        <v>0</v>
      </c>
      <c r="D48" s="21"/>
      <c r="E48" s="21"/>
      <c r="F48" s="21"/>
      <c r="G48" s="2" t="s">
        <v>25</v>
      </c>
      <c r="H48" s="21"/>
      <c r="I48" s="2" t="s">
        <v>25</v>
      </c>
      <c r="J48" s="21"/>
      <c r="K48" s="21"/>
      <c r="L48" s="21"/>
      <c r="M48" s="11" t="s">
        <v>214</v>
      </c>
      <c r="N48"/>
      <c r="O48" s="5" t="s">
        <v>215</v>
      </c>
      <c r="P48" s="6" t="s">
        <v>28</v>
      </c>
      <c r="Q48" s="7">
        <f t="shared" si="2"/>
        <v>58</v>
      </c>
      <c r="R48" s="8" t="str">
        <f t="shared" si="3"/>
        <v>&gt; 50</v>
      </c>
      <c r="S48" s="9" t="s">
        <v>33</v>
      </c>
      <c r="T48" s="6"/>
      <c r="U48" s="10"/>
      <c r="V48" s="11" t="s">
        <v>144</v>
      </c>
      <c r="W48" s="12" t="s">
        <v>216</v>
      </c>
      <c r="Y48" s="6"/>
    </row>
    <row r="49" spans="1:25" ht="25.5" x14ac:dyDescent="0.25">
      <c r="A49" s="21"/>
      <c r="B49" s="21"/>
      <c r="C49" s="2">
        <v>0</v>
      </c>
      <c r="D49" s="21"/>
      <c r="E49" s="21"/>
      <c r="F49" s="21"/>
      <c r="G49" s="2" t="s">
        <v>25</v>
      </c>
      <c r="H49" s="21"/>
      <c r="I49" s="2" t="s">
        <v>25</v>
      </c>
      <c r="J49" s="21"/>
      <c r="K49" s="21"/>
      <c r="L49" s="21"/>
      <c r="M49" s="11" t="s">
        <v>217</v>
      </c>
      <c r="N49"/>
      <c r="O49" s="16" t="s">
        <v>218</v>
      </c>
      <c r="P49" s="6" t="s">
        <v>28</v>
      </c>
      <c r="Q49" s="7">
        <f t="shared" si="2"/>
        <v>57</v>
      </c>
      <c r="R49" s="8" t="str">
        <f t="shared" si="3"/>
        <v>&gt; 50</v>
      </c>
      <c r="S49" s="9" t="s">
        <v>33</v>
      </c>
      <c r="T49" s="6"/>
      <c r="U49" s="10"/>
      <c r="V49" s="11" t="s">
        <v>219</v>
      </c>
      <c r="W49" s="12" t="s">
        <v>220</v>
      </c>
      <c r="Y49" s="6"/>
    </row>
    <row r="50" spans="1:25" x14ac:dyDescent="0.25">
      <c r="A50" s="21"/>
      <c r="B50" s="21"/>
      <c r="C50" s="2">
        <v>0</v>
      </c>
      <c r="D50" s="21"/>
      <c r="E50" s="21"/>
      <c r="F50" s="21"/>
      <c r="G50" s="2" t="s">
        <v>25</v>
      </c>
      <c r="H50" s="21"/>
      <c r="I50" s="2" t="s">
        <v>25</v>
      </c>
      <c r="J50" s="21"/>
      <c r="K50" s="21"/>
      <c r="L50" s="21"/>
      <c r="M50" s="18" t="s">
        <v>221</v>
      </c>
      <c r="N50"/>
      <c r="O50" s="5" t="s">
        <v>222</v>
      </c>
      <c r="P50" s="6" t="s">
        <v>28</v>
      </c>
      <c r="Q50" s="7">
        <f t="shared" si="2"/>
        <v>44</v>
      </c>
      <c r="R50" s="8" t="str">
        <f t="shared" si="3"/>
        <v>41 - 50</v>
      </c>
      <c r="S50" s="9" t="s">
        <v>33</v>
      </c>
      <c r="T50" s="6"/>
      <c r="U50" s="10"/>
      <c r="V50" s="18" t="s">
        <v>223</v>
      </c>
      <c r="W50" s="12" t="s">
        <v>144</v>
      </c>
      <c r="Y50" s="6"/>
    </row>
    <row r="51" spans="1:25" x14ac:dyDescent="0.25">
      <c r="A51" s="21"/>
      <c r="B51" s="21"/>
      <c r="C51" s="2">
        <v>0</v>
      </c>
      <c r="D51" s="21"/>
      <c r="E51" s="21"/>
      <c r="F51" s="21"/>
      <c r="G51" s="2" t="s">
        <v>25</v>
      </c>
      <c r="H51" s="21"/>
      <c r="I51" s="2" t="s">
        <v>25</v>
      </c>
      <c r="J51" s="21"/>
      <c r="K51" s="21"/>
      <c r="L51" s="21"/>
      <c r="M51" s="18" t="s">
        <v>224</v>
      </c>
      <c r="N51"/>
      <c r="O51" s="5" t="s">
        <v>225</v>
      </c>
      <c r="P51" s="6" t="s">
        <v>28</v>
      </c>
      <c r="Q51" s="7">
        <f t="shared" si="2"/>
        <v>39</v>
      </c>
      <c r="R51" s="8" t="str">
        <f t="shared" si="3"/>
        <v>31 - 40</v>
      </c>
      <c r="S51" s="9" t="s">
        <v>29</v>
      </c>
      <c r="T51" s="6"/>
      <c r="U51" s="10"/>
      <c r="V51" s="18" t="s">
        <v>226</v>
      </c>
      <c r="W51" s="12" t="s">
        <v>144</v>
      </c>
      <c r="Y51" s="6"/>
    </row>
    <row r="52" spans="1:25" ht="25.5" x14ac:dyDescent="0.25">
      <c r="A52" s="21"/>
      <c r="B52" s="21"/>
      <c r="C52" s="2">
        <v>0</v>
      </c>
      <c r="D52" s="21"/>
      <c r="E52" s="21"/>
      <c r="F52" s="21"/>
      <c r="G52" s="2" t="s">
        <v>25</v>
      </c>
      <c r="H52" s="21"/>
      <c r="I52" s="2" t="s">
        <v>25</v>
      </c>
      <c r="J52" s="21"/>
      <c r="K52" s="21"/>
      <c r="L52" s="21"/>
      <c r="M52" s="18" t="s">
        <v>227</v>
      </c>
      <c r="N52"/>
      <c r="O52" s="5" t="s">
        <v>228</v>
      </c>
      <c r="P52" s="6" t="s">
        <v>28</v>
      </c>
      <c r="Q52" s="7">
        <f t="shared" si="2"/>
        <v>46</v>
      </c>
      <c r="R52" s="8" t="str">
        <f t="shared" si="3"/>
        <v>41 - 50</v>
      </c>
      <c r="S52" s="9" t="s">
        <v>38</v>
      </c>
      <c r="T52" s="6"/>
      <c r="U52" s="10"/>
      <c r="V52" s="18" t="s">
        <v>229</v>
      </c>
      <c r="W52" s="12" t="s">
        <v>230</v>
      </c>
      <c r="Y52" s="6"/>
    </row>
    <row r="53" spans="1:25" ht="25.5" x14ac:dyDescent="0.25">
      <c r="A53" s="21"/>
      <c r="B53" s="21"/>
      <c r="C53" s="2">
        <v>0</v>
      </c>
      <c r="D53" s="21"/>
      <c r="E53" s="21"/>
      <c r="F53" s="21"/>
      <c r="G53" s="2" t="s">
        <v>25</v>
      </c>
      <c r="H53" s="21"/>
      <c r="I53" s="2" t="s">
        <v>25</v>
      </c>
      <c r="J53" s="21"/>
      <c r="K53" s="21"/>
      <c r="L53" s="21"/>
      <c r="M53" s="18" t="s">
        <v>231</v>
      </c>
      <c r="N53"/>
      <c r="O53" s="5" t="s">
        <v>232</v>
      </c>
      <c r="P53" s="6" t="s">
        <v>28</v>
      </c>
      <c r="Q53" s="7">
        <f t="shared" si="2"/>
        <v>50</v>
      </c>
      <c r="R53" s="8" t="str">
        <f t="shared" si="3"/>
        <v>41 - 50</v>
      </c>
      <c r="S53" s="9" t="s">
        <v>38</v>
      </c>
      <c r="T53" s="6"/>
      <c r="U53" s="10"/>
      <c r="V53" s="18" t="s">
        <v>233</v>
      </c>
      <c r="W53" s="12" t="s">
        <v>234</v>
      </c>
      <c r="Y53" s="6"/>
    </row>
    <row r="54" spans="1:25" ht="25.5" x14ac:dyDescent="0.25">
      <c r="A54" s="21"/>
      <c r="B54" s="21"/>
      <c r="C54" s="2">
        <v>0</v>
      </c>
      <c r="D54" s="21"/>
      <c r="E54" s="21"/>
      <c r="F54" s="21"/>
      <c r="G54" s="2" t="s">
        <v>25</v>
      </c>
      <c r="H54" s="21"/>
      <c r="I54" s="2" t="s">
        <v>25</v>
      </c>
      <c r="J54" s="21"/>
      <c r="K54" s="21"/>
      <c r="L54" s="21"/>
      <c r="M54" s="18" t="s">
        <v>235</v>
      </c>
      <c r="N54"/>
      <c r="O54" s="5" t="s">
        <v>236</v>
      </c>
      <c r="P54" s="6" t="s">
        <v>28</v>
      </c>
      <c r="Q54" s="7">
        <f t="shared" si="2"/>
        <v>49</v>
      </c>
      <c r="R54" s="8" t="str">
        <f t="shared" si="3"/>
        <v>41 - 50</v>
      </c>
      <c r="S54" s="9" t="s">
        <v>33</v>
      </c>
      <c r="T54" s="6"/>
      <c r="U54" s="10"/>
      <c r="V54" s="18" t="s">
        <v>237</v>
      </c>
      <c r="W54" s="12" t="s">
        <v>238</v>
      </c>
      <c r="Y54" s="6"/>
    </row>
    <row r="55" spans="1:25" ht="25.5" x14ac:dyDescent="0.25">
      <c r="A55" s="21"/>
      <c r="B55" s="21"/>
      <c r="C55" s="2">
        <v>0</v>
      </c>
      <c r="D55" s="21"/>
      <c r="E55" s="21"/>
      <c r="F55" s="21"/>
      <c r="G55" s="2" t="s">
        <v>25</v>
      </c>
      <c r="H55" s="21"/>
      <c r="I55" s="2" t="s">
        <v>25</v>
      </c>
      <c r="J55" s="21"/>
      <c r="K55" s="21"/>
      <c r="L55" s="21"/>
      <c r="M55" s="18" t="s">
        <v>239</v>
      </c>
      <c r="N55"/>
      <c r="O55" s="5" t="s">
        <v>240</v>
      </c>
      <c r="P55" s="6" t="s">
        <v>28</v>
      </c>
      <c r="Q55" s="7">
        <f t="shared" si="2"/>
        <v>51</v>
      </c>
      <c r="R55" s="8" t="str">
        <f t="shared" si="3"/>
        <v>&gt; 50</v>
      </c>
      <c r="S55" s="9" t="s">
        <v>33</v>
      </c>
      <c r="T55" s="6"/>
      <c r="U55" s="10"/>
      <c r="V55" s="18" t="s">
        <v>241</v>
      </c>
      <c r="W55" s="12" t="s">
        <v>242</v>
      </c>
      <c r="Y55" s="6"/>
    </row>
    <row r="56" spans="1:25" ht="25.5" x14ac:dyDescent="0.25">
      <c r="A56" s="21"/>
      <c r="B56" s="21"/>
      <c r="C56" s="2">
        <v>0</v>
      </c>
      <c r="D56" s="21"/>
      <c r="E56" s="21"/>
      <c r="F56" s="21"/>
      <c r="G56" s="2" t="s">
        <v>25</v>
      </c>
      <c r="H56" s="21"/>
      <c r="I56" s="2" t="s">
        <v>25</v>
      </c>
      <c r="J56" s="21"/>
      <c r="K56" s="21"/>
      <c r="L56" s="21"/>
      <c r="M56" s="18" t="s">
        <v>243</v>
      </c>
      <c r="N56"/>
      <c r="O56" s="5" t="s">
        <v>244</v>
      </c>
      <c r="P56" s="6" t="s">
        <v>28</v>
      </c>
      <c r="Q56" s="7">
        <f t="shared" si="2"/>
        <v>55</v>
      </c>
      <c r="R56" s="8" t="str">
        <f t="shared" si="3"/>
        <v>&gt; 50</v>
      </c>
      <c r="S56" s="9" t="s">
        <v>33</v>
      </c>
      <c r="T56" s="6"/>
      <c r="U56" s="10"/>
      <c r="V56" s="18" t="s">
        <v>245</v>
      </c>
      <c r="W56" s="12" t="s">
        <v>246</v>
      </c>
      <c r="Y56" s="6"/>
    </row>
    <row r="57" spans="1:25" ht="25.5" x14ac:dyDescent="0.25">
      <c r="A57" s="21"/>
      <c r="B57" s="21"/>
      <c r="C57" s="2">
        <v>0</v>
      </c>
      <c r="D57" s="21"/>
      <c r="E57" s="21"/>
      <c r="F57" s="21"/>
      <c r="G57" s="2" t="s">
        <v>25</v>
      </c>
      <c r="H57" s="21"/>
      <c r="I57" s="2" t="s">
        <v>25</v>
      </c>
      <c r="J57" s="21"/>
      <c r="K57" s="21"/>
      <c r="L57" s="21"/>
      <c r="M57" s="18" t="s">
        <v>247</v>
      </c>
      <c r="N57"/>
      <c r="O57" s="5" t="s">
        <v>248</v>
      </c>
      <c r="P57" s="6" t="s">
        <v>28</v>
      </c>
      <c r="Q57" s="7">
        <f t="shared" si="2"/>
        <v>49</v>
      </c>
      <c r="R57" s="8" t="str">
        <f t="shared" si="3"/>
        <v>41 - 50</v>
      </c>
      <c r="S57" s="9" t="s">
        <v>33</v>
      </c>
      <c r="T57" s="6"/>
      <c r="U57" s="10"/>
      <c r="V57" s="18" t="s">
        <v>249</v>
      </c>
      <c r="W57" s="12" t="s">
        <v>250</v>
      </c>
      <c r="Y57" s="6"/>
    </row>
    <row r="58" spans="1:25" x14ac:dyDescent="0.25">
      <c r="A58" s="21"/>
      <c r="B58" s="21"/>
      <c r="C58" s="2">
        <v>0</v>
      </c>
      <c r="D58" s="21"/>
      <c r="E58" s="21"/>
      <c r="F58" s="21"/>
      <c r="G58" s="2" t="s">
        <v>25</v>
      </c>
      <c r="H58" s="21"/>
      <c r="I58" s="2" t="s">
        <v>25</v>
      </c>
      <c r="J58" s="21"/>
      <c r="K58" s="21"/>
      <c r="L58" s="21"/>
      <c r="M58" s="18" t="s">
        <v>251</v>
      </c>
      <c r="N58"/>
      <c r="O58" s="5"/>
      <c r="P58" s="6" t="s">
        <v>28</v>
      </c>
      <c r="Q58" s="7" t="e">
        <f t="shared" si="2"/>
        <v>#VALUE!</v>
      </c>
      <c r="R58" s="8" t="e">
        <f t="shared" si="3"/>
        <v>#VALUE!</v>
      </c>
      <c r="S58" s="9" t="s">
        <v>33</v>
      </c>
      <c r="T58" s="6"/>
      <c r="U58" s="10"/>
      <c r="V58" s="18" t="s">
        <v>252</v>
      </c>
      <c r="W58" s="12" t="s">
        <v>144</v>
      </c>
      <c r="Y58" s="6"/>
    </row>
    <row r="59" spans="1:25" ht="25.5" x14ac:dyDescent="0.25">
      <c r="A59" s="21"/>
      <c r="B59" s="21"/>
      <c r="C59" s="2">
        <v>0</v>
      </c>
      <c r="D59" s="21"/>
      <c r="E59" s="21"/>
      <c r="F59" s="21"/>
      <c r="G59" s="2" t="s">
        <v>25</v>
      </c>
      <c r="H59" s="21"/>
      <c r="I59" s="2" t="s">
        <v>25</v>
      </c>
      <c r="J59" s="21"/>
      <c r="K59" s="21"/>
      <c r="L59" s="21"/>
      <c r="M59" s="18" t="s">
        <v>253</v>
      </c>
      <c r="N59"/>
      <c r="O59" s="5" t="s">
        <v>254</v>
      </c>
      <c r="P59" s="6" t="s">
        <v>28</v>
      </c>
      <c r="Q59" s="7">
        <f t="shared" si="2"/>
        <v>54</v>
      </c>
      <c r="R59" s="8" t="str">
        <f t="shared" si="3"/>
        <v>&gt; 50</v>
      </c>
      <c r="S59" s="9" t="s">
        <v>33</v>
      </c>
      <c r="T59" s="6"/>
      <c r="U59" s="10"/>
      <c r="V59" s="19" t="s">
        <v>255</v>
      </c>
      <c r="W59" s="12" t="s">
        <v>256</v>
      </c>
      <c r="Y59" s="6"/>
    </row>
    <row r="60" spans="1:25" ht="25.5" x14ac:dyDescent="0.25">
      <c r="A60" s="21"/>
      <c r="B60" s="21"/>
      <c r="C60" s="2">
        <v>0</v>
      </c>
      <c r="D60" s="21"/>
      <c r="E60" s="21"/>
      <c r="F60" s="21"/>
      <c r="G60" s="2" t="s">
        <v>25</v>
      </c>
      <c r="H60" s="21"/>
      <c r="I60" s="2" t="s">
        <v>25</v>
      </c>
      <c r="J60" s="21"/>
      <c r="K60" s="21"/>
      <c r="L60" s="21"/>
      <c r="M60" s="18" t="s">
        <v>257</v>
      </c>
      <c r="N60"/>
      <c r="O60" s="5" t="s">
        <v>258</v>
      </c>
      <c r="P60" s="6" t="s">
        <v>28</v>
      </c>
      <c r="Q60" s="7">
        <f t="shared" si="2"/>
        <v>48</v>
      </c>
      <c r="R60" s="8" t="str">
        <f t="shared" si="3"/>
        <v>41 - 50</v>
      </c>
      <c r="S60" s="9" t="s">
        <v>38</v>
      </c>
      <c r="T60" s="6"/>
      <c r="U60" s="10"/>
      <c r="V60" s="18" t="s">
        <v>259</v>
      </c>
      <c r="W60" s="12" t="s">
        <v>260</v>
      </c>
      <c r="Y60" s="6"/>
    </row>
    <row r="61" spans="1:25" ht="25.5" x14ac:dyDescent="0.25">
      <c r="A61" s="21"/>
      <c r="B61" s="21"/>
      <c r="C61" s="2">
        <v>0</v>
      </c>
      <c r="D61" s="21"/>
      <c r="E61" s="21"/>
      <c r="F61" s="21"/>
      <c r="G61" s="2" t="s">
        <v>25</v>
      </c>
      <c r="H61" s="21"/>
      <c r="I61" s="2" t="s">
        <v>25</v>
      </c>
      <c r="J61" s="21"/>
      <c r="K61" s="21"/>
      <c r="L61" s="21"/>
      <c r="M61" s="20" t="s">
        <v>261</v>
      </c>
      <c r="N61"/>
      <c r="O61" s="20" t="s">
        <v>262</v>
      </c>
      <c r="P61" s="6" t="s">
        <v>28</v>
      </c>
      <c r="Q61" s="7">
        <f t="shared" si="2"/>
        <v>42</v>
      </c>
      <c r="R61" s="8" t="str">
        <f t="shared" si="3"/>
        <v>41 - 50</v>
      </c>
      <c r="S61" s="9" t="s">
        <v>33</v>
      </c>
      <c r="T61" s="6"/>
      <c r="U61" s="10"/>
      <c r="V61" s="18" t="s">
        <v>263</v>
      </c>
      <c r="W61" s="12" t="s">
        <v>264</v>
      </c>
      <c r="Y61" s="6"/>
    </row>
    <row r="62" spans="1:25" ht="25.5" x14ac:dyDescent="0.25">
      <c r="C62" s="2">
        <v>0</v>
      </c>
      <c r="D62" s="21"/>
      <c r="E62" s="21"/>
      <c r="F62" s="21"/>
      <c r="G62" s="2" t="s">
        <v>25</v>
      </c>
      <c r="H62" s="21"/>
      <c r="I62" s="2" t="s">
        <v>25</v>
      </c>
      <c r="M62" s="5" t="s">
        <v>265</v>
      </c>
      <c r="N62"/>
      <c r="O62" s="5" t="s">
        <v>266</v>
      </c>
      <c r="P62" s="1" t="s">
        <v>28</v>
      </c>
      <c r="Q62" s="7">
        <f t="shared" si="2"/>
        <v>53</v>
      </c>
      <c r="R62" s="8" t="str">
        <f t="shared" si="3"/>
        <v>&gt; 50</v>
      </c>
      <c r="S62" s="1" t="s">
        <v>33</v>
      </c>
      <c r="V62" s="11" t="s">
        <v>267</v>
      </c>
      <c r="W62" s="12" t="s">
        <v>268</v>
      </c>
    </row>
    <row r="63" spans="1:25" ht="25.5" x14ac:dyDescent="0.25">
      <c r="C63" s="2">
        <v>0</v>
      </c>
      <c r="D63" s="21"/>
      <c r="E63" s="21"/>
      <c r="F63" s="21"/>
      <c r="G63" s="2" t="s">
        <v>25</v>
      </c>
      <c r="H63" s="21"/>
      <c r="I63" s="2" t="s">
        <v>25</v>
      </c>
      <c r="M63" s="11" t="s">
        <v>269</v>
      </c>
      <c r="N63"/>
      <c r="O63" s="13" t="s">
        <v>270</v>
      </c>
      <c r="P63" s="1" t="s">
        <v>28</v>
      </c>
      <c r="Q63" s="7">
        <f t="shared" si="2"/>
        <v>65</v>
      </c>
      <c r="R63" s="8" t="str">
        <f t="shared" si="3"/>
        <v>&gt; 50</v>
      </c>
      <c r="S63" s="1" t="s">
        <v>33</v>
      </c>
      <c r="V63" s="11" t="s">
        <v>271</v>
      </c>
      <c r="W63" s="12" t="s">
        <v>272</v>
      </c>
    </row>
    <row r="64" spans="1:25" ht="25.5" x14ac:dyDescent="0.25">
      <c r="C64" s="2">
        <v>0</v>
      </c>
      <c r="D64" s="21"/>
      <c r="E64" s="21"/>
      <c r="F64" s="21"/>
      <c r="G64" s="2" t="s">
        <v>25</v>
      </c>
      <c r="H64" s="21"/>
      <c r="I64" s="2" t="s">
        <v>25</v>
      </c>
      <c r="M64" s="14" t="s">
        <v>273</v>
      </c>
      <c r="N64"/>
      <c r="O64" s="5" t="s">
        <v>274</v>
      </c>
      <c r="P64" s="1" t="s">
        <v>28</v>
      </c>
      <c r="Q64" s="7">
        <f t="shared" si="2"/>
        <v>62</v>
      </c>
      <c r="R64" s="8" t="str">
        <f t="shared" si="3"/>
        <v>&gt; 50</v>
      </c>
      <c r="S64" s="1" t="s">
        <v>33</v>
      </c>
      <c r="V64" s="14" t="s">
        <v>275</v>
      </c>
      <c r="W64" s="12" t="s">
        <v>276</v>
      </c>
    </row>
    <row r="65" spans="3:23" ht="25.5" x14ac:dyDescent="0.25">
      <c r="C65" s="2">
        <v>0</v>
      </c>
      <c r="D65" s="21"/>
      <c r="E65" s="21"/>
      <c r="F65" s="21"/>
      <c r="G65" s="2" t="s">
        <v>25</v>
      </c>
      <c r="H65" s="21"/>
      <c r="I65" s="2" t="s">
        <v>25</v>
      </c>
      <c r="M65" s="11" t="s">
        <v>277</v>
      </c>
      <c r="N65"/>
      <c r="O65" s="5" t="s">
        <v>278</v>
      </c>
      <c r="P65" s="1" t="s">
        <v>28</v>
      </c>
      <c r="Q65" s="7">
        <f t="shared" si="2"/>
        <v>64</v>
      </c>
      <c r="R65" s="8" t="str">
        <f t="shared" si="3"/>
        <v>&gt; 50</v>
      </c>
      <c r="S65" s="1" t="s">
        <v>33</v>
      </c>
      <c r="V65" s="11" t="s">
        <v>279</v>
      </c>
      <c r="W65" s="12" t="s">
        <v>280</v>
      </c>
    </row>
    <row r="66" spans="3:23" ht="25.5" x14ac:dyDescent="0.25">
      <c r="C66" s="2">
        <v>0</v>
      </c>
      <c r="D66" s="21"/>
      <c r="E66" s="21"/>
      <c r="F66" s="21"/>
      <c r="G66" s="2" t="s">
        <v>25</v>
      </c>
      <c r="H66" s="21"/>
      <c r="I66" s="2" t="s">
        <v>25</v>
      </c>
      <c r="M66" s="11" t="s">
        <v>281</v>
      </c>
      <c r="N66"/>
      <c r="O66" s="5" t="s">
        <v>282</v>
      </c>
      <c r="P66" s="1" t="s">
        <v>28</v>
      </c>
      <c r="Q66" s="7">
        <f t="shared" ref="Q66:Q97" si="4">2014-VALUE(RIGHT(O66,4))</f>
        <v>54</v>
      </c>
      <c r="R66" s="8" t="str">
        <f t="shared" ref="R66:R97" si="5">IF(Q66&lt;21,"&lt; 21",IF(Q66&lt;=30,"21 - 30",IF(Q66&lt;=40,"31 - 40",IF(Q66&lt;=50,"41 - 50","&gt; 50" ))))</f>
        <v>&gt; 50</v>
      </c>
      <c r="S66" s="1" t="s">
        <v>38</v>
      </c>
      <c r="V66" s="11" t="s">
        <v>283</v>
      </c>
      <c r="W66" s="12" t="s">
        <v>284</v>
      </c>
    </row>
    <row r="67" spans="3:23" ht="25.5" x14ac:dyDescent="0.25">
      <c r="C67" s="2">
        <v>0</v>
      </c>
      <c r="D67" s="21"/>
      <c r="E67" s="21"/>
      <c r="F67" s="21"/>
      <c r="G67" s="2" t="s">
        <v>25</v>
      </c>
      <c r="H67" s="21"/>
      <c r="I67" s="2" t="s">
        <v>25</v>
      </c>
      <c r="M67" s="11" t="s">
        <v>285</v>
      </c>
      <c r="N67"/>
      <c r="O67" s="5" t="s">
        <v>286</v>
      </c>
      <c r="P67" s="1" t="s">
        <v>64</v>
      </c>
      <c r="Q67" s="7">
        <f t="shared" si="4"/>
        <v>49</v>
      </c>
      <c r="R67" s="8" t="str">
        <f t="shared" si="5"/>
        <v>41 - 50</v>
      </c>
      <c r="S67" s="1" t="s">
        <v>33</v>
      </c>
      <c r="V67" s="11" t="s">
        <v>287</v>
      </c>
      <c r="W67" s="12" t="s">
        <v>288</v>
      </c>
    </row>
    <row r="68" spans="3:23" ht="25.5" x14ac:dyDescent="0.25">
      <c r="C68" s="2">
        <v>0</v>
      </c>
      <c r="D68" s="21"/>
      <c r="E68" s="21"/>
      <c r="F68" s="21"/>
      <c r="G68" s="2" t="s">
        <v>25</v>
      </c>
      <c r="H68" s="21"/>
      <c r="I68" s="2" t="s">
        <v>25</v>
      </c>
      <c r="M68" s="11" t="s">
        <v>289</v>
      </c>
      <c r="N68"/>
      <c r="O68" s="5" t="s">
        <v>290</v>
      </c>
      <c r="P68" s="1" t="s">
        <v>28</v>
      </c>
      <c r="Q68" s="7">
        <f t="shared" si="4"/>
        <v>47</v>
      </c>
      <c r="R68" s="8" t="str">
        <f t="shared" si="5"/>
        <v>41 - 50</v>
      </c>
      <c r="S68" s="1" t="s">
        <v>29</v>
      </c>
      <c r="V68" s="5" t="s">
        <v>291</v>
      </c>
      <c r="W68" s="12" t="s">
        <v>292</v>
      </c>
    </row>
    <row r="69" spans="3:23" ht="25.5" x14ac:dyDescent="0.25">
      <c r="C69" s="2">
        <v>0</v>
      </c>
      <c r="D69" s="21"/>
      <c r="E69" s="21"/>
      <c r="F69" s="21"/>
      <c r="G69" s="2" t="s">
        <v>25</v>
      </c>
      <c r="H69" s="21"/>
      <c r="I69" s="2" t="s">
        <v>25</v>
      </c>
      <c r="M69" s="11" t="s">
        <v>293</v>
      </c>
      <c r="N69"/>
      <c r="O69" s="5" t="s">
        <v>294</v>
      </c>
      <c r="P69" s="1" t="s">
        <v>28</v>
      </c>
      <c r="Q69" s="7">
        <f t="shared" si="4"/>
        <v>59</v>
      </c>
      <c r="R69" s="8" t="str">
        <f t="shared" si="5"/>
        <v>&gt; 50</v>
      </c>
      <c r="S69" s="1" t="s">
        <v>33</v>
      </c>
      <c r="V69" s="11" t="s">
        <v>295</v>
      </c>
      <c r="W69" s="12" t="s">
        <v>296</v>
      </c>
    </row>
    <row r="70" spans="3:23" ht="25.5" x14ac:dyDescent="0.25">
      <c r="C70" s="2">
        <v>0</v>
      </c>
      <c r="D70" s="21"/>
      <c r="E70" s="21"/>
      <c r="F70" s="21"/>
      <c r="G70" s="2" t="s">
        <v>25</v>
      </c>
      <c r="H70" s="21"/>
      <c r="I70" s="2" t="s">
        <v>25</v>
      </c>
      <c r="M70" s="11" t="s">
        <v>297</v>
      </c>
      <c r="N70"/>
      <c r="O70" s="5" t="s">
        <v>298</v>
      </c>
      <c r="P70" s="1" t="s">
        <v>28</v>
      </c>
      <c r="Q70" s="7">
        <f t="shared" si="4"/>
        <v>63</v>
      </c>
      <c r="R70" s="8" t="str">
        <f t="shared" si="5"/>
        <v>&gt; 50</v>
      </c>
      <c r="S70" s="1" t="s">
        <v>33</v>
      </c>
      <c r="V70" s="11" t="s">
        <v>299</v>
      </c>
      <c r="W70" s="12" t="s">
        <v>300</v>
      </c>
    </row>
    <row r="71" spans="3:23" ht="25.5" x14ac:dyDescent="0.25">
      <c r="C71" s="2">
        <v>0</v>
      </c>
      <c r="D71" s="21"/>
      <c r="E71" s="21"/>
      <c r="F71" s="21"/>
      <c r="G71" s="2" t="s">
        <v>25</v>
      </c>
      <c r="H71" s="21"/>
      <c r="I71" s="2" t="s">
        <v>25</v>
      </c>
      <c r="M71" s="11" t="s">
        <v>301</v>
      </c>
      <c r="N71"/>
      <c r="O71" s="5" t="s">
        <v>302</v>
      </c>
      <c r="P71" s="1" t="s">
        <v>28</v>
      </c>
      <c r="Q71" s="7">
        <f t="shared" si="4"/>
        <v>57</v>
      </c>
      <c r="R71" s="8" t="str">
        <f t="shared" si="5"/>
        <v>&gt; 50</v>
      </c>
      <c r="S71" s="1" t="s">
        <v>29</v>
      </c>
      <c r="V71" s="11" t="s">
        <v>303</v>
      </c>
      <c r="W71" s="12" t="s">
        <v>304</v>
      </c>
    </row>
    <row r="72" spans="3:23" ht="25.5" x14ac:dyDescent="0.25">
      <c r="C72" s="2">
        <v>0</v>
      </c>
      <c r="D72" s="21"/>
      <c r="E72" s="21"/>
      <c r="F72" s="21"/>
      <c r="G72" s="2" t="s">
        <v>25</v>
      </c>
      <c r="H72" s="21"/>
      <c r="I72" s="2" t="s">
        <v>25</v>
      </c>
      <c r="M72" s="11" t="s">
        <v>305</v>
      </c>
      <c r="N72"/>
      <c r="O72" s="13" t="s">
        <v>306</v>
      </c>
      <c r="P72" s="1" t="s">
        <v>28</v>
      </c>
      <c r="Q72" s="7">
        <f t="shared" si="4"/>
        <v>61</v>
      </c>
      <c r="R72" s="8" t="str">
        <f t="shared" si="5"/>
        <v>&gt; 50</v>
      </c>
      <c r="S72" s="1" t="s">
        <v>33</v>
      </c>
      <c r="V72" s="11" t="s">
        <v>307</v>
      </c>
      <c r="W72" s="12" t="s">
        <v>308</v>
      </c>
    </row>
    <row r="73" spans="3:23" ht="25.5" x14ac:dyDescent="0.25">
      <c r="C73" s="2">
        <v>0</v>
      </c>
      <c r="D73" s="21"/>
      <c r="E73" s="21"/>
      <c r="F73" s="21"/>
      <c r="G73" s="2" t="s">
        <v>25</v>
      </c>
      <c r="H73" s="21"/>
      <c r="I73" s="2" t="s">
        <v>25</v>
      </c>
      <c r="M73" s="11" t="s">
        <v>309</v>
      </c>
      <c r="N73"/>
      <c r="O73" s="5" t="s">
        <v>310</v>
      </c>
      <c r="P73" s="1" t="s">
        <v>28</v>
      </c>
      <c r="Q73" s="7">
        <f t="shared" si="4"/>
        <v>54</v>
      </c>
      <c r="R73" s="8" t="str">
        <f t="shared" si="5"/>
        <v>&gt; 50</v>
      </c>
      <c r="S73" s="1" t="s">
        <v>38</v>
      </c>
      <c r="V73" s="11" t="s">
        <v>311</v>
      </c>
      <c r="W73" s="12" t="s">
        <v>312</v>
      </c>
    </row>
    <row r="74" spans="3:23" ht="25.5" x14ac:dyDescent="0.25">
      <c r="C74" s="2">
        <v>0</v>
      </c>
      <c r="D74" s="21"/>
      <c r="E74" s="21"/>
      <c r="F74" s="21"/>
      <c r="G74" s="2" t="s">
        <v>25</v>
      </c>
      <c r="H74" s="21"/>
      <c r="I74" s="2" t="s">
        <v>25</v>
      </c>
      <c r="M74" s="11" t="s">
        <v>313</v>
      </c>
      <c r="N74"/>
      <c r="O74" s="5" t="s">
        <v>314</v>
      </c>
      <c r="P74" s="1" t="s">
        <v>64</v>
      </c>
      <c r="Q74" s="7">
        <f t="shared" si="4"/>
        <v>48</v>
      </c>
      <c r="R74" s="8" t="str">
        <f t="shared" si="5"/>
        <v>41 - 50</v>
      </c>
      <c r="S74" s="1" t="s">
        <v>38</v>
      </c>
      <c r="V74" s="11" t="s">
        <v>315</v>
      </c>
      <c r="W74" s="12" t="s">
        <v>316</v>
      </c>
    </row>
    <row r="75" spans="3:23" ht="25.5" x14ac:dyDescent="0.25">
      <c r="C75" s="2">
        <v>0</v>
      </c>
      <c r="D75" s="21"/>
      <c r="E75" s="21"/>
      <c r="F75" s="21"/>
      <c r="G75" s="2" t="s">
        <v>25</v>
      </c>
      <c r="H75" s="21"/>
      <c r="I75" s="2" t="s">
        <v>25</v>
      </c>
      <c r="M75" s="11" t="s">
        <v>317</v>
      </c>
      <c r="N75"/>
      <c r="O75" s="13" t="s">
        <v>318</v>
      </c>
      <c r="P75" s="1" t="s">
        <v>28</v>
      </c>
      <c r="Q75" s="7">
        <f t="shared" si="4"/>
        <v>51</v>
      </c>
      <c r="R75" s="8" t="str">
        <f t="shared" si="5"/>
        <v>&gt; 50</v>
      </c>
      <c r="S75" s="1" t="s">
        <v>33</v>
      </c>
      <c r="V75" s="11" t="s">
        <v>319</v>
      </c>
      <c r="W75" s="12" t="s">
        <v>320</v>
      </c>
    </row>
    <row r="76" spans="3:23" ht="25.5" x14ac:dyDescent="0.25">
      <c r="C76" s="2">
        <v>0</v>
      </c>
      <c r="D76" s="21"/>
      <c r="E76" s="21"/>
      <c r="F76" s="21"/>
      <c r="G76" s="2" t="s">
        <v>25</v>
      </c>
      <c r="H76" s="21"/>
      <c r="I76" s="2" t="s">
        <v>25</v>
      </c>
      <c r="M76" s="11" t="s">
        <v>321</v>
      </c>
      <c r="N76"/>
      <c r="O76" s="5" t="s">
        <v>322</v>
      </c>
      <c r="P76" s="1" t="s">
        <v>28</v>
      </c>
      <c r="Q76" s="7">
        <f t="shared" si="4"/>
        <v>66</v>
      </c>
      <c r="R76" s="8" t="str">
        <f t="shared" si="5"/>
        <v>&gt; 50</v>
      </c>
      <c r="S76" s="1" t="s">
        <v>55</v>
      </c>
      <c r="V76" s="11" t="s">
        <v>323</v>
      </c>
      <c r="W76" s="12" t="s">
        <v>324</v>
      </c>
    </row>
    <row r="77" spans="3:23" ht="25.5" x14ac:dyDescent="0.25">
      <c r="C77" s="2">
        <v>0</v>
      </c>
      <c r="D77" s="21"/>
      <c r="E77" s="21"/>
      <c r="F77" s="21"/>
      <c r="G77" s="2" t="s">
        <v>25</v>
      </c>
      <c r="H77" s="21"/>
      <c r="I77" s="2" t="s">
        <v>25</v>
      </c>
      <c r="M77" s="11" t="s">
        <v>325</v>
      </c>
      <c r="N77"/>
      <c r="O77" s="5" t="s">
        <v>326</v>
      </c>
      <c r="P77" s="1" t="s">
        <v>28</v>
      </c>
      <c r="Q77" s="7">
        <f t="shared" si="4"/>
        <v>53</v>
      </c>
      <c r="R77" s="8" t="str">
        <f t="shared" si="5"/>
        <v>&gt; 50</v>
      </c>
      <c r="S77" s="1" t="s">
        <v>33</v>
      </c>
      <c r="V77" s="15" t="s">
        <v>327</v>
      </c>
      <c r="W77" s="12" t="s">
        <v>328</v>
      </c>
    </row>
    <row r="78" spans="3:23" ht="25.5" x14ac:dyDescent="0.25">
      <c r="C78" s="2">
        <v>0</v>
      </c>
      <c r="D78" s="21"/>
      <c r="E78" s="21"/>
      <c r="F78" s="21"/>
      <c r="G78" s="2" t="s">
        <v>25</v>
      </c>
      <c r="H78" s="21"/>
      <c r="I78" s="2" t="s">
        <v>25</v>
      </c>
      <c r="M78" s="11" t="s">
        <v>329</v>
      </c>
      <c r="N78"/>
      <c r="O78" s="5" t="s">
        <v>330</v>
      </c>
      <c r="P78" s="1" t="s">
        <v>28</v>
      </c>
      <c r="Q78" s="7">
        <f t="shared" si="4"/>
        <v>49</v>
      </c>
      <c r="R78" s="8" t="str">
        <f t="shared" si="5"/>
        <v>41 - 50</v>
      </c>
      <c r="S78" s="1" t="s">
        <v>38</v>
      </c>
      <c r="V78" s="11" t="s">
        <v>331</v>
      </c>
      <c r="W78" s="12" t="s">
        <v>332</v>
      </c>
    </row>
    <row r="79" spans="3:23" ht="25.5" x14ac:dyDescent="0.25">
      <c r="C79" s="2">
        <v>0</v>
      </c>
      <c r="D79" s="21"/>
      <c r="E79" s="21"/>
      <c r="F79" s="21"/>
      <c r="G79" s="2" t="s">
        <v>25</v>
      </c>
      <c r="H79" s="21"/>
      <c r="I79" s="2" t="s">
        <v>25</v>
      </c>
      <c r="M79" s="11" t="s">
        <v>333</v>
      </c>
      <c r="N79"/>
      <c r="O79" s="16" t="s">
        <v>334</v>
      </c>
      <c r="P79" s="1" t="s">
        <v>28</v>
      </c>
      <c r="Q79" s="7">
        <f t="shared" si="4"/>
        <v>52</v>
      </c>
      <c r="R79" s="8" t="str">
        <f t="shared" si="5"/>
        <v>&gt; 50</v>
      </c>
      <c r="S79" s="1" t="s">
        <v>38</v>
      </c>
      <c r="V79" s="11" t="s">
        <v>335</v>
      </c>
      <c r="W79" s="12" t="s">
        <v>336</v>
      </c>
    </row>
    <row r="80" spans="3:23" x14ac:dyDescent="0.25">
      <c r="C80" s="2">
        <v>0</v>
      </c>
      <c r="D80" s="21"/>
      <c r="E80" s="21"/>
      <c r="F80" s="21"/>
      <c r="G80" s="2" t="s">
        <v>25</v>
      </c>
      <c r="H80" s="21"/>
      <c r="I80" s="2" t="s">
        <v>25</v>
      </c>
      <c r="M80" s="14" t="s">
        <v>337</v>
      </c>
      <c r="N80"/>
      <c r="O80" s="5" t="s">
        <v>144</v>
      </c>
      <c r="P80" s="1" t="s">
        <v>28</v>
      </c>
      <c r="Q80" s="7" t="e">
        <f t="shared" si="4"/>
        <v>#VALUE!</v>
      </c>
      <c r="R80" s="8" t="e">
        <f t="shared" si="5"/>
        <v>#VALUE!</v>
      </c>
      <c r="S80" s="1" t="s">
        <v>33</v>
      </c>
      <c r="V80" s="14" t="s">
        <v>338</v>
      </c>
      <c r="W80" s="12" t="s">
        <v>144</v>
      </c>
    </row>
    <row r="81" spans="3:23" x14ac:dyDescent="0.25">
      <c r="C81" s="2">
        <v>0</v>
      </c>
      <c r="D81" s="21"/>
      <c r="E81" s="21"/>
      <c r="F81" s="21"/>
      <c r="G81" s="2" t="s">
        <v>25</v>
      </c>
      <c r="H81" s="21"/>
      <c r="I81" s="2" t="s">
        <v>25</v>
      </c>
      <c r="M81" s="11" t="s">
        <v>339</v>
      </c>
      <c r="N81"/>
      <c r="O81" s="5" t="s">
        <v>144</v>
      </c>
      <c r="P81" s="1" t="s">
        <v>28</v>
      </c>
      <c r="Q81" s="7" t="e">
        <f t="shared" si="4"/>
        <v>#VALUE!</v>
      </c>
      <c r="R81" s="8" t="e">
        <f t="shared" si="5"/>
        <v>#VALUE!</v>
      </c>
      <c r="S81" s="1" t="s">
        <v>33</v>
      </c>
      <c r="V81" s="11" t="s">
        <v>338</v>
      </c>
      <c r="W81" s="12" t="s">
        <v>144</v>
      </c>
    </row>
    <row r="82" spans="3:23" ht="25.5" x14ac:dyDescent="0.25">
      <c r="C82" s="2">
        <v>0</v>
      </c>
      <c r="D82" s="21"/>
      <c r="E82" s="21"/>
      <c r="F82" s="21"/>
      <c r="G82" s="2" t="s">
        <v>25</v>
      </c>
      <c r="H82" s="21"/>
      <c r="I82" s="2" t="s">
        <v>25</v>
      </c>
      <c r="M82" s="11" t="s">
        <v>340</v>
      </c>
      <c r="N82"/>
      <c r="O82" s="5" t="s">
        <v>341</v>
      </c>
      <c r="P82" s="1" t="s">
        <v>28</v>
      </c>
      <c r="Q82" s="7">
        <f t="shared" si="4"/>
        <v>50</v>
      </c>
      <c r="R82" s="8" t="str">
        <f t="shared" si="5"/>
        <v>41 - 50</v>
      </c>
      <c r="S82" s="1" t="s">
        <v>38</v>
      </c>
      <c r="V82" s="11" t="s">
        <v>342</v>
      </c>
      <c r="W82" s="12" t="s">
        <v>343</v>
      </c>
    </row>
    <row r="83" spans="3:23" ht="25.5" x14ac:dyDescent="0.25">
      <c r="C83" s="2">
        <v>0</v>
      </c>
      <c r="D83" s="21"/>
      <c r="E83" s="21"/>
      <c r="F83" s="21"/>
      <c r="G83" s="2" t="s">
        <v>25</v>
      </c>
      <c r="H83" s="21"/>
      <c r="I83" s="2" t="s">
        <v>25</v>
      </c>
      <c r="M83" s="11" t="s">
        <v>344</v>
      </c>
      <c r="N83"/>
      <c r="O83" s="5" t="s">
        <v>345</v>
      </c>
      <c r="P83" s="1" t="s">
        <v>28</v>
      </c>
      <c r="Q83" s="7">
        <f t="shared" si="4"/>
        <v>44</v>
      </c>
      <c r="R83" s="8" t="str">
        <f t="shared" si="5"/>
        <v>41 - 50</v>
      </c>
      <c r="S83" s="1" t="s">
        <v>33</v>
      </c>
      <c r="V83" s="11" t="s">
        <v>346</v>
      </c>
      <c r="W83" s="12" t="s">
        <v>347</v>
      </c>
    </row>
    <row r="84" spans="3:23" ht="25.5" x14ac:dyDescent="0.25">
      <c r="C84" s="2">
        <v>0</v>
      </c>
      <c r="D84" s="21"/>
      <c r="E84" s="21"/>
      <c r="F84" s="21"/>
      <c r="G84" s="2" t="s">
        <v>25</v>
      </c>
      <c r="H84" s="21"/>
      <c r="I84" s="2" t="s">
        <v>25</v>
      </c>
      <c r="M84" s="11" t="s">
        <v>348</v>
      </c>
      <c r="N84"/>
      <c r="O84" s="5" t="s">
        <v>349</v>
      </c>
      <c r="P84" s="1" t="s">
        <v>28</v>
      </c>
      <c r="Q84" s="7">
        <f t="shared" si="4"/>
        <v>29</v>
      </c>
      <c r="R84" s="8" t="str">
        <f t="shared" si="5"/>
        <v>21 - 30</v>
      </c>
      <c r="S84" s="1" t="s">
        <v>33</v>
      </c>
      <c r="V84" s="5" t="s">
        <v>350</v>
      </c>
      <c r="W84" s="12" t="s">
        <v>351</v>
      </c>
    </row>
    <row r="85" spans="3:23" ht="25.5" x14ac:dyDescent="0.25">
      <c r="C85" s="2">
        <v>0</v>
      </c>
      <c r="D85" s="21"/>
      <c r="E85" s="21"/>
      <c r="F85" s="21"/>
      <c r="G85" s="2" t="s">
        <v>25</v>
      </c>
      <c r="H85" s="21"/>
      <c r="I85" s="2" t="s">
        <v>25</v>
      </c>
      <c r="M85" s="11" t="s">
        <v>352</v>
      </c>
      <c r="N85"/>
      <c r="O85" s="5" t="s">
        <v>353</v>
      </c>
      <c r="P85" s="1" t="s">
        <v>28</v>
      </c>
      <c r="Q85" s="7">
        <f t="shared" si="4"/>
        <v>53</v>
      </c>
      <c r="R85" s="8" t="str">
        <f t="shared" si="5"/>
        <v>&gt; 50</v>
      </c>
      <c r="S85" s="1" t="s">
        <v>33</v>
      </c>
      <c r="V85" s="11" t="s">
        <v>354</v>
      </c>
      <c r="W85" s="12" t="s">
        <v>355</v>
      </c>
    </row>
    <row r="86" spans="3:23" ht="25.5" x14ac:dyDescent="0.25">
      <c r="C86" s="2">
        <v>0</v>
      </c>
      <c r="D86" s="21"/>
      <c r="E86" s="21"/>
      <c r="F86" s="21"/>
      <c r="G86" s="2" t="s">
        <v>25</v>
      </c>
      <c r="H86" s="21"/>
      <c r="I86" s="2" t="s">
        <v>25</v>
      </c>
      <c r="M86" s="11" t="s">
        <v>356</v>
      </c>
      <c r="N86"/>
      <c r="O86" s="5" t="s">
        <v>357</v>
      </c>
      <c r="P86" s="1" t="s">
        <v>64</v>
      </c>
      <c r="Q86" s="7">
        <f t="shared" si="4"/>
        <v>49</v>
      </c>
      <c r="R86" s="8" t="str">
        <f t="shared" si="5"/>
        <v>41 - 50</v>
      </c>
      <c r="S86" s="1" t="s">
        <v>33</v>
      </c>
      <c r="V86" s="11" t="s">
        <v>358</v>
      </c>
      <c r="W86" s="12" t="s">
        <v>359</v>
      </c>
    </row>
    <row r="87" spans="3:23" x14ac:dyDescent="0.25">
      <c r="C87" s="2">
        <v>0</v>
      </c>
      <c r="D87" s="21"/>
      <c r="E87" s="21"/>
      <c r="F87" s="21"/>
      <c r="G87" s="2" t="s">
        <v>25</v>
      </c>
      <c r="H87" s="21"/>
      <c r="I87" s="2" t="s">
        <v>25</v>
      </c>
      <c r="M87" s="11" t="s">
        <v>360</v>
      </c>
      <c r="N87"/>
      <c r="O87" s="5" t="s">
        <v>361</v>
      </c>
      <c r="P87" s="1" t="s">
        <v>64</v>
      </c>
      <c r="Q87" s="7">
        <f t="shared" si="4"/>
        <v>54</v>
      </c>
      <c r="R87" s="8" t="str">
        <f t="shared" si="5"/>
        <v>&gt; 50</v>
      </c>
      <c r="S87" s="1" t="s">
        <v>33</v>
      </c>
      <c r="V87" s="11" t="s">
        <v>362</v>
      </c>
      <c r="W87" s="12" t="s">
        <v>144</v>
      </c>
    </row>
    <row r="88" spans="3:23" ht="25.5" x14ac:dyDescent="0.25">
      <c r="C88" s="2">
        <v>0</v>
      </c>
      <c r="D88" s="21"/>
      <c r="E88" s="21"/>
      <c r="F88" s="21"/>
      <c r="G88" s="2" t="s">
        <v>25</v>
      </c>
      <c r="H88" s="21"/>
      <c r="I88" s="2" t="s">
        <v>25</v>
      </c>
      <c r="M88" s="11" t="s">
        <v>363</v>
      </c>
      <c r="N88"/>
      <c r="O88" s="13" t="s">
        <v>364</v>
      </c>
      <c r="P88" s="1" t="s">
        <v>64</v>
      </c>
      <c r="Q88" s="7">
        <f t="shared" si="4"/>
        <v>52</v>
      </c>
      <c r="R88" s="8" t="str">
        <f t="shared" si="5"/>
        <v>&gt; 50</v>
      </c>
      <c r="S88" s="1" t="s">
        <v>38</v>
      </c>
      <c r="V88" s="11" t="s">
        <v>365</v>
      </c>
      <c r="W88" s="12" t="s">
        <v>366</v>
      </c>
    </row>
    <row r="89" spans="3:23" ht="25.5" x14ac:dyDescent="0.25">
      <c r="C89" s="2">
        <v>0</v>
      </c>
      <c r="D89" s="21"/>
      <c r="E89" s="21"/>
      <c r="F89" s="21"/>
      <c r="G89" s="2" t="s">
        <v>25</v>
      </c>
      <c r="H89" s="21"/>
      <c r="I89" s="2" t="s">
        <v>25</v>
      </c>
      <c r="M89" s="11" t="s">
        <v>367</v>
      </c>
      <c r="N89"/>
      <c r="O89" s="5" t="s">
        <v>368</v>
      </c>
      <c r="P89" s="1" t="s">
        <v>28</v>
      </c>
      <c r="Q89" s="7">
        <f t="shared" si="4"/>
        <v>55</v>
      </c>
      <c r="R89" s="8" t="str">
        <f t="shared" si="5"/>
        <v>&gt; 50</v>
      </c>
      <c r="S89" s="1" t="s">
        <v>38</v>
      </c>
      <c r="V89" s="11" t="s">
        <v>369</v>
      </c>
      <c r="W89" s="12" t="s">
        <v>370</v>
      </c>
    </row>
    <row r="90" spans="3:23" ht="25.5" x14ac:dyDescent="0.25">
      <c r="C90" s="2">
        <v>0</v>
      </c>
      <c r="D90" s="21"/>
      <c r="E90" s="21"/>
      <c r="F90" s="21"/>
      <c r="G90" s="2" t="s">
        <v>25</v>
      </c>
      <c r="H90" s="21"/>
      <c r="I90" s="2" t="s">
        <v>25</v>
      </c>
      <c r="M90" s="11" t="s">
        <v>371</v>
      </c>
      <c r="N90"/>
      <c r="O90" s="5" t="s">
        <v>372</v>
      </c>
      <c r="P90" s="1" t="s">
        <v>28</v>
      </c>
      <c r="Q90" s="7">
        <f t="shared" si="4"/>
        <v>50</v>
      </c>
      <c r="R90" s="8" t="str">
        <f t="shared" si="5"/>
        <v>41 - 50</v>
      </c>
      <c r="S90" s="1" t="s">
        <v>33</v>
      </c>
      <c r="V90" s="11" t="s">
        <v>373</v>
      </c>
      <c r="W90" s="12" t="s">
        <v>374</v>
      </c>
    </row>
    <row r="91" spans="3:23" ht="25.5" x14ac:dyDescent="0.25">
      <c r="C91" s="2">
        <v>0</v>
      </c>
      <c r="D91" s="21"/>
      <c r="E91" s="21"/>
      <c r="F91" s="21"/>
      <c r="G91" s="2" t="s">
        <v>25</v>
      </c>
      <c r="H91" s="21"/>
      <c r="I91" s="2" t="s">
        <v>25</v>
      </c>
      <c r="M91" s="11" t="s">
        <v>375</v>
      </c>
      <c r="N91"/>
      <c r="O91" s="13" t="s">
        <v>376</v>
      </c>
      <c r="P91" s="1" t="s">
        <v>28</v>
      </c>
      <c r="Q91" s="7">
        <f t="shared" si="4"/>
        <v>48</v>
      </c>
      <c r="R91" s="8" t="str">
        <f t="shared" si="5"/>
        <v>41 - 50</v>
      </c>
      <c r="S91" s="1" t="s">
        <v>33</v>
      </c>
      <c r="V91" s="11" t="s">
        <v>377</v>
      </c>
      <c r="W91" s="12" t="s">
        <v>378</v>
      </c>
    </row>
    <row r="92" spans="3:23" ht="25.5" x14ac:dyDescent="0.25">
      <c r="C92" s="2">
        <v>0</v>
      </c>
      <c r="D92" s="21"/>
      <c r="E92" s="21"/>
      <c r="F92" s="21"/>
      <c r="G92" s="2" t="s">
        <v>25</v>
      </c>
      <c r="H92" s="21"/>
      <c r="I92" s="2" t="s">
        <v>25</v>
      </c>
      <c r="M92" s="11" t="s">
        <v>379</v>
      </c>
      <c r="N92"/>
      <c r="O92" s="5" t="s">
        <v>380</v>
      </c>
      <c r="P92" s="1" t="s">
        <v>28</v>
      </c>
      <c r="Q92" s="7">
        <f t="shared" si="4"/>
        <v>42</v>
      </c>
      <c r="R92" s="8" t="str">
        <f t="shared" si="5"/>
        <v>41 - 50</v>
      </c>
      <c r="S92" s="1" t="s">
        <v>33</v>
      </c>
      <c r="V92" s="11" t="s">
        <v>381</v>
      </c>
      <c r="W92" s="12" t="s">
        <v>382</v>
      </c>
    </row>
    <row r="93" spans="3:23" ht="25.5" x14ac:dyDescent="0.25">
      <c r="C93" s="2">
        <v>0</v>
      </c>
      <c r="D93" s="21"/>
      <c r="E93" s="21"/>
      <c r="F93" s="21"/>
      <c r="G93" s="2" t="s">
        <v>25</v>
      </c>
      <c r="H93" s="21"/>
      <c r="I93" s="2" t="s">
        <v>25</v>
      </c>
      <c r="M93" s="11" t="s">
        <v>383</v>
      </c>
      <c r="N93"/>
      <c r="O93" s="5" t="s">
        <v>384</v>
      </c>
      <c r="P93" s="1" t="s">
        <v>28</v>
      </c>
      <c r="Q93" s="7">
        <f t="shared" si="4"/>
        <v>48</v>
      </c>
      <c r="R93" s="8" t="str">
        <f t="shared" si="5"/>
        <v>41 - 50</v>
      </c>
      <c r="S93" s="1" t="s">
        <v>29</v>
      </c>
      <c r="V93" s="15" t="s">
        <v>385</v>
      </c>
      <c r="W93" s="12" t="s">
        <v>386</v>
      </c>
    </row>
    <row r="94" spans="3:23" ht="25.5" x14ac:dyDescent="0.25">
      <c r="C94" s="2">
        <v>0</v>
      </c>
      <c r="D94" s="21"/>
      <c r="E94" s="21"/>
      <c r="F94" s="21"/>
      <c r="G94" s="2" t="s">
        <v>25</v>
      </c>
      <c r="H94" s="21"/>
      <c r="I94" s="2" t="s">
        <v>25</v>
      </c>
      <c r="M94" s="11" t="s">
        <v>387</v>
      </c>
      <c r="N94"/>
      <c r="O94" s="5" t="s">
        <v>388</v>
      </c>
      <c r="P94" s="1" t="s">
        <v>28</v>
      </c>
      <c r="Q94" s="7">
        <f t="shared" si="4"/>
        <v>56</v>
      </c>
      <c r="R94" s="8" t="str">
        <f t="shared" si="5"/>
        <v>&gt; 50</v>
      </c>
      <c r="S94" s="1" t="s">
        <v>29</v>
      </c>
      <c r="V94" s="11" t="s">
        <v>389</v>
      </c>
      <c r="W94" s="12" t="s">
        <v>390</v>
      </c>
    </row>
    <row r="95" spans="3:23" x14ac:dyDescent="0.25">
      <c r="C95" s="2">
        <v>0</v>
      </c>
      <c r="D95" s="21"/>
      <c r="E95" s="21"/>
      <c r="F95" s="21"/>
      <c r="G95" s="2" t="s">
        <v>25</v>
      </c>
      <c r="H95" s="21"/>
      <c r="I95" s="2" t="s">
        <v>25</v>
      </c>
      <c r="M95" s="11" t="s">
        <v>391</v>
      </c>
      <c r="N95"/>
      <c r="O95" s="16"/>
      <c r="P95" s="1" t="s">
        <v>64</v>
      </c>
      <c r="Q95" s="7" t="e">
        <f t="shared" si="4"/>
        <v>#VALUE!</v>
      </c>
      <c r="R95" s="8" t="e">
        <f t="shared" si="5"/>
        <v>#VALUE!</v>
      </c>
      <c r="S95" s="1" t="s">
        <v>392</v>
      </c>
      <c r="V95" s="11" t="s">
        <v>393</v>
      </c>
      <c r="W95" s="12"/>
    </row>
    <row r="96" spans="3:23" ht="25.5" x14ac:dyDescent="0.25">
      <c r="C96" s="2">
        <v>0</v>
      </c>
      <c r="D96" s="21"/>
      <c r="E96" s="21"/>
      <c r="F96" s="21"/>
      <c r="G96" s="2" t="s">
        <v>25</v>
      </c>
      <c r="H96" s="21"/>
      <c r="I96" s="2" t="s">
        <v>25</v>
      </c>
      <c r="M96" s="18" t="s">
        <v>394</v>
      </c>
      <c r="N96"/>
      <c r="O96" s="5" t="s">
        <v>395</v>
      </c>
      <c r="P96" s="1" t="s">
        <v>28</v>
      </c>
      <c r="Q96" s="7">
        <f t="shared" si="4"/>
        <v>62</v>
      </c>
      <c r="R96" s="8" t="str">
        <f t="shared" si="5"/>
        <v>&gt; 50</v>
      </c>
      <c r="S96" s="1" t="s">
        <v>29</v>
      </c>
      <c r="V96" s="18" t="s">
        <v>396</v>
      </c>
      <c r="W96" s="12" t="s">
        <v>397</v>
      </c>
    </row>
    <row r="97" spans="3:23" ht="25.5" x14ac:dyDescent="0.25">
      <c r="C97" s="2">
        <v>0</v>
      </c>
      <c r="D97" s="21"/>
      <c r="E97" s="21"/>
      <c r="F97" s="21"/>
      <c r="G97" s="2" t="s">
        <v>25</v>
      </c>
      <c r="H97" s="21"/>
      <c r="I97" s="2" t="s">
        <v>25</v>
      </c>
      <c r="M97" s="18" t="s">
        <v>398</v>
      </c>
      <c r="N97"/>
      <c r="O97" s="5" t="s">
        <v>399</v>
      </c>
      <c r="P97" s="1" t="s">
        <v>28</v>
      </c>
      <c r="Q97" s="7">
        <f t="shared" si="4"/>
        <v>43</v>
      </c>
      <c r="R97" s="8" t="str">
        <f t="shared" si="5"/>
        <v>41 - 50</v>
      </c>
      <c r="S97" s="1" t="s">
        <v>55</v>
      </c>
      <c r="V97" s="18" t="s">
        <v>400</v>
      </c>
      <c r="W97" s="12" t="s">
        <v>401</v>
      </c>
    </row>
    <row r="98" spans="3:23" ht="25.5" x14ac:dyDescent="0.25">
      <c r="C98" s="2">
        <v>0</v>
      </c>
      <c r="D98" s="21"/>
      <c r="E98" s="21"/>
      <c r="F98" s="21"/>
      <c r="G98" s="2" t="s">
        <v>25</v>
      </c>
      <c r="H98" s="21"/>
      <c r="I98" s="2" t="s">
        <v>25</v>
      </c>
      <c r="M98" s="18" t="s">
        <v>402</v>
      </c>
      <c r="N98"/>
      <c r="O98" s="5" t="s">
        <v>403</v>
      </c>
      <c r="P98" s="1" t="s">
        <v>64</v>
      </c>
      <c r="Q98" s="7">
        <f t="shared" ref="Q98:Q129" si="6">2014-VALUE(RIGHT(O98,4))</f>
        <v>54</v>
      </c>
      <c r="R98" s="8" t="str">
        <f t="shared" ref="R98:R129" si="7">IF(Q98&lt;21,"&lt; 21",IF(Q98&lt;=30,"21 - 30",IF(Q98&lt;=40,"31 - 40",IF(Q98&lt;=50,"41 - 50","&gt; 50" ))))</f>
        <v>&gt; 50</v>
      </c>
      <c r="S98" s="1" t="s">
        <v>33</v>
      </c>
      <c r="V98" s="18" t="s">
        <v>404</v>
      </c>
      <c r="W98" s="12" t="s">
        <v>405</v>
      </c>
    </row>
    <row r="99" spans="3:23" ht="25.5" x14ac:dyDescent="0.25">
      <c r="C99" s="2">
        <v>0</v>
      </c>
      <c r="D99" s="21"/>
      <c r="E99" s="21"/>
      <c r="F99" s="21"/>
      <c r="G99" s="2" t="s">
        <v>25</v>
      </c>
      <c r="H99" s="21"/>
      <c r="I99" s="2" t="s">
        <v>25</v>
      </c>
      <c r="M99" s="18" t="s">
        <v>406</v>
      </c>
      <c r="N99"/>
      <c r="O99" s="5" t="s">
        <v>407</v>
      </c>
      <c r="P99" s="1" t="s">
        <v>28</v>
      </c>
      <c r="Q99" s="7">
        <f t="shared" si="6"/>
        <v>44</v>
      </c>
      <c r="R99" s="8" t="str">
        <f t="shared" si="7"/>
        <v>41 - 50</v>
      </c>
      <c r="S99" s="1" t="s">
        <v>29</v>
      </c>
      <c r="V99" s="18" t="s">
        <v>408</v>
      </c>
      <c r="W99" s="12" t="s">
        <v>409</v>
      </c>
    </row>
    <row r="100" spans="3:23" ht="25.5" x14ac:dyDescent="0.25">
      <c r="C100" s="2">
        <v>0</v>
      </c>
      <c r="D100" s="21"/>
      <c r="E100" s="21"/>
      <c r="F100" s="21"/>
      <c r="G100" s="2" t="s">
        <v>25</v>
      </c>
      <c r="H100" s="21"/>
      <c r="I100" s="2" t="s">
        <v>25</v>
      </c>
      <c r="M100" s="18" t="s">
        <v>410</v>
      </c>
      <c r="N100"/>
      <c r="O100" s="5" t="s">
        <v>411</v>
      </c>
      <c r="P100" s="1" t="s">
        <v>28</v>
      </c>
      <c r="Q100" s="7">
        <f t="shared" si="6"/>
        <v>42</v>
      </c>
      <c r="R100" s="8" t="str">
        <f t="shared" si="7"/>
        <v>41 - 50</v>
      </c>
      <c r="S100" s="1" t="s">
        <v>33</v>
      </c>
      <c r="V100" s="18" t="s">
        <v>412</v>
      </c>
      <c r="W100" s="12" t="s">
        <v>413</v>
      </c>
    </row>
    <row r="101" spans="3:23" ht="25.5" x14ac:dyDescent="0.25">
      <c r="C101" s="2">
        <v>0</v>
      </c>
      <c r="D101" s="21"/>
      <c r="E101" s="21"/>
      <c r="F101" s="21"/>
      <c r="G101" s="2" t="s">
        <v>25</v>
      </c>
      <c r="H101" s="21"/>
      <c r="I101" s="2" t="s">
        <v>25</v>
      </c>
      <c r="M101" s="18" t="s">
        <v>414</v>
      </c>
      <c r="N101"/>
      <c r="O101" s="5" t="s">
        <v>415</v>
      </c>
      <c r="P101" s="1" t="s">
        <v>64</v>
      </c>
      <c r="Q101" s="7">
        <f t="shared" si="6"/>
        <v>50</v>
      </c>
      <c r="R101" s="8" t="str">
        <f t="shared" si="7"/>
        <v>41 - 50</v>
      </c>
      <c r="S101" s="1" t="s">
        <v>33</v>
      </c>
      <c r="V101" s="18" t="s">
        <v>416</v>
      </c>
      <c r="W101" s="12" t="s">
        <v>417</v>
      </c>
    </row>
    <row r="102" spans="3:23" ht="25.5" x14ac:dyDescent="0.25">
      <c r="C102" s="2">
        <v>0</v>
      </c>
      <c r="D102" s="21"/>
      <c r="E102" s="21"/>
      <c r="F102" s="21"/>
      <c r="G102" s="2" t="s">
        <v>25</v>
      </c>
      <c r="H102" s="21"/>
      <c r="I102" s="2" t="s">
        <v>25</v>
      </c>
      <c r="M102" s="18" t="s">
        <v>418</v>
      </c>
      <c r="N102"/>
      <c r="O102" s="5" t="s">
        <v>419</v>
      </c>
      <c r="P102" s="1" t="s">
        <v>28</v>
      </c>
      <c r="Q102" s="7">
        <f t="shared" si="6"/>
        <v>65</v>
      </c>
      <c r="R102" s="8" t="str">
        <f t="shared" si="7"/>
        <v>&gt; 50</v>
      </c>
      <c r="S102" s="1" t="s">
        <v>29</v>
      </c>
      <c r="V102" s="18" t="s">
        <v>420</v>
      </c>
      <c r="W102" s="12" t="s">
        <v>421</v>
      </c>
    </row>
    <row r="103" spans="3:23" ht="25.5" x14ac:dyDescent="0.25">
      <c r="C103" s="2">
        <v>0</v>
      </c>
      <c r="D103" s="21"/>
      <c r="E103" s="21"/>
      <c r="F103" s="21"/>
      <c r="G103" s="2" t="s">
        <v>25</v>
      </c>
      <c r="H103" s="21"/>
      <c r="I103" s="2" t="s">
        <v>25</v>
      </c>
      <c r="M103" s="18" t="s">
        <v>422</v>
      </c>
      <c r="N103"/>
      <c r="O103" s="5" t="s">
        <v>423</v>
      </c>
      <c r="P103" s="1" t="s">
        <v>28</v>
      </c>
      <c r="Q103" s="7">
        <f t="shared" si="6"/>
        <v>38</v>
      </c>
      <c r="R103" s="8" t="str">
        <f t="shared" si="7"/>
        <v>31 - 40</v>
      </c>
      <c r="S103" s="1" t="s">
        <v>29</v>
      </c>
      <c r="V103" s="18" t="s">
        <v>424</v>
      </c>
      <c r="W103" s="12" t="s">
        <v>425</v>
      </c>
    </row>
    <row r="104" spans="3:23" ht="25.5" x14ac:dyDescent="0.25">
      <c r="C104" s="2">
        <v>0</v>
      </c>
      <c r="D104" s="21"/>
      <c r="E104" s="21"/>
      <c r="F104" s="21"/>
      <c r="G104" s="2" t="s">
        <v>25</v>
      </c>
      <c r="H104" s="21"/>
      <c r="I104" s="2" t="s">
        <v>25</v>
      </c>
      <c r="M104" s="18" t="s">
        <v>426</v>
      </c>
      <c r="N104"/>
      <c r="O104" s="5" t="s">
        <v>427</v>
      </c>
      <c r="P104" s="1" t="s">
        <v>28</v>
      </c>
      <c r="Q104" s="7">
        <f t="shared" si="6"/>
        <v>44</v>
      </c>
      <c r="R104" s="8" t="str">
        <f t="shared" si="7"/>
        <v>41 - 50</v>
      </c>
      <c r="S104" s="1" t="s">
        <v>38</v>
      </c>
      <c r="V104" s="18" t="s">
        <v>428</v>
      </c>
      <c r="W104" s="12" t="s">
        <v>429</v>
      </c>
    </row>
    <row r="105" spans="3:23" ht="25.5" x14ac:dyDescent="0.25">
      <c r="C105" s="2">
        <v>0</v>
      </c>
      <c r="D105" s="21"/>
      <c r="E105" s="21"/>
      <c r="F105" s="21"/>
      <c r="G105" s="2" t="s">
        <v>25</v>
      </c>
      <c r="H105" s="21"/>
      <c r="I105" s="2" t="s">
        <v>25</v>
      </c>
      <c r="M105" s="18" t="s">
        <v>430</v>
      </c>
      <c r="N105"/>
      <c r="O105" s="5" t="s">
        <v>431</v>
      </c>
      <c r="P105" s="1" t="s">
        <v>28</v>
      </c>
      <c r="Q105" s="7">
        <f t="shared" si="6"/>
        <v>74</v>
      </c>
      <c r="R105" s="8" t="str">
        <f t="shared" si="7"/>
        <v>&gt; 50</v>
      </c>
      <c r="S105" s="1" t="s">
        <v>55</v>
      </c>
      <c r="V105" s="19" t="s">
        <v>432</v>
      </c>
      <c r="W105" s="12" t="s">
        <v>433</v>
      </c>
    </row>
    <row r="106" spans="3:23" ht="25.5" x14ac:dyDescent="0.25">
      <c r="C106" s="2">
        <v>0</v>
      </c>
      <c r="D106" s="21"/>
      <c r="E106" s="21"/>
      <c r="F106" s="21"/>
      <c r="G106" s="2" t="s">
        <v>25</v>
      </c>
      <c r="H106" s="21"/>
      <c r="I106" s="2" t="s">
        <v>25</v>
      </c>
      <c r="M106" s="18" t="s">
        <v>434</v>
      </c>
      <c r="N106"/>
      <c r="O106" s="5" t="s">
        <v>435</v>
      </c>
      <c r="P106" s="1" t="s">
        <v>28</v>
      </c>
      <c r="Q106" s="7">
        <f t="shared" si="6"/>
        <v>27</v>
      </c>
      <c r="R106" s="8" t="str">
        <f t="shared" si="7"/>
        <v>21 - 30</v>
      </c>
      <c r="S106" s="1" t="s">
        <v>33</v>
      </c>
      <c r="V106" s="18" t="s">
        <v>436</v>
      </c>
      <c r="W106" s="12" t="s">
        <v>437</v>
      </c>
    </row>
    <row r="107" spans="3:23" ht="25.5" x14ac:dyDescent="0.25">
      <c r="C107" s="2">
        <v>0</v>
      </c>
      <c r="D107" s="21"/>
      <c r="E107" s="21"/>
      <c r="F107" s="21"/>
      <c r="G107" s="2" t="s">
        <v>25</v>
      </c>
      <c r="H107" s="21"/>
      <c r="I107" s="2" t="s">
        <v>25</v>
      </c>
      <c r="M107" s="20" t="s">
        <v>438</v>
      </c>
      <c r="N107"/>
      <c r="O107" s="20" t="s">
        <v>439</v>
      </c>
      <c r="P107" s="1" t="s">
        <v>28</v>
      </c>
      <c r="Q107" s="7">
        <f t="shared" si="6"/>
        <v>54</v>
      </c>
      <c r="R107" s="8" t="str">
        <f t="shared" si="7"/>
        <v>&gt; 50</v>
      </c>
      <c r="S107" s="1" t="s">
        <v>33</v>
      </c>
      <c r="V107" s="18" t="s">
        <v>440</v>
      </c>
      <c r="W107" s="12" t="s">
        <v>441</v>
      </c>
    </row>
    <row r="108" spans="3:23" ht="25.5" x14ac:dyDescent="0.25">
      <c r="C108" s="2">
        <v>0</v>
      </c>
      <c r="D108" s="21"/>
      <c r="E108" s="21"/>
      <c r="F108" s="21"/>
      <c r="G108" s="2" t="s">
        <v>25</v>
      </c>
      <c r="H108" s="21"/>
      <c r="I108" s="2" t="s">
        <v>25</v>
      </c>
      <c r="M108" s="5" t="s">
        <v>442</v>
      </c>
      <c r="N108"/>
      <c r="O108" s="5" t="s">
        <v>443</v>
      </c>
      <c r="P108" s="1" t="s">
        <v>64</v>
      </c>
      <c r="Q108" s="7">
        <f t="shared" si="6"/>
        <v>41</v>
      </c>
      <c r="R108" s="8" t="str">
        <f t="shared" si="7"/>
        <v>41 - 50</v>
      </c>
      <c r="S108" s="1" t="s">
        <v>33</v>
      </c>
      <c r="V108" s="11" t="s">
        <v>444</v>
      </c>
      <c r="W108" s="12" t="s">
        <v>445</v>
      </c>
    </row>
    <row r="109" spans="3:23" ht="25.5" x14ac:dyDescent="0.25">
      <c r="C109" s="2">
        <v>0</v>
      </c>
      <c r="D109" s="21"/>
      <c r="E109" s="21"/>
      <c r="F109" s="21"/>
      <c r="G109" s="2" t="s">
        <v>25</v>
      </c>
      <c r="H109" s="21"/>
      <c r="I109" s="2" t="s">
        <v>25</v>
      </c>
      <c r="M109" s="11" t="s">
        <v>446</v>
      </c>
      <c r="N109"/>
      <c r="O109" s="13" t="s">
        <v>447</v>
      </c>
      <c r="P109" s="1" t="s">
        <v>28</v>
      </c>
      <c r="Q109" s="7">
        <f t="shared" si="6"/>
        <v>41</v>
      </c>
      <c r="R109" s="8" t="str">
        <f t="shared" si="7"/>
        <v>41 - 50</v>
      </c>
      <c r="S109" s="1" t="s">
        <v>29</v>
      </c>
      <c r="V109" s="11" t="s">
        <v>448</v>
      </c>
      <c r="W109" s="12" t="s">
        <v>449</v>
      </c>
    </row>
    <row r="110" spans="3:23" ht="25.5" x14ac:dyDescent="0.25">
      <c r="C110" s="2">
        <v>0</v>
      </c>
      <c r="D110" s="21"/>
      <c r="E110" s="21"/>
      <c r="F110" s="21"/>
      <c r="G110" s="2" t="s">
        <v>25</v>
      </c>
      <c r="H110" s="21"/>
      <c r="I110" s="2" t="s">
        <v>25</v>
      </c>
      <c r="M110" s="14" t="s">
        <v>450</v>
      </c>
      <c r="N110"/>
      <c r="O110" s="5" t="s">
        <v>451</v>
      </c>
      <c r="P110" s="1" t="s">
        <v>64</v>
      </c>
      <c r="Q110" s="7">
        <f t="shared" si="6"/>
        <v>44</v>
      </c>
      <c r="R110" s="8" t="str">
        <f t="shared" si="7"/>
        <v>41 - 50</v>
      </c>
      <c r="S110" s="1" t="s">
        <v>29</v>
      </c>
      <c r="V110" s="14" t="s">
        <v>452</v>
      </c>
      <c r="W110" s="12" t="s">
        <v>453</v>
      </c>
    </row>
    <row r="111" spans="3:23" ht="25.5" x14ac:dyDescent="0.25">
      <c r="C111" s="2">
        <v>0</v>
      </c>
      <c r="D111" s="21"/>
      <c r="E111" s="21"/>
      <c r="F111" s="21"/>
      <c r="G111" s="2" t="s">
        <v>25</v>
      </c>
      <c r="H111" s="21"/>
      <c r="I111" s="2" t="s">
        <v>25</v>
      </c>
      <c r="M111" s="11" t="s">
        <v>454</v>
      </c>
      <c r="N111"/>
      <c r="O111" s="5" t="s">
        <v>455</v>
      </c>
      <c r="P111" s="1" t="s">
        <v>64</v>
      </c>
      <c r="Q111" s="7">
        <f t="shared" si="6"/>
        <v>44</v>
      </c>
      <c r="R111" s="8" t="str">
        <f t="shared" si="7"/>
        <v>41 - 50</v>
      </c>
      <c r="S111" s="1" t="s">
        <v>33</v>
      </c>
      <c r="V111" s="11" t="s">
        <v>456</v>
      </c>
      <c r="W111" s="12" t="s">
        <v>457</v>
      </c>
    </row>
    <row r="112" spans="3:23" ht="25.5" x14ac:dyDescent="0.25">
      <c r="C112" s="2">
        <v>0</v>
      </c>
      <c r="D112" s="21"/>
      <c r="E112" s="21"/>
      <c r="F112" s="21"/>
      <c r="G112" s="2" t="s">
        <v>25</v>
      </c>
      <c r="H112" s="21"/>
      <c r="I112" s="2" t="s">
        <v>25</v>
      </c>
      <c r="M112" s="11" t="s">
        <v>458</v>
      </c>
      <c r="N112"/>
      <c r="O112" s="5" t="s">
        <v>459</v>
      </c>
      <c r="P112" s="1" t="s">
        <v>64</v>
      </c>
      <c r="Q112" s="7">
        <f t="shared" si="6"/>
        <v>61</v>
      </c>
      <c r="R112" s="8" t="str">
        <f t="shared" si="7"/>
        <v>&gt; 50</v>
      </c>
      <c r="S112" s="1" t="s">
        <v>38</v>
      </c>
      <c r="V112" s="11" t="s">
        <v>460</v>
      </c>
      <c r="W112" s="12" t="s">
        <v>461</v>
      </c>
    </row>
    <row r="113" spans="3:23" ht="25.5" x14ac:dyDescent="0.25">
      <c r="C113" s="2">
        <v>0</v>
      </c>
      <c r="D113" s="21"/>
      <c r="E113" s="21"/>
      <c r="F113" s="21"/>
      <c r="G113" s="2" t="s">
        <v>25</v>
      </c>
      <c r="H113" s="21"/>
      <c r="I113" s="2" t="s">
        <v>25</v>
      </c>
      <c r="M113" s="11" t="s">
        <v>462</v>
      </c>
      <c r="N113"/>
      <c r="O113" s="5" t="s">
        <v>463</v>
      </c>
      <c r="P113" s="1" t="s">
        <v>28</v>
      </c>
      <c r="Q113" s="7">
        <f t="shared" si="6"/>
        <v>45</v>
      </c>
      <c r="R113" s="8" t="str">
        <f t="shared" si="7"/>
        <v>41 - 50</v>
      </c>
      <c r="S113" s="1" t="s">
        <v>33</v>
      </c>
      <c r="V113" s="11" t="s">
        <v>464</v>
      </c>
      <c r="W113" s="12" t="s">
        <v>465</v>
      </c>
    </row>
    <row r="114" spans="3:23" ht="25.5" x14ac:dyDescent="0.25">
      <c r="C114" s="2">
        <v>0</v>
      </c>
      <c r="D114" s="21"/>
      <c r="E114" s="21"/>
      <c r="F114" s="21"/>
      <c r="G114" s="2" t="s">
        <v>25</v>
      </c>
      <c r="H114" s="21"/>
      <c r="I114" s="2" t="s">
        <v>25</v>
      </c>
      <c r="M114" s="11" t="s">
        <v>466</v>
      </c>
      <c r="N114"/>
      <c r="O114" s="5" t="s">
        <v>467</v>
      </c>
      <c r="P114" s="1" t="s">
        <v>64</v>
      </c>
      <c r="Q114" s="7">
        <f t="shared" si="6"/>
        <v>56</v>
      </c>
      <c r="R114" s="8" t="str">
        <f t="shared" si="7"/>
        <v>&gt; 50</v>
      </c>
      <c r="S114" s="1" t="s">
        <v>33</v>
      </c>
      <c r="V114" s="5" t="s">
        <v>468</v>
      </c>
      <c r="W114" s="12" t="s">
        <v>469</v>
      </c>
    </row>
    <row r="115" spans="3:23" ht="25.5" x14ac:dyDescent="0.25">
      <c r="C115" s="2">
        <v>0</v>
      </c>
      <c r="D115" s="21"/>
      <c r="E115" s="21"/>
      <c r="F115" s="21"/>
      <c r="G115" s="2" t="s">
        <v>25</v>
      </c>
      <c r="H115" s="21"/>
      <c r="I115" s="2" t="s">
        <v>25</v>
      </c>
      <c r="M115" s="11" t="s">
        <v>470</v>
      </c>
      <c r="N115"/>
      <c r="O115" s="5" t="s">
        <v>471</v>
      </c>
      <c r="P115" s="1" t="s">
        <v>64</v>
      </c>
      <c r="Q115" s="7">
        <f t="shared" si="6"/>
        <v>45</v>
      </c>
      <c r="R115" s="8" t="str">
        <f t="shared" si="7"/>
        <v>41 - 50</v>
      </c>
      <c r="S115" s="1" t="s">
        <v>55</v>
      </c>
      <c r="V115" s="11" t="s">
        <v>472</v>
      </c>
      <c r="W115" s="12" t="s">
        <v>473</v>
      </c>
    </row>
    <row r="116" spans="3:23" ht="25.5" x14ac:dyDescent="0.25">
      <c r="C116" s="2">
        <v>0</v>
      </c>
      <c r="D116" s="21"/>
      <c r="E116" s="21"/>
      <c r="F116" s="21"/>
      <c r="G116" s="2" t="s">
        <v>25</v>
      </c>
      <c r="H116" s="21"/>
      <c r="I116" s="2" t="s">
        <v>25</v>
      </c>
      <c r="M116" s="11" t="s">
        <v>474</v>
      </c>
      <c r="N116"/>
      <c r="O116" s="5" t="s">
        <v>475</v>
      </c>
      <c r="P116" s="1" t="s">
        <v>64</v>
      </c>
      <c r="Q116" s="7">
        <f t="shared" si="6"/>
        <v>48</v>
      </c>
      <c r="R116" s="8" t="str">
        <f t="shared" si="7"/>
        <v>41 - 50</v>
      </c>
      <c r="S116" s="1" t="s">
        <v>33</v>
      </c>
      <c r="V116" s="11" t="s">
        <v>476</v>
      </c>
      <c r="W116" s="12" t="s">
        <v>477</v>
      </c>
    </row>
    <row r="117" spans="3:23" ht="25.5" x14ac:dyDescent="0.25">
      <c r="C117" s="2">
        <v>0</v>
      </c>
      <c r="D117" s="21"/>
      <c r="E117" s="21"/>
      <c r="F117" s="21"/>
      <c r="G117" s="2" t="s">
        <v>25</v>
      </c>
      <c r="H117" s="21"/>
      <c r="I117" s="2" t="s">
        <v>25</v>
      </c>
      <c r="M117" s="11" t="s">
        <v>478</v>
      </c>
      <c r="N117"/>
      <c r="O117" s="5" t="s">
        <v>479</v>
      </c>
      <c r="P117" s="1" t="s">
        <v>64</v>
      </c>
      <c r="Q117" s="7">
        <f t="shared" si="6"/>
        <v>60</v>
      </c>
      <c r="R117" s="8" t="str">
        <f t="shared" si="7"/>
        <v>&gt; 50</v>
      </c>
      <c r="S117" s="1" t="s">
        <v>29</v>
      </c>
      <c r="V117" s="11" t="s">
        <v>480</v>
      </c>
      <c r="W117" s="12" t="s">
        <v>481</v>
      </c>
    </row>
    <row r="118" spans="3:23" ht="25.5" x14ac:dyDescent="0.25">
      <c r="C118" s="2">
        <v>0</v>
      </c>
      <c r="D118" s="21"/>
      <c r="E118" s="21"/>
      <c r="F118" s="21"/>
      <c r="G118" s="2" t="s">
        <v>25</v>
      </c>
      <c r="H118" s="21"/>
      <c r="I118" s="2" t="s">
        <v>25</v>
      </c>
      <c r="M118" s="11" t="s">
        <v>482</v>
      </c>
      <c r="N118"/>
      <c r="O118" s="13" t="s">
        <v>483</v>
      </c>
      <c r="P118" s="1" t="s">
        <v>64</v>
      </c>
      <c r="Q118" s="7">
        <f t="shared" si="6"/>
        <v>61</v>
      </c>
      <c r="R118" s="8" t="str">
        <f t="shared" si="7"/>
        <v>&gt; 50</v>
      </c>
      <c r="S118" s="1" t="s">
        <v>33</v>
      </c>
      <c r="V118" s="11" t="s">
        <v>484</v>
      </c>
      <c r="W118" s="12" t="s">
        <v>485</v>
      </c>
    </row>
    <row r="119" spans="3:23" ht="25.5" x14ac:dyDescent="0.25">
      <c r="C119" s="2">
        <v>0</v>
      </c>
      <c r="D119" s="21"/>
      <c r="E119" s="21"/>
      <c r="F119" s="21"/>
      <c r="G119" s="2" t="s">
        <v>25</v>
      </c>
      <c r="H119" s="21"/>
      <c r="I119" s="2" t="s">
        <v>25</v>
      </c>
      <c r="M119" s="11" t="s">
        <v>486</v>
      </c>
      <c r="N119"/>
      <c r="O119" s="5" t="s">
        <v>487</v>
      </c>
      <c r="P119" s="1" t="s">
        <v>28</v>
      </c>
      <c r="Q119" s="7">
        <f t="shared" si="6"/>
        <v>52</v>
      </c>
      <c r="R119" s="8" t="str">
        <f t="shared" si="7"/>
        <v>&gt; 50</v>
      </c>
      <c r="S119" s="1" t="s">
        <v>38</v>
      </c>
      <c r="V119" s="11" t="s">
        <v>488</v>
      </c>
      <c r="W119" s="12" t="s">
        <v>489</v>
      </c>
    </row>
    <row r="120" spans="3:23" ht="25.5" x14ac:dyDescent="0.25">
      <c r="C120" s="2">
        <v>0</v>
      </c>
      <c r="D120" s="21"/>
      <c r="E120" s="21"/>
      <c r="F120" s="21"/>
      <c r="G120" s="2" t="s">
        <v>25</v>
      </c>
      <c r="H120" s="21"/>
      <c r="I120" s="2" t="s">
        <v>25</v>
      </c>
      <c r="M120" s="11" t="s">
        <v>490</v>
      </c>
      <c r="N120"/>
      <c r="O120" s="5" t="s">
        <v>491</v>
      </c>
      <c r="P120" s="1" t="s">
        <v>28</v>
      </c>
      <c r="Q120" s="7">
        <f t="shared" si="6"/>
        <v>32</v>
      </c>
      <c r="R120" s="8" t="str">
        <f t="shared" si="7"/>
        <v>31 - 40</v>
      </c>
      <c r="S120" s="1" t="s">
        <v>33</v>
      </c>
      <c r="V120" s="11" t="s">
        <v>492</v>
      </c>
      <c r="W120" s="12" t="s">
        <v>493</v>
      </c>
    </row>
    <row r="121" spans="3:23" ht="25.5" x14ac:dyDescent="0.25">
      <c r="C121" s="2">
        <v>0</v>
      </c>
      <c r="D121" s="21"/>
      <c r="E121" s="21"/>
      <c r="F121" s="21"/>
      <c r="G121" s="2" t="s">
        <v>25</v>
      </c>
      <c r="H121" s="21"/>
      <c r="I121" s="2" t="s">
        <v>25</v>
      </c>
      <c r="M121" s="11" t="s">
        <v>494</v>
      </c>
      <c r="N121"/>
      <c r="O121" s="13" t="s">
        <v>495</v>
      </c>
      <c r="P121" s="1" t="s">
        <v>28</v>
      </c>
      <c r="Q121" s="7">
        <f t="shared" si="6"/>
        <v>53</v>
      </c>
      <c r="R121" s="8" t="str">
        <f t="shared" si="7"/>
        <v>&gt; 50</v>
      </c>
      <c r="S121" s="1" t="s">
        <v>33</v>
      </c>
      <c r="V121" s="11" t="s">
        <v>496</v>
      </c>
      <c r="W121" s="12" t="s">
        <v>497</v>
      </c>
    </row>
    <row r="122" spans="3:23" ht="25.5" x14ac:dyDescent="0.25">
      <c r="C122" s="2">
        <v>0</v>
      </c>
      <c r="D122" s="21"/>
      <c r="E122" s="21"/>
      <c r="F122" s="21"/>
      <c r="G122" s="2" t="s">
        <v>25</v>
      </c>
      <c r="H122" s="21"/>
      <c r="I122" s="2" t="s">
        <v>25</v>
      </c>
      <c r="M122" s="11" t="s">
        <v>498</v>
      </c>
      <c r="N122"/>
      <c r="O122" s="5" t="s">
        <v>499</v>
      </c>
      <c r="P122" s="1" t="s">
        <v>28</v>
      </c>
      <c r="Q122" s="7">
        <f t="shared" si="6"/>
        <v>29</v>
      </c>
      <c r="R122" s="8" t="str">
        <f t="shared" si="7"/>
        <v>21 - 30</v>
      </c>
      <c r="S122" s="1" t="s">
        <v>29</v>
      </c>
      <c r="V122" s="11" t="s">
        <v>500</v>
      </c>
      <c r="W122" s="12" t="s">
        <v>501</v>
      </c>
    </row>
    <row r="123" spans="3:23" ht="25.5" x14ac:dyDescent="0.25">
      <c r="C123" s="2">
        <v>0</v>
      </c>
      <c r="D123" s="21"/>
      <c r="E123" s="21"/>
      <c r="F123" s="21"/>
      <c r="G123" s="2" t="s">
        <v>25</v>
      </c>
      <c r="H123" s="21"/>
      <c r="I123" s="2" t="s">
        <v>25</v>
      </c>
      <c r="M123" s="11" t="s">
        <v>502</v>
      </c>
      <c r="N123"/>
      <c r="O123" s="5" t="s">
        <v>503</v>
      </c>
      <c r="P123" s="1" t="s">
        <v>64</v>
      </c>
      <c r="Q123" s="7">
        <f t="shared" si="6"/>
        <v>33</v>
      </c>
      <c r="R123" s="8" t="str">
        <f t="shared" si="7"/>
        <v>31 - 40</v>
      </c>
      <c r="S123" s="1" t="s">
        <v>33</v>
      </c>
      <c r="V123" s="15" t="s">
        <v>504</v>
      </c>
      <c r="W123" s="12" t="s">
        <v>505</v>
      </c>
    </row>
    <row r="124" spans="3:23" x14ac:dyDescent="0.25">
      <c r="C124" s="2">
        <v>0</v>
      </c>
      <c r="D124" s="21"/>
      <c r="E124" s="21"/>
      <c r="F124" s="21"/>
      <c r="G124" s="2" t="s">
        <v>25</v>
      </c>
      <c r="H124" s="21"/>
      <c r="I124" s="2" t="s">
        <v>25</v>
      </c>
      <c r="M124" s="11" t="s">
        <v>506</v>
      </c>
      <c r="N124"/>
      <c r="O124" s="5"/>
      <c r="P124" s="1" t="s">
        <v>28</v>
      </c>
      <c r="Q124" s="7" t="e">
        <f t="shared" si="6"/>
        <v>#VALUE!</v>
      </c>
      <c r="R124" s="8" t="e">
        <f t="shared" si="7"/>
        <v>#VALUE!</v>
      </c>
      <c r="S124" s="1" t="s">
        <v>392</v>
      </c>
      <c r="V124" s="11"/>
      <c r="W124" s="12"/>
    </row>
    <row r="125" spans="3:23" ht="25.5" x14ac:dyDescent="0.25">
      <c r="C125" s="2">
        <v>0</v>
      </c>
      <c r="D125" s="21"/>
      <c r="E125" s="21"/>
      <c r="F125" s="21"/>
      <c r="G125" s="2" t="s">
        <v>25</v>
      </c>
      <c r="H125" s="21"/>
      <c r="I125" s="2" t="s">
        <v>25</v>
      </c>
      <c r="M125" s="11" t="s">
        <v>507</v>
      </c>
      <c r="N125"/>
      <c r="O125" s="16" t="s">
        <v>508</v>
      </c>
      <c r="P125" s="1" t="s">
        <v>64</v>
      </c>
      <c r="Q125" s="7">
        <f t="shared" si="6"/>
        <v>58</v>
      </c>
      <c r="R125" s="8" t="str">
        <f t="shared" si="7"/>
        <v>&gt; 50</v>
      </c>
      <c r="S125" s="1" t="s">
        <v>33</v>
      </c>
      <c r="V125" s="11" t="s">
        <v>509</v>
      </c>
      <c r="W125" s="12" t="s">
        <v>510</v>
      </c>
    </row>
    <row r="126" spans="3:23" ht="25.5" x14ac:dyDescent="0.25">
      <c r="C126" s="2">
        <v>0</v>
      </c>
      <c r="D126" s="21"/>
      <c r="E126" s="21"/>
      <c r="F126" s="21"/>
      <c r="G126" s="2" t="s">
        <v>25</v>
      </c>
      <c r="H126" s="21"/>
      <c r="I126" s="2" t="s">
        <v>25</v>
      </c>
      <c r="M126" s="18" t="s">
        <v>511</v>
      </c>
      <c r="N126"/>
      <c r="O126" s="5" t="s">
        <v>512</v>
      </c>
      <c r="P126" s="1" t="s">
        <v>64</v>
      </c>
      <c r="Q126" s="7">
        <f t="shared" si="6"/>
        <v>56</v>
      </c>
      <c r="R126" s="8" t="str">
        <f t="shared" si="7"/>
        <v>&gt; 50</v>
      </c>
      <c r="S126" s="1" t="s">
        <v>33</v>
      </c>
      <c r="V126" s="18" t="s">
        <v>513</v>
      </c>
      <c r="W126" s="12" t="s">
        <v>514</v>
      </c>
    </row>
    <row r="127" spans="3:23" ht="25.5" x14ac:dyDescent="0.25">
      <c r="C127" s="2">
        <v>0</v>
      </c>
      <c r="D127" s="21"/>
      <c r="E127" s="21"/>
      <c r="F127" s="21"/>
      <c r="G127" s="2" t="s">
        <v>25</v>
      </c>
      <c r="H127" s="21"/>
      <c r="I127" s="2" t="s">
        <v>25</v>
      </c>
      <c r="M127" s="18" t="s">
        <v>515</v>
      </c>
      <c r="N127"/>
      <c r="O127" s="5" t="s">
        <v>516</v>
      </c>
      <c r="P127" s="1" t="s">
        <v>28</v>
      </c>
      <c r="Q127" s="7">
        <f t="shared" si="6"/>
        <v>41</v>
      </c>
      <c r="R127" s="8" t="str">
        <f t="shared" si="7"/>
        <v>41 - 50</v>
      </c>
      <c r="S127" s="1" t="s">
        <v>33</v>
      </c>
      <c r="V127" s="18" t="s">
        <v>517</v>
      </c>
      <c r="W127" s="12" t="s">
        <v>518</v>
      </c>
    </row>
    <row r="128" spans="3:23" ht="25.5" x14ac:dyDescent="0.25">
      <c r="C128" s="2">
        <v>0</v>
      </c>
      <c r="D128" s="21"/>
      <c r="E128" s="21"/>
      <c r="F128" s="21"/>
      <c r="G128" s="2" t="s">
        <v>25</v>
      </c>
      <c r="H128" s="21"/>
      <c r="I128" s="2" t="s">
        <v>25</v>
      </c>
      <c r="M128" s="18" t="s">
        <v>519</v>
      </c>
      <c r="N128"/>
      <c r="O128" s="5" t="s">
        <v>520</v>
      </c>
      <c r="P128" s="1" t="s">
        <v>28</v>
      </c>
      <c r="Q128" s="7">
        <f t="shared" si="6"/>
        <v>47</v>
      </c>
      <c r="R128" s="8" t="str">
        <f t="shared" si="7"/>
        <v>41 - 50</v>
      </c>
      <c r="S128" s="1" t="s">
        <v>33</v>
      </c>
      <c r="V128" s="18" t="s">
        <v>521</v>
      </c>
      <c r="W128" s="12" t="s">
        <v>522</v>
      </c>
    </row>
    <row r="129" spans="3:23" ht="25.5" x14ac:dyDescent="0.25">
      <c r="C129" s="2">
        <v>0</v>
      </c>
      <c r="D129" s="21"/>
      <c r="E129" s="21"/>
      <c r="F129" s="21"/>
      <c r="G129" s="2" t="s">
        <v>25</v>
      </c>
      <c r="H129" s="21"/>
      <c r="I129" s="2" t="s">
        <v>25</v>
      </c>
      <c r="M129" s="18" t="s">
        <v>523</v>
      </c>
      <c r="N129"/>
      <c r="O129" s="5" t="s">
        <v>524</v>
      </c>
      <c r="P129" s="1" t="s">
        <v>28</v>
      </c>
      <c r="Q129" s="7">
        <f t="shared" si="6"/>
        <v>62</v>
      </c>
      <c r="R129" s="8" t="str">
        <f t="shared" si="7"/>
        <v>&gt; 50</v>
      </c>
      <c r="S129" s="1" t="s">
        <v>33</v>
      </c>
      <c r="V129" s="18" t="s">
        <v>525</v>
      </c>
      <c r="W129" s="12" t="s">
        <v>526</v>
      </c>
    </row>
    <row r="130" spans="3:23" ht="25.5" x14ac:dyDescent="0.25">
      <c r="C130" s="2">
        <v>0</v>
      </c>
      <c r="D130" s="21"/>
      <c r="E130" s="21"/>
      <c r="F130" s="21"/>
      <c r="G130" s="2" t="s">
        <v>25</v>
      </c>
      <c r="H130" s="21"/>
      <c r="I130" s="2" t="s">
        <v>25</v>
      </c>
      <c r="M130" s="18" t="s">
        <v>527</v>
      </c>
      <c r="N130"/>
      <c r="O130" s="5" t="s">
        <v>528</v>
      </c>
      <c r="P130" s="1" t="s">
        <v>28</v>
      </c>
      <c r="Q130" s="7">
        <f t="shared" ref="Q130:Q148" si="8">2014-VALUE(RIGHT(O130,4))</f>
        <v>56</v>
      </c>
      <c r="R130" s="8" t="str">
        <f t="shared" ref="R130:R161" si="9">IF(Q130&lt;21,"&lt; 21",IF(Q130&lt;=30,"21 - 30",IF(Q130&lt;=40,"31 - 40",IF(Q130&lt;=50,"41 - 50","&gt; 50" ))))</f>
        <v>&gt; 50</v>
      </c>
      <c r="S130" s="1" t="s">
        <v>38</v>
      </c>
      <c r="V130" s="18" t="s">
        <v>529</v>
      </c>
      <c r="W130" s="12" t="s">
        <v>530</v>
      </c>
    </row>
    <row r="131" spans="3:23" ht="25.5" x14ac:dyDescent="0.25">
      <c r="C131" s="2">
        <v>0</v>
      </c>
      <c r="D131" s="21"/>
      <c r="E131" s="21"/>
      <c r="F131" s="21"/>
      <c r="G131" s="2" t="s">
        <v>25</v>
      </c>
      <c r="H131" s="21"/>
      <c r="I131" s="2" t="s">
        <v>25</v>
      </c>
      <c r="M131" s="18" t="s">
        <v>531</v>
      </c>
      <c r="N131"/>
      <c r="O131" s="5" t="s">
        <v>532</v>
      </c>
      <c r="P131" s="1" t="s">
        <v>64</v>
      </c>
      <c r="Q131" s="7">
        <f t="shared" si="8"/>
        <v>30</v>
      </c>
      <c r="R131" s="8" t="str">
        <f t="shared" si="9"/>
        <v>21 - 30</v>
      </c>
      <c r="S131" s="1" t="s">
        <v>29</v>
      </c>
      <c r="V131" s="18" t="s">
        <v>533</v>
      </c>
      <c r="W131" s="12" t="s">
        <v>534</v>
      </c>
    </row>
    <row r="132" spans="3:23" ht="25.5" x14ac:dyDescent="0.25">
      <c r="C132" s="2">
        <v>0</v>
      </c>
      <c r="D132" s="21"/>
      <c r="E132" s="21"/>
      <c r="F132" s="21"/>
      <c r="G132" s="2" t="s">
        <v>25</v>
      </c>
      <c r="H132" s="21"/>
      <c r="I132" s="2" t="s">
        <v>25</v>
      </c>
      <c r="M132" s="18" t="s">
        <v>535</v>
      </c>
      <c r="N132"/>
      <c r="O132" s="5" t="s">
        <v>536</v>
      </c>
      <c r="P132" s="1" t="s">
        <v>64</v>
      </c>
      <c r="Q132" s="7">
        <f t="shared" si="8"/>
        <v>54</v>
      </c>
      <c r="R132" s="8" t="str">
        <f t="shared" si="9"/>
        <v>&gt; 50</v>
      </c>
      <c r="S132" s="1" t="s">
        <v>38</v>
      </c>
      <c r="V132" s="18" t="s">
        <v>537</v>
      </c>
      <c r="W132" s="12" t="s">
        <v>538</v>
      </c>
    </row>
    <row r="133" spans="3:23" ht="25.5" x14ac:dyDescent="0.25">
      <c r="C133" s="2">
        <v>0</v>
      </c>
      <c r="D133" s="21"/>
      <c r="E133" s="21"/>
      <c r="F133" s="21"/>
      <c r="G133" s="2" t="s">
        <v>25</v>
      </c>
      <c r="H133" s="21"/>
      <c r="I133" s="2" t="s">
        <v>25</v>
      </c>
      <c r="M133" s="18" t="s">
        <v>539</v>
      </c>
      <c r="N133"/>
      <c r="O133" s="5" t="s">
        <v>540</v>
      </c>
      <c r="P133" s="1" t="s">
        <v>64</v>
      </c>
      <c r="Q133" s="7">
        <f t="shared" si="8"/>
        <v>45</v>
      </c>
      <c r="R133" s="8" t="str">
        <f t="shared" si="9"/>
        <v>41 - 50</v>
      </c>
      <c r="S133" s="1" t="s">
        <v>29</v>
      </c>
      <c r="V133" s="18" t="s">
        <v>541</v>
      </c>
      <c r="W133" s="12" t="s">
        <v>542</v>
      </c>
    </row>
    <row r="134" spans="3:23" ht="25.5" x14ac:dyDescent="0.25">
      <c r="C134" s="2">
        <v>0</v>
      </c>
      <c r="D134" s="21"/>
      <c r="E134" s="21"/>
      <c r="F134" s="21"/>
      <c r="G134" s="2" t="s">
        <v>25</v>
      </c>
      <c r="H134" s="21"/>
      <c r="I134" s="2" t="s">
        <v>25</v>
      </c>
      <c r="M134" s="18" t="s">
        <v>543</v>
      </c>
      <c r="N134"/>
      <c r="O134" s="5" t="s">
        <v>544</v>
      </c>
      <c r="P134" s="1" t="s">
        <v>64</v>
      </c>
      <c r="Q134" s="7">
        <f t="shared" si="8"/>
        <v>43</v>
      </c>
      <c r="R134" s="8" t="str">
        <f t="shared" si="9"/>
        <v>41 - 50</v>
      </c>
      <c r="S134" s="1" t="s">
        <v>33</v>
      </c>
      <c r="V134" s="18" t="s">
        <v>545</v>
      </c>
      <c r="W134" s="12" t="s">
        <v>546</v>
      </c>
    </row>
    <row r="135" spans="3:23" ht="25.5" x14ac:dyDescent="0.25">
      <c r="C135" s="2">
        <v>0</v>
      </c>
      <c r="D135" s="21"/>
      <c r="E135" s="21"/>
      <c r="F135" s="21"/>
      <c r="G135" s="2" t="s">
        <v>25</v>
      </c>
      <c r="H135" s="21"/>
      <c r="I135" s="2" t="s">
        <v>25</v>
      </c>
      <c r="M135" s="18" t="s">
        <v>547</v>
      </c>
      <c r="N135"/>
      <c r="O135" s="5" t="s">
        <v>548</v>
      </c>
      <c r="P135" s="1" t="s">
        <v>28</v>
      </c>
      <c r="Q135" s="7">
        <f t="shared" si="8"/>
        <v>39</v>
      </c>
      <c r="R135" s="8" t="str">
        <f t="shared" si="9"/>
        <v>31 - 40</v>
      </c>
      <c r="S135" s="1" t="s">
        <v>29</v>
      </c>
      <c r="V135" s="19" t="s">
        <v>549</v>
      </c>
      <c r="W135" s="12" t="s">
        <v>550</v>
      </c>
    </row>
    <row r="136" spans="3:23" ht="25.5" x14ac:dyDescent="0.25">
      <c r="C136" s="2">
        <v>0</v>
      </c>
      <c r="D136" s="21"/>
      <c r="E136" s="21"/>
      <c r="F136" s="21"/>
      <c r="G136" s="2" t="s">
        <v>25</v>
      </c>
      <c r="H136" s="21"/>
      <c r="I136" s="2" t="s">
        <v>25</v>
      </c>
      <c r="M136" s="18" t="s">
        <v>551</v>
      </c>
      <c r="N136"/>
      <c r="O136" s="5" t="s">
        <v>552</v>
      </c>
      <c r="P136" s="1" t="s">
        <v>64</v>
      </c>
      <c r="Q136" s="7">
        <f t="shared" si="8"/>
        <v>33</v>
      </c>
      <c r="R136" s="8" t="str">
        <f t="shared" si="9"/>
        <v>31 - 40</v>
      </c>
      <c r="S136" s="1" t="s">
        <v>29</v>
      </c>
      <c r="V136" s="18" t="s">
        <v>553</v>
      </c>
      <c r="W136" s="12" t="s">
        <v>554</v>
      </c>
    </row>
    <row r="137" spans="3:23" x14ac:dyDescent="0.25">
      <c r="C137" s="2">
        <v>0</v>
      </c>
      <c r="D137" s="21"/>
      <c r="E137" s="21"/>
      <c r="F137" s="21"/>
      <c r="G137" s="2" t="s">
        <v>25</v>
      </c>
      <c r="H137" s="21"/>
      <c r="I137" s="2" t="s">
        <v>25</v>
      </c>
      <c r="M137" s="20" t="s">
        <v>555</v>
      </c>
      <c r="N137"/>
      <c r="O137" s="20"/>
      <c r="P137" s="1" t="s">
        <v>64</v>
      </c>
      <c r="Q137" s="7" t="e">
        <f t="shared" si="8"/>
        <v>#VALUE!</v>
      </c>
      <c r="R137" s="8" t="e">
        <f t="shared" si="9"/>
        <v>#VALUE!</v>
      </c>
      <c r="S137" s="1" t="s">
        <v>29</v>
      </c>
      <c r="V137" s="18"/>
      <c r="W137" s="12"/>
    </row>
    <row r="138" spans="3:23" ht="25.5" x14ac:dyDescent="0.25">
      <c r="C138" s="2">
        <v>0</v>
      </c>
      <c r="D138" s="21"/>
      <c r="E138" s="21"/>
      <c r="F138" s="21"/>
      <c r="G138" s="2" t="s">
        <v>25</v>
      </c>
      <c r="H138" s="21"/>
      <c r="I138" s="2" t="s">
        <v>25</v>
      </c>
      <c r="M138" s="5" t="s">
        <v>556</v>
      </c>
      <c r="N138"/>
      <c r="O138" s="5" t="s">
        <v>557</v>
      </c>
      <c r="P138" s="1" t="s">
        <v>28</v>
      </c>
      <c r="Q138" s="7">
        <f t="shared" si="8"/>
        <v>46</v>
      </c>
      <c r="R138" s="8" t="str">
        <f t="shared" si="9"/>
        <v>41 - 50</v>
      </c>
      <c r="S138" s="1" t="s">
        <v>29</v>
      </c>
      <c r="V138" s="11" t="s">
        <v>558</v>
      </c>
      <c r="W138" s="12" t="s">
        <v>559</v>
      </c>
    </row>
    <row r="139" spans="3:23" ht="25.5" x14ac:dyDescent="0.25">
      <c r="C139" s="2">
        <v>0</v>
      </c>
      <c r="D139" s="21"/>
      <c r="E139" s="21"/>
      <c r="F139" s="21"/>
      <c r="G139" s="2" t="s">
        <v>25</v>
      </c>
      <c r="H139" s="21"/>
      <c r="I139" s="2" t="s">
        <v>25</v>
      </c>
      <c r="M139" s="11" t="s">
        <v>560</v>
      </c>
      <c r="N139"/>
      <c r="O139" s="13" t="s">
        <v>561</v>
      </c>
      <c r="P139" s="1" t="s">
        <v>64</v>
      </c>
      <c r="Q139" s="7">
        <f t="shared" si="8"/>
        <v>36</v>
      </c>
      <c r="R139" s="8" t="str">
        <f t="shared" si="9"/>
        <v>31 - 40</v>
      </c>
      <c r="S139" s="1" t="s">
        <v>55</v>
      </c>
      <c r="V139" s="11" t="s">
        <v>562</v>
      </c>
      <c r="W139" s="12" t="s">
        <v>563</v>
      </c>
    </row>
    <row r="140" spans="3:23" ht="25.5" x14ac:dyDescent="0.25">
      <c r="C140" s="2">
        <v>0</v>
      </c>
      <c r="D140" s="21"/>
      <c r="E140" s="21"/>
      <c r="F140" s="21"/>
      <c r="G140" s="2" t="s">
        <v>25</v>
      </c>
      <c r="H140" s="21"/>
      <c r="I140" s="2" t="s">
        <v>25</v>
      </c>
      <c r="M140" s="14" t="s">
        <v>564</v>
      </c>
      <c r="N140"/>
      <c r="O140" s="5" t="s">
        <v>565</v>
      </c>
      <c r="P140" s="1" t="s">
        <v>28</v>
      </c>
      <c r="Q140" s="7">
        <f t="shared" si="8"/>
        <v>49</v>
      </c>
      <c r="R140" s="8" t="str">
        <f t="shared" si="9"/>
        <v>41 - 50</v>
      </c>
      <c r="S140" s="1" t="s">
        <v>29</v>
      </c>
      <c r="V140" s="14" t="s">
        <v>566</v>
      </c>
      <c r="W140" s="12" t="s">
        <v>567</v>
      </c>
    </row>
    <row r="141" spans="3:23" x14ac:dyDescent="0.25">
      <c r="C141" s="2">
        <v>0</v>
      </c>
      <c r="D141" s="21"/>
      <c r="E141" s="21"/>
      <c r="F141" s="21"/>
      <c r="G141" s="2" t="s">
        <v>25</v>
      </c>
      <c r="H141" s="21"/>
      <c r="I141" s="2" t="s">
        <v>25</v>
      </c>
      <c r="M141" s="11" t="s">
        <v>568</v>
      </c>
      <c r="N141"/>
      <c r="O141" s="5"/>
      <c r="P141" s="1" t="s">
        <v>28</v>
      </c>
      <c r="Q141" s="7" t="e">
        <f t="shared" si="8"/>
        <v>#VALUE!</v>
      </c>
      <c r="R141" s="8" t="e">
        <f t="shared" si="9"/>
        <v>#VALUE!</v>
      </c>
      <c r="S141" s="1" t="s">
        <v>392</v>
      </c>
      <c r="V141" s="11"/>
      <c r="W141" s="12"/>
    </row>
    <row r="142" spans="3:23" ht="25.5" x14ac:dyDescent="0.25">
      <c r="C142" s="2">
        <v>0</v>
      </c>
      <c r="D142" s="21"/>
      <c r="E142" s="21"/>
      <c r="F142" s="21"/>
      <c r="G142" s="2" t="s">
        <v>25</v>
      </c>
      <c r="H142" s="21"/>
      <c r="I142" s="2" t="s">
        <v>25</v>
      </c>
      <c r="M142" s="11" t="s">
        <v>569</v>
      </c>
      <c r="N142"/>
      <c r="O142" s="5" t="s">
        <v>570</v>
      </c>
      <c r="P142" s="1" t="s">
        <v>28</v>
      </c>
      <c r="Q142" s="7">
        <f t="shared" si="8"/>
        <v>35</v>
      </c>
      <c r="R142" s="8" t="str">
        <f t="shared" si="9"/>
        <v>31 - 40</v>
      </c>
      <c r="S142" s="1" t="s">
        <v>33</v>
      </c>
      <c r="V142" s="11" t="s">
        <v>571</v>
      </c>
      <c r="W142" s="12" t="s">
        <v>572</v>
      </c>
    </row>
    <row r="143" spans="3:23" ht="25.5" x14ac:dyDescent="0.25">
      <c r="C143" s="2">
        <v>0</v>
      </c>
      <c r="D143" s="21"/>
      <c r="E143" s="21"/>
      <c r="F143" s="21"/>
      <c r="G143" s="2" t="s">
        <v>25</v>
      </c>
      <c r="H143" s="21"/>
      <c r="I143" s="2" t="s">
        <v>25</v>
      </c>
      <c r="M143" s="11" t="s">
        <v>573</v>
      </c>
      <c r="N143"/>
      <c r="O143" s="5" t="s">
        <v>574</v>
      </c>
      <c r="P143" s="1" t="s">
        <v>28</v>
      </c>
      <c r="Q143" s="7">
        <f t="shared" si="8"/>
        <v>64</v>
      </c>
      <c r="R143" s="8" t="str">
        <f t="shared" si="9"/>
        <v>&gt; 50</v>
      </c>
      <c r="S143" s="1" t="s">
        <v>29</v>
      </c>
      <c r="V143" s="11" t="s">
        <v>575</v>
      </c>
      <c r="W143" s="12" t="s">
        <v>576</v>
      </c>
    </row>
    <row r="144" spans="3:23" ht="25.5" x14ac:dyDescent="0.25">
      <c r="C144" s="2">
        <v>0</v>
      </c>
      <c r="D144" s="21"/>
      <c r="E144" s="21"/>
      <c r="F144" s="21"/>
      <c r="G144" s="2" t="s">
        <v>25</v>
      </c>
      <c r="H144" s="21"/>
      <c r="I144" s="2" t="s">
        <v>25</v>
      </c>
      <c r="M144" s="11" t="s">
        <v>577</v>
      </c>
      <c r="N144"/>
      <c r="O144" s="5" t="s">
        <v>578</v>
      </c>
      <c r="P144" s="1" t="s">
        <v>64</v>
      </c>
      <c r="Q144" s="7">
        <f t="shared" si="8"/>
        <v>51</v>
      </c>
      <c r="R144" s="8" t="str">
        <f t="shared" si="9"/>
        <v>&gt; 50</v>
      </c>
      <c r="S144" s="1" t="s">
        <v>55</v>
      </c>
      <c r="V144" s="5" t="s">
        <v>579</v>
      </c>
      <c r="W144" s="12" t="s">
        <v>580</v>
      </c>
    </row>
    <row r="145" spans="3:23" ht="25.5" x14ac:dyDescent="0.25">
      <c r="C145" s="2">
        <v>0</v>
      </c>
      <c r="D145" s="21"/>
      <c r="E145" s="21"/>
      <c r="F145" s="21"/>
      <c r="G145" s="2" t="s">
        <v>25</v>
      </c>
      <c r="H145" s="21"/>
      <c r="I145" s="2" t="s">
        <v>25</v>
      </c>
      <c r="M145" s="11" t="s">
        <v>581</v>
      </c>
      <c r="N145"/>
      <c r="O145" s="5" t="s">
        <v>582</v>
      </c>
      <c r="P145" s="1" t="s">
        <v>64</v>
      </c>
      <c r="Q145" s="7">
        <f t="shared" si="8"/>
        <v>46</v>
      </c>
      <c r="R145" s="8" t="str">
        <f t="shared" si="9"/>
        <v>41 - 50</v>
      </c>
      <c r="S145" s="1" t="s">
        <v>55</v>
      </c>
      <c r="V145" s="11" t="s">
        <v>583</v>
      </c>
      <c r="W145" s="12" t="s">
        <v>584</v>
      </c>
    </row>
    <row r="146" spans="3:23" ht="25.5" x14ac:dyDescent="0.25">
      <c r="C146" s="2">
        <v>0</v>
      </c>
      <c r="D146" s="21"/>
      <c r="E146" s="21"/>
      <c r="F146" s="21"/>
      <c r="G146" s="2" t="s">
        <v>25</v>
      </c>
      <c r="H146" s="21"/>
      <c r="I146" s="2" t="s">
        <v>25</v>
      </c>
      <c r="M146" s="11" t="s">
        <v>585</v>
      </c>
      <c r="N146"/>
      <c r="O146" s="5" t="s">
        <v>586</v>
      </c>
      <c r="P146" s="1" t="s">
        <v>28</v>
      </c>
      <c r="Q146" s="7">
        <f t="shared" si="8"/>
        <v>52</v>
      </c>
      <c r="R146" s="8" t="str">
        <f t="shared" si="9"/>
        <v>&gt; 50</v>
      </c>
      <c r="S146" s="1" t="s">
        <v>33</v>
      </c>
      <c r="V146" s="11" t="s">
        <v>587</v>
      </c>
      <c r="W146" s="12" t="s">
        <v>588</v>
      </c>
    </row>
    <row r="147" spans="3:23" ht="25.5" x14ac:dyDescent="0.25">
      <c r="C147" s="2">
        <v>0</v>
      </c>
      <c r="D147" s="21"/>
      <c r="E147" s="21"/>
      <c r="F147" s="21"/>
      <c r="G147" s="2" t="s">
        <v>25</v>
      </c>
      <c r="H147" s="21"/>
      <c r="I147" s="2" t="s">
        <v>25</v>
      </c>
      <c r="M147" s="11" t="s">
        <v>589</v>
      </c>
      <c r="N147"/>
      <c r="O147" s="5" t="s">
        <v>407</v>
      </c>
      <c r="P147" s="1" t="s">
        <v>28</v>
      </c>
      <c r="Q147" s="7">
        <f t="shared" si="8"/>
        <v>44</v>
      </c>
      <c r="R147" s="8" t="str">
        <f t="shared" si="9"/>
        <v>41 - 50</v>
      </c>
      <c r="S147" s="1" t="s">
        <v>29</v>
      </c>
      <c r="V147" s="11" t="s">
        <v>590</v>
      </c>
      <c r="W147" s="12" t="s">
        <v>409</v>
      </c>
    </row>
    <row r="148" spans="3:23" ht="25.5" x14ac:dyDescent="0.25">
      <c r="C148" s="2">
        <v>0</v>
      </c>
      <c r="D148" s="21"/>
      <c r="E148" s="21"/>
      <c r="F148" s="21"/>
      <c r="G148" s="2" t="s">
        <v>25</v>
      </c>
      <c r="H148" s="21"/>
      <c r="I148" s="2" t="s">
        <v>25</v>
      </c>
      <c r="M148" s="22" t="s">
        <v>591</v>
      </c>
      <c r="N148"/>
      <c r="O148" s="23" t="s">
        <v>592</v>
      </c>
      <c r="P148" s="1" t="s">
        <v>28</v>
      </c>
      <c r="Q148" s="7">
        <f t="shared" si="8"/>
        <v>46</v>
      </c>
      <c r="R148" s="8" t="str">
        <f t="shared" si="9"/>
        <v>41 - 50</v>
      </c>
      <c r="S148" s="1" t="s">
        <v>33</v>
      </c>
      <c r="V148" s="22" t="s">
        <v>593</v>
      </c>
      <c r="W148" s="24" t="s">
        <v>594</v>
      </c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2016-09-26T03:14:17Z</dcterms:modified>
  <dc:language>en-US</dc:language>
</cp:coreProperties>
</file>