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61" i="1" l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<sst xmlns="http://schemas.openxmlformats.org/spreadsheetml/2006/main" count="450" uniqueCount="216">
  <si>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</si>
  <si>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</si>
  <si>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</si>
  <si>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</si>
  <si>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</si>
  <si>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</si>
  <si>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</si>
  <si>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</si>
  <si>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</si>
  <si>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</si>
  <si>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</si>
  <si>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</si>
  <si>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</si>
  <si>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</si>
  <si>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</si>
  <si>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</si>
  <si>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</si>
  <si>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</si>
  <si>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</si>
  <si>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</si>
  <si>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</si>
  <si>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</si>
  <si>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</si>
  <si>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</si>
  <si>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</si>
  <si>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</si>
  <si>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Candra Kurniawan</t>
  </si>
  <si>
    <t>Sragen, 3 Oktober 1990</t>
  </si>
  <si>
    <t>L</t>
  </si>
  <si>
    <t>SLTA</t>
  </si>
  <si>
    <t>Wahyu Rt 04 Balngu, Gesi, Sragen</t>
  </si>
  <si>
    <t>Teguh Pambudi</t>
  </si>
  <si>
    <t>Pontianak, 27 Februari 1979</t>
  </si>
  <si>
    <t>S1</t>
  </si>
  <si>
    <t>Karas 08/03 Puro, Karang Malang, Sragen</t>
  </si>
  <si>
    <t>Supami</t>
  </si>
  <si>
    <t>Karanganyar, 3 Maret 1965</t>
  </si>
  <si>
    <t>P</t>
  </si>
  <si>
    <t>Margo Asri RT35 Puro Karang Malang</t>
  </si>
  <si>
    <t>Nuryani</t>
  </si>
  <si>
    <t>Sragen, 24 Oktober 1975</t>
  </si>
  <si>
    <t>Gentahan, Jirapan, Masapan, Sragen</t>
  </si>
  <si>
    <t>Sri Widayati</t>
  </si>
  <si>
    <t>Sragen, 20 Januari 1969</t>
  </si>
  <si>
    <t>DIII</t>
  </si>
  <si>
    <t>Gambiran, Sine RT 05/02 Sragen</t>
  </si>
  <si>
    <t>085293284152</t>
  </si>
  <si>
    <t>Tonny Anggriawan</t>
  </si>
  <si>
    <t>Purworejo, 5 Februari 1990</t>
  </si>
  <si>
    <t>Krapyak, RT 28/09 Sragen</t>
  </si>
  <si>
    <t>085701005070</t>
  </si>
  <si>
    <t>Giri Purnomo</t>
  </si>
  <si>
    <t>Sragen, 20 April 1965</t>
  </si>
  <si>
    <t>Masaran, RT29 Masaran Sragen</t>
  </si>
  <si>
    <t>0812 261198</t>
  </si>
  <si>
    <t>Wakimin</t>
  </si>
  <si>
    <t>Sragen, 9 Juli 1970</t>
  </si>
  <si>
    <t>Wonokerso RT 12 Wonokerso Kepawung</t>
  </si>
  <si>
    <t>Das Sutomo</t>
  </si>
  <si>
    <t>Sragen, 24 Juni 1955</t>
  </si>
  <si>
    <t>Ponireng, RT 09 RW 08 Ka Malang Sragen</t>
  </si>
  <si>
    <t>Duwi Nurhayati</t>
  </si>
  <si>
    <t>Sragen, 8 Juni 1990</t>
  </si>
  <si>
    <t>Krapyak, RT 27/08, Sragen</t>
  </si>
  <si>
    <t>Nur Wakhid</t>
  </si>
  <si>
    <t>Kudus, 20 April 1970</t>
  </si>
  <si>
    <t>PeLing, RT2/4 Sragen Tengah</t>
  </si>
  <si>
    <t>Mulyadi</t>
  </si>
  <si>
    <t>Sragen, 1 Juni 1961</t>
  </si>
  <si>
    <t>DK Balak, Ds. Tegal dowo Gemolong</t>
  </si>
  <si>
    <t>Suparlan</t>
  </si>
  <si>
    <t>Sragen, 9 Mei 1960</t>
  </si>
  <si>
    <t>Gabugan</t>
  </si>
  <si>
    <t>0271 7006362</t>
  </si>
  <si>
    <t>Jumanto</t>
  </si>
  <si>
    <t>Sragen, 3 Agustus 1979</t>
  </si>
  <si>
    <t>Slogo RT 05 Slogo, Tanom</t>
  </si>
  <si>
    <t>Hary Purwanto</t>
  </si>
  <si>
    <t>Karanganyar, 27 Juni 1974</t>
  </si>
  <si>
    <t>Sidomulyo, RT 51/15 Sragen Wetan</t>
  </si>
  <si>
    <t>Suparmi</t>
  </si>
  <si>
    <t>Sragen, 11 Agustus 1957</t>
  </si>
  <si>
    <t>Durun RT 18 Musuk Sambirejo, Sragen</t>
  </si>
  <si>
    <t>Susanto</t>
  </si>
  <si>
    <t>Sragen, 8 November 1966</t>
  </si>
  <si>
    <t>Kwman RT 13 Nasaran Sragen</t>
  </si>
  <si>
    <t>Kasimin</t>
  </si>
  <si>
    <t>Jetak Kalang, Ds, Jetak Sidoharjo</t>
  </si>
  <si>
    <t>Sukardi</t>
  </si>
  <si>
    <t>Sragen 5 Juli 1953</t>
  </si>
  <si>
    <t>Jimbung RT 16RW 04 Guworejo Karangmalang</t>
  </si>
  <si>
    <t>MK. Raharjo</t>
  </si>
  <si>
    <t>Sragen, 5 Januari 1954</t>
  </si>
  <si>
    <t>Butun RT 30, Banaran Sambung Macan</t>
  </si>
  <si>
    <t>Hardo Suwanto</t>
  </si>
  <si>
    <t>Sragen, 24 Oktober 1961</t>
  </si>
  <si>
    <t>S2</t>
  </si>
  <si>
    <t>Toyogo SB Macan</t>
  </si>
  <si>
    <t>Bambang Kustantono P</t>
  </si>
  <si>
    <t>Wonogiri, 25 Juli 1985</t>
  </si>
  <si>
    <t>Piji RT 001/001 Pijiharjo, Manyaron, Wonogiri</t>
  </si>
  <si>
    <t>Supriyanto</t>
  </si>
  <si>
    <t>Sragen, 22 September 1981</t>
  </si>
  <si>
    <t>Sambirejo RT12/RW06 Plu[utt</t>
  </si>
  <si>
    <t>Sudaryanto</t>
  </si>
  <si>
    <t>Sragen, 1 Agustus 1976</t>
  </si>
  <si>
    <t>Mojomulyo, RT 02/10</t>
  </si>
  <si>
    <t>Risna Andayani</t>
  </si>
  <si>
    <t>Sragen, 26 Januari 1995</t>
  </si>
  <si>
    <t>Jaambajan Sambirejo, Sragen</t>
  </si>
  <si>
    <t>Sudaryo</t>
  </si>
  <si>
    <t>Sragen , 15 Mei 1960</t>
  </si>
  <si>
    <t>Margo Asri, RT 27, Puro Kr Malang</t>
  </si>
  <si>
    <t>Agus Wahyudi</t>
  </si>
  <si>
    <t>Sragen, 22 November 1967</t>
  </si>
  <si>
    <t>Kr. Malang, Masaran, Sragen</t>
  </si>
  <si>
    <t>Sugeng Widodo</t>
  </si>
  <si>
    <t>Sragen, 9 Desember 1968</t>
  </si>
  <si>
    <t>Candi Baru Kec. Karang Malang</t>
  </si>
  <si>
    <t>Aryanta</t>
  </si>
  <si>
    <t>Sragen, 4 Maret 1980</t>
  </si>
  <si>
    <t>Kembangan, RT 26/7 Sidadi, Masaran Sragen</t>
  </si>
  <si>
    <t>Ilham Setiawan, SE</t>
  </si>
  <si>
    <t>Sragen, 12 Mei 1981</t>
  </si>
  <si>
    <t>Jl. Urip Sumoharjo, No. 4 Kotorejo</t>
  </si>
  <si>
    <t>081567979777</t>
  </si>
  <si>
    <t>Wahyu Setyorini, SE</t>
  </si>
  <si>
    <t>Pacitan, 21-01-1970</t>
  </si>
  <si>
    <t>Tohudan RT.01/IV Colomadu Kra</t>
  </si>
  <si>
    <t>Suwardiyah Catur Putri, Amd</t>
  </si>
  <si>
    <t>Boyolali, 09-02-1971</t>
  </si>
  <si>
    <t>Skip RT,02/23 Kadipuro Banjarsari</t>
  </si>
  <si>
    <t>Tri Cahyono</t>
  </si>
  <si>
    <t>Solo. 30 -10-1980</t>
  </si>
  <si>
    <t>Karanganyar RT.03/04 Kra</t>
  </si>
  <si>
    <t>Darmono</t>
  </si>
  <si>
    <t>Kr.Anyar. 1-04-1967</t>
  </si>
  <si>
    <t>Depok 02/06 Banesr-KR pandan- Kr.Anyar</t>
  </si>
  <si>
    <t>Murdadi</t>
  </si>
  <si>
    <t>Kr.Anyar. 26 -06-1972</t>
  </si>
  <si>
    <t>Punukan RT.05/10 Ngadiluwih, Matesih</t>
  </si>
  <si>
    <t>Listianto, A.md</t>
  </si>
  <si>
    <t>Kr.Anyar, 22- 05-1969</t>
  </si>
  <si>
    <t>Ngawen.RT.02/04 Karang Bangun Jumapolo Kr.Anyar</t>
  </si>
  <si>
    <t>Suyanto</t>
  </si>
  <si>
    <t>Kr,Anyar.27-03-1979</t>
  </si>
  <si>
    <t>Tegan.RT.01/01 Kadipuro Jumapolo Kr.Anyar</t>
  </si>
  <si>
    <t>Wardoyo</t>
  </si>
  <si>
    <t>Sukoharjo, 01-06-1968</t>
  </si>
  <si>
    <t>Kalongan, 7/16 Papakan, Ts.Madu Kr.Anyar</t>
  </si>
  <si>
    <t>Jumadi</t>
  </si>
  <si>
    <t>K.ranyar. 10-03-1972</t>
  </si>
  <si>
    <t>Kemuning,Margoyoso Kr.Anyar</t>
  </si>
  <si>
    <t>Warsono</t>
  </si>
  <si>
    <t>Kr,Anyar.30-08-1971</t>
  </si>
  <si>
    <t>Gadungan, RT.02/13.Girimulyo,Ngargoyo</t>
  </si>
  <si>
    <t>Tri Widodo</t>
  </si>
  <si>
    <t>Sukoharjo,12-04-1974</t>
  </si>
  <si>
    <t>Cantelan,RT.01/03.Mulur ,Bendosari.Suketi</t>
  </si>
  <si>
    <t>081812655521 /081904519888</t>
  </si>
  <si>
    <t>Haryanto</t>
  </si>
  <si>
    <t>Kr,Anyar, 20-01-1982</t>
  </si>
  <si>
    <t>Munggur,2/3 Munggur,Mojogedong</t>
  </si>
  <si>
    <t>Ardi Pudjo Haryanto</t>
  </si>
  <si>
    <t>Jakarta,13-02-1972</t>
  </si>
  <si>
    <t>Kayumas,02/05. Kemuning Ngargoyoso</t>
  </si>
  <si>
    <t>Sarwono</t>
  </si>
  <si>
    <t>Kr.Anyar,08-09-1975</t>
  </si>
  <si>
    <t>Marlina, SE</t>
  </si>
  <si>
    <t>Ponorogo,31-10-1969</t>
  </si>
  <si>
    <t>Pokoh Baru, RT.9/6 Tasik Madu.</t>
  </si>
  <si>
    <t>Endah Trihastuti</t>
  </si>
  <si>
    <t>Kr,Anyar,09-02-1970</t>
  </si>
  <si>
    <t>Jl.T.Pelajar Kendon,BOLON kolomadu</t>
  </si>
  <si>
    <t>Dwi Titi Yudanartti</t>
  </si>
  <si>
    <t>Sleman, 19-05-1962</t>
  </si>
  <si>
    <t>Jl.Teknologi 143 RT.04/06 Jati Jateh Kra</t>
  </si>
  <si>
    <t>Suyatno,SE</t>
  </si>
  <si>
    <t>Kr,Anyar,27 08-1976</t>
  </si>
  <si>
    <t>Jl, Onta I Kr,Anyar</t>
  </si>
  <si>
    <t>Lamin</t>
  </si>
  <si>
    <t>Kr,Anyar,29-12-1949</t>
  </si>
  <si>
    <t>jl.Sima Mulyo Rt.04 Kebak</t>
  </si>
  <si>
    <t>Sahli Mustofa,SE</t>
  </si>
  <si>
    <t>Pati,16 Januari 1984</t>
  </si>
  <si>
    <t>Perum,Saraswati blok J 38 Gaum Tasikmadu</t>
  </si>
  <si>
    <t>Rosita Kuswardani,SH</t>
  </si>
  <si>
    <t>Kr,Anyar.12-07-1974</t>
  </si>
  <si>
    <t>Perum.Argokiloso RT.02/VI Ngijo Tasikmadu</t>
  </si>
  <si>
    <t>Dra, Ekawati Setyaningsih,MM</t>
  </si>
  <si>
    <t>Yogyakarta,18-09-1964</t>
  </si>
  <si>
    <t>Tegal Asri,RT.08/06 Besen Kr,anyar</t>
  </si>
  <si>
    <t>Sartono,B,Sc</t>
  </si>
  <si>
    <t>Kr,Anyar,16-06-1959</t>
  </si>
  <si>
    <t>Madyantoro,02/07.Ds.Pulosari  Kebakkramat</t>
  </si>
  <si>
    <t>Danang Agung Juni Yanto</t>
  </si>
  <si>
    <t>Sukoharjo, 01-06-1981</t>
  </si>
  <si>
    <t>Kersan.Rt.02/01 Jatisobo Poloharta Sukoharjo</t>
  </si>
  <si>
    <t>Patmiyati</t>
  </si>
  <si>
    <t>Kr,Anyar,17-08-1972</t>
  </si>
  <si>
    <t>Wausabang,Rt.04/06  .Plumbon Tawangmangu</t>
  </si>
  <si>
    <t>Agus Suwanda, SE</t>
  </si>
  <si>
    <t>Boyolali,18-08-1962</t>
  </si>
  <si>
    <t>Jl.Teri I No.5 Tegal Asri RT03/06 Kr,Anyar</t>
  </si>
  <si>
    <t>Titik Sulistiyani,SE</t>
  </si>
  <si>
    <t>Wonogiri,04-06-1976</t>
  </si>
  <si>
    <t>Tuban Kulon,Rt.01/02 Gondangrejo</t>
  </si>
  <si>
    <t>Aris Budi PN</t>
  </si>
  <si>
    <t>Sragen,14-01-1985</t>
  </si>
  <si>
    <t>Bedan,RT.27/09 Purwosunan</t>
  </si>
  <si>
    <t>Retno Setyorini</t>
  </si>
  <si>
    <t>Kr.Anyar,15-01-1971</t>
  </si>
  <si>
    <t>Bangsri Kr.Pandan</t>
  </si>
  <si>
    <t>Ada Susetyatmoko,SE</t>
  </si>
  <si>
    <t>Sukoharjo,02-01-1978</t>
  </si>
  <si>
    <t>Tegal wangun RT03/XIII Tegal Gede kr.Anyar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</si>
</sst>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0" fillId="0" borderId="0" xfId="0" applyBorder="1" applyAlignment="1"/>
    <xf numFmtId="0" fontId="5" fillId="0" borderId="3" xfId="0" applyFont="1" applyBorder="1" applyAlignment="1">
      <alignment vertical="center"/>
    </xf>
    <xf numFmtId="3" fontId="5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31" zoomScale="75" zoomScaleNormal="75" workbookViewId="0">
      <selection activeCell="V20" sqref="A20:V30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3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24</v>
      </c>
      <c r="R2" s="8" t="str">
        <f t="shared" ref="R2:R33" si="1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>
        <v>85726220009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31</v>
      </c>
      <c r="N3"/>
      <c r="O3" s="13" t="s">
        <v>32</v>
      </c>
      <c r="P3" s="6" t="s">
        <v>28</v>
      </c>
      <c r="Q3" s="7">
        <f t="shared" si="0"/>
        <v>35</v>
      </c>
      <c r="R3" s="8" t="str">
        <f t="shared" si="1"/>
        <v>31 - 40</v>
      </c>
      <c r="S3" s="9" t="s">
        <v>33</v>
      </c>
      <c r="T3" s="6"/>
      <c r="U3" s="10"/>
      <c r="V3" s="11" t="s">
        <v>34</v>
      </c>
      <c r="W3" s="12">
        <v>8158108705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35</v>
      </c>
      <c r="N4"/>
      <c r="O4" s="5" t="s">
        <v>36</v>
      </c>
      <c r="P4" s="6" t="s">
        <v>37</v>
      </c>
      <c r="Q4" s="7">
        <f t="shared" si="0"/>
        <v>49</v>
      </c>
      <c r="R4" s="8" t="str">
        <f t="shared" si="1"/>
        <v>41 - 50</v>
      </c>
      <c r="S4" s="9" t="s">
        <v>33</v>
      </c>
      <c r="T4" s="6"/>
      <c r="U4" s="10"/>
      <c r="V4" s="14" t="s">
        <v>38</v>
      </c>
      <c r="W4" s="12">
        <v>81567677109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39</v>
      </c>
      <c r="N5"/>
      <c r="O5" s="5" t="s">
        <v>40</v>
      </c>
      <c r="P5" s="6" t="s">
        <v>37</v>
      </c>
      <c r="Q5" s="7">
        <f t="shared" si="0"/>
        <v>39</v>
      </c>
      <c r="R5" s="8" t="str">
        <f t="shared" si="1"/>
        <v>31 - 40</v>
      </c>
      <c r="S5" s="9" t="s">
        <v>29</v>
      </c>
      <c r="T5" s="6"/>
      <c r="U5" s="10"/>
      <c r="V5" s="11" t="s">
        <v>41</v>
      </c>
      <c r="W5" s="12">
        <v>81329303580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42</v>
      </c>
      <c r="N6"/>
      <c r="O6" s="5" t="s">
        <v>43</v>
      </c>
      <c r="P6" s="6" t="s">
        <v>37</v>
      </c>
      <c r="Q6" s="7">
        <f t="shared" si="0"/>
        <v>45</v>
      </c>
      <c r="R6" s="8" t="str">
        <f t="shared" si="1"/>
        <v>41 - 50</v>
      </c>
      <c r="S6" s="9" t="s">
        <v>44</v>
      </c>
      <c r="T6" s="6"/>
      <c r="U6" s="10"/>
      <c r="V6" s="11" t="s">
        <v>45</v>
      </c>
      <c r="W6" s="12" t="s">
        <v>46</v>
      </c>
      <c r="Y6" s="6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47</v>
      </c>
      <c r="N7"/>
      <c r="O7" s="5" t="s">
        <v>48</v>
      </c>
      <c r="P7" s="6" t="s">
        <v>28</v>
      </c>
      <c r="Q7" s="7">
        <f t="shared" si="0"/>
        <v>24</v>
      </c>
      <c r="R7" s="8" t="str">
        <f t="shared" si="1"/>
        <v>21 - 30</v>
      </c>
      <c r="S7" s="9" t="s">
        <v>33</v>
      </c>
      <c r="T7" s="6"/>
      <c r="U7" s="10"/>
      <c r="V7" s="11" t="s">
        <v>49</v>
      </c>
      <c r="W7" s="12" t="s">
        <v>50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51</v>
      </c>
      <c r="N8"/>
      <c r="O8" s="5" t="s">
        <v>52</v>
      </c>
      <c r="P8" s="6" t="s">
        <v>28</v>
      </c>
      <c r="Q8" s="7">
        <f t="shared" si="0"/>
        <v>49</v>
      </c>
      <c r="R8" s="8" t="str">
        <f t="shared" si="1"/>
        <v>41 - 50</v>
      </c>
      <c r="S8" s="9" t="s">
        <v>44</v>
      </c>
      <c r="T8" s="6"/>
      <c r="U8" s="10"/>
      <c r="V8" s="5" t="s">
        <v>53</v>
      </c>
      <c r="W8" s="12" t="s">
        <v>54</v>
      </c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55</v>
      </c>
      <c r="N9"/>
      <c r="O9" s="5" t="s">
        <v>56</v>
      </c>
      <c r="P9" s="6" t="s">
        <v>28</v>
      </c>
      <c r="Q9" s="7">
        <f t="shared" si="0"/>
        <v>44</v>
      </c>
      <c r="R9" s="8" t="str">
        <f t="shared" si="1"/>
        <v>41 - 50</v>
      </c>
      <c r="S9" s="9" t="s">
        <v>33</v>
      </c>
      <c r="T9" s="6"/>
      <c r="U9" s="10"/>
      <c r="V9" s="11" t="s">
        <v>57</v>
      </c>
      <c r="W9" s="12">
        <v>85229136009</v>
      </c>
      <c r="Y9" s="6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58</v>
      </c>
      <c r="N10"/>
      <c r="O10" s="5" t="s">
        <v>59</v>
      </c>
      <c r="P10" s="6" t="s">
        <v>28</v>
      </c>
      <c r="Q10" s="7">
        <f t="shared" si="0"/>
        <v>59</v>
      </c>
      <c r="R10" s="8" t="str">
        <f t="shared" si="1"/>
        <v>&gt; 50</v>
      </c>
      <c r="S10" s="9" t="s">
        <v>33</v>
      </c>
      <c r="T10" s="6"/>
      <c r="U10" s="10"/>
      <c r="V10" s="11" t="s">
        <v>60</v>
      </c>
      <c r="W10" s="12">
        <v>81391128575</v>
      </c>
      <c r="Y10" s="6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61</v>
      </c>
      <c r="N11"/>
      <c r="O11" s="5" t="s">
        <v>62</v>
      </c>
      <c r="P11" s="6" t="s">
        <v>37</v>
      </c>
      <c r="Q11" s="7">
        <f t="shared" si="0"/>
        <v>24</v>
      </c>
      <c r="R11" s="8" t="str">
        <f t="shared" si="1"/>
        <v>21 - 30</v>
      </c>
      <c r="S11" s="9" t="s">
        <v>29</v>
      </c>
      <c r="T11" s="6"/>
      <c r="U11" s="10"/>
      <c r="V11" s="11" t="s">
        <v>63</v>
      </c>
      <c r="W11" s="12">
        <v>81567774887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64</v>
      </c>
      <c r="N12"/>
      <c r="O12" s="13" t="s">
        <v>65</v>
      </c>
      <c r="P12" s="6" t="s">
        <v>28</v>
      </c>
      <c r="Q12" s="7">
        <f t="shared" si="0"/>
        <v>44</v>
      </c>
      <c r="R12" s="8" t="str">
        <f t="shared" si="1"/>
        <v>41 - 50</v>
      </c>
      <c r="S12" s="9" t="s">
        <v>33</v>
      </c>
      <c r="T12" s="6"/>
      <c r="U12" s="10"/>
      <c r="V12" s="11" t="s">
        <v>66</v>
      </c>
      <c r="W12" s="12">
        <v>85728751970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67</v>
      </c>
      <c r="N13"/>
      <c r="O13" s="5" t="s">
        <v>68</v>
      </c>
      <c r="P13" s="6" t="s">
        <v>28</v>
      </c>
      <c r="Q13" s="7">
        <f t="shared" si="0"/>
        <v>53</v>
      </c>
      <c r="R13" s="8" t="str">
        <f t="shared" si="1"/>
        <v>&gt; 50</v>
      </c>
      <c r="S13" s="9" t="s">
        <v>29</v>
      </c>
      <c r="T13" s="6"/>
      <c r="U13" s="10"/>
      <c r="V13" s="11" t="s">
        <v>69</v>
      </c>
      <c r="W13" s="12">
        <v>85229119035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70</v>
      </c>
      <c r="N14"/>
      <c r="O14" s="5" t="s">
        <v>71</v>
      </c>
      <c r="P14" s="6" t="s">
        <v>28</v>
      </c>
      <c r="Q14" s="7">
        <f t="shared" si="0"/>
        <v>54</v>
      </c>
      <c r="R14" s="8" t="str">
        <f t="shared" si="1"/>
        <v>&gt; 50</v>
      </c>
      <c r="S14" s="9" t="s">
        <v>29</v>
      </c>
      <c r="T14" s="6"/>
      <c r="U14" s="10"/>
      <c r="V14" s="11" t="s">
        <v>72</v>
      </c>
      <c r="W14" s="12" t="s">
        <v>73</v>
      </c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74</v>
      </c>
      <c r="N15"/>
      <c r="O15" s="13" t="s">
        <v>75</v>
      </c>
      <c r="P15" s="6" t="s">
        <v>28</v>
      </c>
      <c r="Q15" s="7">
        <f t="shared" si="0"/>
        <v>35</v>
      </c>
      <c r="R15" s="8" t="str">
        <f t="shared" si="1"/>
        <v>31 - 40</v>
      </c>
      <c r="S15" s="9" t="s">
        <v>29</v>
      </c>
      <c r="T15" s="6"/>
      <c r="U15" s="10"/>
      <c r="V15" s="11" t="s">
        <v>76</v>
      </c>
      <c r="W15" s="12">
        <v>81393667764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77</v>
      </c>
      <c r="N16"/>
      <c r="O16" s="5" t="s">
        <v>78</v>
      </c>
      <c r="P16" s="6" t="s">
        <v>28</v>
      </c>
      <c r="Q16" s="7">
        <f t="shared" si="0"/>
        <v>40</v>
      </c>
      <c r="R16" s="8" t="str">
        <f t="shared" si="1"/>
        <v>31 - 40</v>
      </c>
      <c r="S16" s="9" t="s">
        <v>33</v>
      </c>
      <c r="T16" s="6"/>
      <c r="U16" s="10"/>
      <c r="V16" s="11" t="s">
        <v>79</v>
      </c>
      <c r="W16" s="12">
        <v>81329992099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80</v>
      </c>
      <c r="N17"/>
      <c r="O17" s="5" t="s">
        <v>81</v>
      </c>
      <c r="P17" s="6" t="s">
        <v>37</v>
      </c>
      <c r="Q17" s="7">
        <f t="shared" si="0"/>
        <v>57</v>
      </c>
      <c r="R17" s="8" t="str">
        <f t="shared" si="1"/>
        <v>&gt; 50</v>
      </c>
      <c r="S17" s="9" t="s">
        <v>29</v>
      </c>
      <c r="T17" s="6"/>
      <c r="U17" s="10"/>
      <c r="V17" s="15" t="s">
        <v>82</v>
      </c>
      <c r="W17" s="12">
        <v>81329723773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83</v>
      </c>
      <c r="N18"/>
      <c r="O18" s="5" t="s">
        <v>84</v>
      </c>
      <c r="P18" s="6" t="s">
        <v>28</v>
      </c>
      <c r="Q18" s="7">
        <f t="shared" si="0"/>
        <v>48</v>
      </c>
      <c r="R18" s="8" t="str">
        <f t="shared" si="1"/>
        <v>41 - 50</v>
      </c>
      <c r="S18" s="9" t="s">
        <v>33</v>
      </c>
      <c r="T18" s="6"/>
      <c r="U18" s="10"/>
      <c r="V18" s="11" t="s">
        <v>85</v>
      </c>
      <c r="W18" s="12">
        <v>81329195214</v>
      </c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86</v>
      </c>
      <c r="N19"/>
      <c r="O19" s="16">
        <v>22196</v>
      </c>
      <c r="P19" s="6" t="s">
        <v>28</v>
      </c>
      <c r="Q19" s="7">
        <f t="shared" si="0"/>
        <v>-182</v>
      </c>
      <c r="R19" s="8" t="str">
        <f t="shared" si="1"/>
        <v>&lt; 21</v>
      </c>
      <c r="S19" s="9" t="s">
        <v>29</v>
      </c>
      <c r="T19" s="6"/>
      <c r="U19" s="17"/>
      <c r="V19" s="11" t="s">
        <v>87</v>
      </c>
      <c r="W19" s="12">
        <v>82327871660</v>
      </c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88</v>
      </c>
      <c r="N20"/>
      <c r="O20" s="5" t="s">
        <v>89</v>
      </c>
      <c r="P20" s="6" t="s">
        <v>28</v>
      </c>
      <c r="Q20" s="7">
        <f t="shared" si="0"/>
        <v>61</v>
      </c>
      <c r="R20" s="8" t="str">
        <f t="shared" si="1"/>
        <v>&gt; 50</v>
      </c>
      <c r="S20" s="9" t="s">
        <v>29</v>
      </c>
      <c r="T20" s="6"/>
      <c r="U20" s="10"/>
      <c r="V20" s="18" t="s">
        <v>90</v>
      </c>
      <c r="W20" s="12">
        <v>81548717210</v>
      </c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91</v>
      </c>
      <c r="N21"/>
      <c r="O21" s="5" t="s">
        <v>92</v>
      </c>
      <c r="P21" s="6" t="s">
        <v>28</v>
      </c>
      <c r="Q21" s="7">
        <f t="shared" si="0"/>
        <v>60</v>
      </c>
      <c r="R21" s="8" t="str">
        <f t="shared" si="1"/>
        <v>&gt; 50</v>
      </c>
      <c r="S21" s="9" t="s">
        <v>33</v>
      </c>
      <c r="T21" s="6"/>
      <c r="U21" s="17"/>
      <c r="V21" s="18" t="s">
        <v>93</v>
      </c>
      <c r="W21" s="12">
        <v>81329954993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94</v>
      </c>
      <c r="N22"/>
      <c r="O22" s="5" t="s">
        <v>95</v>
      </c>
      <c r="P22" s="6" t="s">
        <v>28</v>
      </c>
      <c r="Q22" s="7">
        <f t="shared" si="0"/>
        <v>53</v>
      </c>
      <c r="R22" s="8" t="str">
        <f t="shared" si="1"/>
        <v>&gt; 50</v>
      </c>
      <c r="S22" s="9" t="s">
        <v>96</v>
      </c>
      <c r="T22" s="6"/>
      <c r="U22" s="10"/>
      <c r="V22" s="18" t="s">
        <v>97</v>
      </c>
      <c r="W22" s="12">
        <v>81329185824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98</v>
      </c>
      <c r="N23"/>
      <c r="O23" s="5" t="s">
        <v>99</v>
      </c>
      <c r="P23" s="6" t="s">
        <v>28</v>
      </c>
      <c r="Q23" s="7">
        <f t="shared" si="0"/>
        <v>29</v>
      </c>
      <c r="R23" s="8" t="str">
        <f t="shared" si="1"/>
        <v>21 - 30</v>
      </c>
      <c r="S23" s="9" t="s">
        <v>33</v>
      </c>
      <c r="T23" s="6"/>
      <c r="U23" s="10"/>
      <c r="V23" s="18" t="s">
        <v>100</v>
      </c>
      <c r="W23" s="12">
        <v>85229791234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101</v>
      </c>
      <c r="N24"/>
      <c r="O24" s="5" t="s">
        <v>102</v>
      </c>
      <c r="P24" s="6" t="s">
        <v>28</v>
      </c>
      <c r="Q24" s="7">
        <f t="shared" si="0"/>
        <v>33</v>
      </c>
      <c r="R24" s="8" t="str">
        <f t="shared" si="1"/>
        <v>31 - 40</v>
      </c>
      <c r="S24" s="9" t="s">
        <v>29</v>
      </c>
      <c r="T24" s="6"/>
      <c r="U24" s="10"/>
      <c r="V24" s="18" t="s">
        <v>103</v>
      </c>
      <c r="W24" s="12">
        <v>85725264240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104</v>
      </c>
      <c r="N25"/>
      <c r="O25" s="5" t="s">
        <v>105</v>
      </c>
      <c r="P25" s="6" t="s">
        <v>28</v>
      </c>
      <c r="Q25" s="7">
        <f t="shared" si="0"/>
        <v>38</v>
      </c>
      <c r="R25" s="8" t="str">
        <f t="shared" si="1"/>
        <v>31 - 40</v>
      </c>
      <c r="S25" s="9" t="s">
        <v>33</v>
      </c>
      <c r="T25" s="6"/>
      <c r="U25" s="17"/>
      <c r="V25" s="18" t="s">
        <v>106</v>
      </c>
      <c r="W25" s="12">
        <v>82133124007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107</v>
      </c>
      <c r="N26"/>
      <c r="O26" s="5" t="s">
        <v>108</v>
      </c>
      <c r="P26" s="6" t="s">
        <v>37</v>
      </c>
      <c r="Q26" s="7">
        <f t="shared" si="0"/>
        <v>19</v>
      </c>
      <c r="R26" s="8" t="str">
        <f t="shared" si="1"/>
        <v>&lt; 21</v>
      </c>
      <c r="S26" s="9" t="s">
        <v>29</v>
      </c>
      <c r="T26" s="6"/>
      <c r="U26" s="10"/>
      <c r="V26" s="18" t="s">
        <v>109</v>
      </c>
      <c r="W26" s="12">
        <v>85700099157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110</v>
      </c>
      <c r="N27"/>
      <c r="O27" s="5" t="s">
        <v>111</v>
      </c>
      <c r="P27" s="6" t="s">
        <v>28</v>
      </c>
      <c r="Q27" s="7">
        <f t="shared" si="0"/>
        <v>54</v>
      </c>
      <c r="R27" s="8" t="str">
        <f t="shared" si="1"/>
        <v>&gt; 50</v>
      </c>
      <c r="S27" s="9" t="s">
        <v>96</v>
      </c>
      <c r="T27" s="6"/>
      <c r="U27" s="10"/>
      <c r="V27" s="18" t="s">
        <v>112</v>
      </c>
      <c r="W27" s="12">
        <v>85728909175</v>
      </c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113</v>
      </c>
      <c r="N28"/>
      <c r="O28" s="5" t="s">
        <v>114</v>
      </c>
      <c r="P28" s="6" t="s">
        <v>28</v>
      </c>
      <c r="Q28" s="7">
        <f t="shared" si="0"/>
        <v>47</v>
      </c>
      <c r="R28" s="8" t="str">
        <f t="shared" si="1"/>
        <v>41 - 50</v>
      </c>
      <c r="S28" s="9" t="s">
        <v>33</v>
      </c>
      <c r="T28" s="6"/>
      <c r="U28" s="10"/>
      <c r="V28" s="18" t="s">
        <v>115</v>
      </c>
      <c r="W28" s="12">
        <v>81329058826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116</v>
      </c>
      <c r="N29"/>
      <c r="O29" s="5" t="s">
        <v>117</v>
      </c>
      <c r="P29" s="6" t="s">
        <v>28</v>
      </c>
      <c r="Q29" s="7">
        <f t="shared" si="0"/>
        <v>46</v>
      </c>
      <c r="R29" s="8" t="str">
        <f t="shared" si="1"/>
        <v>41 - 50</v>
      </c>
      <c r="S29" s="9" t="s">
        <v>33</v>
      </c>
      <c r="T29" s="6"/>
      <c r="U29" s="10"/>
      <c r="V29" s="19" t="s">
        <v>118</v>
      </c>
      <c r="W29" s="12">
        <v>81329019411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119</v>
      </c>
      <c r="N30"/>
      <c r="O30" s="5" t="s">
        <v>120</v>
      </c>
      <c r="P30" s="6" t="s">
        <v>28</v>
      </c>
      <c r="Q30" s="7">
        <f t="shared" si="0"/>
        <v>34</v>
      </c>
      <c r="R30" s="8" t="str">
        <f t="shared" si="1"/>
        <v>31 - 40</v>
      </c>
      <c r="S30" s="9" t="s">
        <v>33</v>
      </c>
      <c r="T30" s="6"/>
      <c r="U30" s="10"/>
      <c r="V30" s="18" t="s">
        <v>121</v>
      </c>
      <c r="W30" s="12">
        <v>85229279042</v>
      </c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122</v>
      </c>
      <c r="N31"/>
      <c r="O31" s="20" t="s">
        <v>123</v>
      </c>
      <c r="P31" s="6" t="s">
        <v>28</v>
      </c>
      <c r="Q31" s="7">
        <f t="shared" si="0"/>
        <v>33</v>
      </c>
      <c r="R31" s="8" t="str">
        <f t="shared" si="1"/>
        <v>31 - 40</v>
      </c>
      <c r="S31" s="9" t="s">
        <v>33</v>
      </c>
      <c r="T31" s="6"/>
      <c r="U31" s="10"/>
      <c r="V31" s="18" t="s">
        <v>124</v>
      </c>
      <c r="W31" s="12" t="s">
        <v>125</v>
      </c>
      <c r="Y31" s="6"/>
    </row>
    <row r="32" spans="1:2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5" t="s">
        <v>126</v>
      </c>
      <c r="N32"/>
      <c r="O32" s="5" t="s">
        <v>127</v>
      </c>
      <c r="P32" s="6" t="s">
        <v>37</v>
      </c>
      <c r="Q32" s="7">
        <f t="shared" si="0"/>
        <v>44</v>
      </c>
      <c r="R32" s="8" t="str">
        <f t="shared" si="1"/>
        <v>41 - 50</v>
      </c>
      <c r="S32" s="9" t="s">
        <v>33</v>
      </c>
      <c r="T32" s="6"/>
      <c r="U32" s="10"/>
      <c r="V32" s="11" t="s">
        <v>128</v>
      </c>
      <c r="W32" s="12">
        <v>85655618970</v>
      </c>
      <c r="Y32" s="6"/>
    </row>
    <row r="33" spans="1:25" ht="25.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1" t="s">
        <v>129</v>
      </c>
      <c r="N33"/>
      <c r="O33" s="13" t="s">
        <v>130</v>
      </c>
      <c r="P33" s="6" t="s">
        <v>37</v>
      </c>
      <c r="Q33" s="7">
        <f t="shared" si="0"/>
        <v>43</v>
      </c>
      <c r="R33" s="8" t="str">
        <f t="shared" si="1"/>
        <v>41 - 50</v>
      </c>
      <c r="S33" s="9" t="s">
        <v>33</v>
      </c>
      <c r="T33" s="6"/>
      <c r="U33" s="10"/>
      <c r="V33" s="11" t="s">
        <v>131</v>
      </c>
      <c r="W33" s="12">
        <v>81328823111</v>
      </c>
      <c r="Y33" s="6"/>
    </row>
    <row r="34" spans="1:2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4" t="s">
        <v>132</v>
      </c>
      <c r="N34"/>
      <c r="O34" s="5" t="s">
        <v>133</v>
      </c>
      <c r="P34" s="6" t="s">
        <v>28</v>
      </c>
      <c r="Q34" s="7">
        <f t="shared" ref="Q34:Q61" si="2">2014-VALUE(RIGHT(O34,4))</f>
        <v>34</v>
      </c>
      <c r="R34" s="8" t="str">
        <f t="shared" ref="R34:R65" si="3">IF(Q34&lt;21,"&lt; 21",IF(Q34&lt;=30,"21 - 30",IF(Q34&lt;=40,"31 - 40",IF(Q34&lt;=50,"41 - 50","&gt; 50" ))))</f>
        <v>31 - 40</v>
      </c>
      <c r="S34" s="9" t="s">
        <v>33</v>
      </c>
      <c r="T34" s="6"/>
      <c r="U34" s="10"/>
      <c r="V34" s="14" t="s">
        <v>134</v>
      </c>
      <c r="W34" s="12">
        <v>8562519128</v>
      </c>
      <c r="Y34" s="6"/>
    </row>
    <row r="35" spans="1:2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135</v>
      </c>
      <c r="N35"/>
      <c r="O35" s="5" t="s">
        <v>136</v>
      </c>
      <c r="P35" s="6" t="s">
        <v>28</v>
      </c>
      <c r="Q35" s="7">
        <f t="shared" si="2"/>
        <v>47</v>
      </c>
      <c r="R35" s="8" t="str">
        <f t="shared" si="3"/>
        <v>41 - 50</v>
      </c>
      <c r="S35" s="9" t="s">
        <v>44</v>
      </c>
      <c r="T35" s="6"/>
      <c r="U35" s="10"/>
      <c r="V35" s="11" t="s">
        <v>137</v>
      </c>
      <c r="W35" s="12">
        <v>81226399938</v>
      </c>
      <c r="Y35" s="6"/>
    </row>
    <row r="36" spans="1:2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138</v>
      </c>
      <c r="N36"/>
      <c r="O36" s="5" t="s">
        <v>139</v>
      </c>
      <c r="P36" s="6" t="s">
        <v>28</v>
      </c>
      <c r="Q36" s="7">
        <f t="shared" si="2"/>
        <v>42</v>
      </c>
      <c r="R36" s="8" t="str">
        <f t="shared" si="3"/>
        <v>41 - 50</v>
      </c>
      <c r="S36" s="9" t="s">
        <v>33</v>
      </c>
      <c r="T36" s="6"/>
      <c r="U36" s="10"/>
      <c r="V36" s="11" t="s">
        <v>140</v>
      </c>
      <c r="W36" s="12">
        <v>85725517870</v>
      </c>
      <c r="Y36" s="6"/>
    </row>
    <row r="37" spans="1:2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141</v>
      </c>
      <c r="N37"/>
      <c r="O37" s="5" t="s">
        <v>142</v>
      </c>
      <c r="P37" s="6" t="s">
        <v>28</v>
      </c>
      <c r="Q37" s="7">
        <f t="shared" si="2"/>
        <v>45</v>
      </c>
      <c r="R37" s="8" t="str">
        <f t="shared" si="3"/>
        <v>41 - 50</v>
      </c>
      <c r="S37" s="9" t="s">
        <v>44</v>
      </c>
      <c r="T37" s="6"/>
      <c r="U37" s="10"/>
      <c r="V37" s="11" t="s">
        <v>143</v>
      </c>
      <c r="W37" s="12">
        <v>81329724417</v>
      </c>
      <c r="Y37" s="6"/>
    </row>
    <row r="38" spans="1:2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144</v>
      </c>
      <c r="N38"/>
      <c r="O38" s="5" t="s">
        <v>145</v>
      </c>
      <c r="P38" s="6" t="s">
        <v>28</v>
      </c>
      <c r="Q38" s="7">
        <f t="shared" si="2"/>
        <v>35</v>
      </c>
      <c r="R38" s="8" t="str">
        <f t="shared" si="3"/>
        <v>31 - 40</v>
      </c>
      <c r="S38" s="9" t="s">
        <v>29</v>
      </c>
      <c r="T38" s="6"/>
      <c r="U38" s="10"/>
      <c r="V38" s="5" t="s">
        <v>146</v>
      </c>
      <c r="W38" s="12">
        <v>81329937779</v>
      </c>
      <c r="Y38" s="6"/>
    </row>
    <row r="39" spans="1:2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147</v>
      </c>
      <c r="N39"/>
      <c r="O39" s="5" t="s">
        <v>148</v>
      </c>
      <c r="P39" s="6" t="s">
        <v>28</v>
      </c>
      <c r="Q39" s="7">
        <f t="shared" si="2"/>
        <v>46</v>
      </c>
      <c r="R39" s="8" t="str">
        <f t="shared" si="3"/>
        <v>41 - 50</v>
      </c>
      <c r="S39" s="9" t="s">
        <v>44</v>
      </c>
      <c r="T39" s="6"/>
      <c r="U39" s="10"/>
      <c r="V39" s="11" t="s">
        <v>149</v>
      </c>
      <c r="W39" s="12">
        <v>81804512250</v>
      </c>
      <c r="Y39" s="6"/>
    </row>
    <row r="40" spans="1:2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150</v>
      </c>
      <c r="N40"/>
      <c r="O40" s="5" t="s">
        <v>151</v>
      </c>
      <c r="P40" s="6" t="s">
        <v>28</v>
      </c>
      <c r="Q40" s="7">
        <f t="shared" si="2"/>
        <v>42</v>
      </c>
      <c r="R40" s="8" t="str">
        <f t="shared" si="3"/>
        <v>41 - 50</v>
      </c>
      <c r="S40" s="9" t="s">
        <v>33</v>
      </c>
      <c r="T40" s="6"/>
      <c r="U40" s="10"/>
      <c r="V40" s="11" t="s">
        <v>152</v>
      </c>
      <c r="W40" s="12">
        <v>81329313113</v>
      </c>
      <c r="Y40" s="6"/>
    </row>
    <row r="41" spans="1:2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153</v>
      </c>
      <c r="N41"/>
      <c r="O41" s="5" t="s">
        <v>154</v>
      </c>
      <c r="P41" s="6" t="s">
        <v>28</v>
      </c>
      <c r="Q41" s="7">
        <f t="shared" si="2"/>
        <v>43</v>
      </c>
      <c r="R41" s="8" t="str">
        <f t="shared" si="3"/>
        <v>41 - 50</v>
      </c>
      <c r="S41" s="9" t="s">
        <v>29</v>
      </c>
      <c r="T41" s="6"/>
      <c r="U41" s="10"/>
      <c r="V41" s="11" t="s">
        <v>155</v>
      </c>
      <c r="W41" s="12">
        <v>85229222113</v>
      </c>
      <c r="Y41" s="6"/>
    </row>
    <row r="42" spans="1:25" ht="25.5" x14ac:dyDescent="0.25">
      <c r="A42" s="21"/>
      <c r="B42" s="21"/>
      <c r="C42" s="2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156</v>
      </c>
      <c r="N42"/>
      <c r="O42" s="13" t="s">
        <v>157</v>
      </c>
      <c r="P42" s="6" t="s">
        <v>28</v>
      </c>
      <c r="Q42" s="7">
        <f t="shared" si="2"/>
        <v>40</v>
      </c>
      <c r="R42" s="8" t="str">
        <f t="shared" si="3"/>
        <v>31 - 40</v>
      </c>
      <c r="S42" s="9" t="s">
        <v>29</v>
      </c>
      <c r="T42" s="6"/>
      <c r="U42" s="10"/>
      <c r="V42" s="11" t="s">
        <v>158</v>
      </c>
      <c r="W42" s="12" t="s">
        <v>159</v>
      </c>
      <c r="Y42" s="6"/>
    </row>
    <row r="43" spans="1:25" x14ac:dyDescent="0.25">
      <c r="A43" s="21"/>
      <c r="B43" s="21"/>
      <c r="C43" s="2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160</v>
      </c>
      <c r="N43"/>
      <c r="O43" s="5" t="s">
        <v>161</v>
      </c>
      <c r="P43" s="6" t="s">
        <v>28</v>
      </c>
      <c r="Q43" s="7">
        <f t="shared" si="2"/>
        <v>32</v>
      </c>
      <c r="R43" s="8" t="str">
        <f t="shared" si="3"/>
        <v>31 - 40</v>
      </c>
      <c r="S43" s="9" t="s">
        <v>29</v>
      </c>
      <c r="T43" s="6"/>
      <c r="U43" s="10"/>
      <c r="V43" s="11" t="s">
        <v>162</v>
      </c>
      <c r="W43" s="12">
        <v>85725101633</v>
      </c>
      <c r="Y43" s="6"/>
    </row>
    <row r="44" spans="1:25" x14ac:dyDescent="0.25">
      <c r="A44" s="21"/>
      <c r="B44" s="21"/>
      <c r="C44" s="2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163</v>
      </c>
      <c r="N44"/>
      <c r="O44" s="5" t="s">
        <v>164</v>
      </c>
      <c r="P44" s="6" t="s">
        <v>28</v>
      </c>
      <c r="Q44" s="7">
        <f t="shared" si="2"/>
        <v>42</v>
      </c>
      <c r="R44" s="8" t="str">
        <f t="shared" si="3"/>
        <v>41 - 50</v>
      </c>
      <c r="S44" s="9" t="s">
        <v>33</v>
      </c>
      <c r="T44" s="6"/>
      <c r="U44" s="10"/>
      <c r="V44" s="11" t="s">
        <v>165</v>
      </c>
      <c r="W44" s="12">
        <v>85728160836</v>
      </c>
      <c r="Y44" s="6"/>
    </row>
    <row r="45" spans="1:25" x14ac:dyDescent="0.25">
      <c r="A45" s="21"/>
      <c r="B45" s="21"/>
      <c r="C45" s="2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166</v>
      </c>
      <c r="N45"/>
      <c r="O45" s="13" t="s">
        <v>167</v>
      </c>
      <c r="P45" s="6" t="s">
        <v>28</v>
      </c>
      <c r="Q45" s="7">
        <f t="shared" si="2"/>
        <v>39</v>
      </c>
      <c r="R45" s="8" t="str">
        <f t="shared" si="3"/>
        <v>31 - 40</v>
      </c>
      <c r="S45" s="9" t="s">
        <v>29</v>
      </c>
      <c r="T45" s="6"/>
      <c r="U45" s="10"/>
      <c r="V45" s="11" t="s">
        <v>158</v>
      </c>
      <c r="W45" s="12">
        <v>81226040961</v>
      </c>
      <c r="Y45" s="6"/>
    </row>
    <row r="46" spans="1:25" x14ac:dyDescent="0.25">
      <c r="A46" s="21"/>
      <c r="B46" s="21"/>
      <c r="C46" s="2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168</v>
      </c>
      <c r="N46"/>
      <c r="O46" s="5" t="s">
        <v>169</v>
      </c>
      <c r="P46" s="6" t="s">
        <v>37</v>
      </c>
      <c r="Q46" s="7">
        <f t="shared" si="2"/>
        <v>45</v>
      </c>
      <c r="R46" s="8" t="str">
        <f t="shared" si="3"/>
        <v>41 - 50</v>
      </c>
      <c r="S46" s="9" t="s">
        <v>33</v>
      </c>
      <c r="T46" s="6"/>
      <c r="U46" s="10"/>
      <c r="V46" s="11" t="s">
        <v>170</v>
      </c>
      <c r="W46" s="12">
        <v>81329515856</v>
      </c>
      <c r="Y46" s="6"/>
    </row>
    <row r="47" spans="1:25" x14ac:dyDescent="0.25">
      <c r="A47" s="21"/>
      <c r="B47" s="21"/>
      <c r="C47" s="2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171</v>
      </c>
      <c r="N47"/>
      <c r="O47" s="5" t="s">
        <v>172</v>
      </c>
      <c r="P47" s="6" t="s">
        <v>37</v>
      </c>
      <c r="Q47" s="7">
        <f t="shared" si="2"/>
        <v>44</v>
      </c>
      <c r="R47" s="8" t="str">
        <f t="shared" si="3"/>
        <v>41 - 50</v>
      </c>
      <c r="S47" s="9" t="s">
        <v>44</v>
      </c>
      <c r="T47" s="6"/>
      <c r="U47" s="10"/>
      <c r="V47" s="15" t="s">
        <v>173</v>
      </c>
      <c r="W47" s="12">
        <v>81329065466</v>
      </c>
      <c r="Y47" s="6"/>
    </row>
    <row r="48" spans="1:25" x14ac:dyDescent="0.25">
      <c r="A48" s="21"/>
      <c r="B48" s="21"/>
      <c r="C48" s="2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174</v>
      </c>
      <c r="N48"/>
      <c r="O48" s="5" t="s">
        <v>175</v>
      </c>
      <c r="P48" s="6" t="s">
        <v>37</v>
      </c>
      <c r="Q48" s="7">
        <f t="shared" si="2"/>
        <v>52</v>
      </c>
      <c r="R48" s="8" t="str">
        <f t="shared" si="3"/>
        <v>&gt; 50</v>
      </c>
      <c r="S48" s="9" t="s">
        <v>33</v>
      </c>
      <c r="T48" s="6"/>
      <c r="U48" s="10"/>
      <c r="V48" s="11" t="s">
        <v>176</v>
      </c>
      <c r="W48" s="12">
        <v>81329629862</v>
      </c>
      <c r="Y48" s="6"/>
    </row>
    <row r="49" spans="1:25" x14ac:dyDescent="0.25">
      <c r="A49" s="21"/>
      <c r="B49" s="21"/>
      <c r="C49" s="2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1" t="s">
        <v>177</v>
      </c>
      <c r="N49"/>
      <c r="O49" s="16" t="s">
        <v>178</v>
      </c>
      <c r="P49" s="6" t="s">
        <v>28</v>
      </c>
      <c r="Q49" s="7">
        <f t="shared" si="2"/>
        <v>38</v>
      </c>
      <c r="R49" s="8" t="str">
        <f t="shared" si="3"/>
        <v>31 - 40</v>
      </c>
      <c r="S49" s="9" t="s">
        <v>33</v>
      </c>
      <c r="T49" s="6"/>
      <c r="U49" s="10"/>
      <c r="V49" s="11" t="s">
        <v>179</v>
      </c>
      <c r="W49" s="12">
        <v>81807514397</v>
      </c>
      <c r="Y49" s="6"/>
    </row>
    <row r="50" spans="1:25" x14ac:dyDescent="0.25">
      <c r="A50" s="21"/>
      <c r="B50" s="21"/>
      <c r="C50" s="2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8" t="s">
        <v>180</v>
      </c>
      <c r="N50"/>
      <c r="O50" s="5" t="s">
        <v>181</v>
      </c>
      <c r="P50" s="6" t="s">
        <v>28</v>
      </c>
      <c r="Q50" s="7">
        <f t="shared" si="2"/>
        <v>65</v>
      </c>
      <c r="R50" s="8" t="str">
        <f t="shared" si="3"/>
        <v>&gt; 50</v>
      </c>
      <c r="S50" s="9" t="s">
        <v>29</v>
      </c>
      <c r="T50" s="6"/>
      <c r="U50" s="10"/>
      <c r="V50" s="18" t="s">
        <v>182</v>
      </c>
      <c r="W50" s="12">
        <v>81393823848</v>
      </c>
      <c r="Y50" s="6"/>
    </row>
    <row r="51" spans="1:25" x14ac:dyDescent="0.25">
      <c r="A51" s="21"/>
      <c r="B51" s="21"/>
      <c r="C51" s="2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8" t="s">
        <v>183</v>
      </c>
      <c r="N51"/>
      <c r="O51" s="5" t="s">
        <v>184</v>
      </c>
      <c r="P51" s="6" t="s">
        <v>28</v>
      </c>
      <c r="Q51" s="7">
        <f t="shared" si="2"/>
        <v>30</v>
      </c>
      <c r="R51" s="8" t="str">
        <f t="shared" si="3"/>
        <v>21 - 30</v>
      </c>
      <c r="S51" s="9" t="s">
        <v>33</v>
      </c>
      <c r="T51" s="6"/>
      <c r="U51" s="10"/>
      <c r="V51" s="18" t="s">
        <v>185</v>
      </c>
      <c r="W51" s="12">
        <v>85647013100</v>
      </c>
      <c r="Y51" s="6"/>
    </row>
    <row r="52" spans="1:25" x14ac:dyDescent="0.25">
      <c r="A52" s="21"/>
      <c r="B52" s="21"/>
      <c r="C52" s="2">
        <v>0</v>
      </c>
      <c r="D52" s="21"/>
      <c r="E52" s="21"/>
      <c r="F52" s="21"/>
      <c r="G52" s="2" t="s">
        <v>25</v>
      </c>
      <c r="H52" s="21"/>
      <c r="I52" s="2" t="s">
        <v>25</v>
      </c>
      <c r="J52" s="21"/>
      <c r="K52" s="21"/>
      <c r="L52" s="21"/>
      <c r="M52" s="18" t="s">
        <v>186</v>
      </c>
      <c r="N52"/>
      <c r="O52" s="5" t="s">
        <v>187</v>
      </c>
      <c r="P52" s="6" t="s">
        <v>37</v>
      </c>
      <c r="Q52" s="7">
        <f t="shared" si="2"/>
        <v>40</v>
      </c>
      <c r="R52" s="8" t="str">
        <f t="shared" si="3"/>
        <v>31 - 40</v>
      </c>
      <c r="S52" s="9" t="s">
        <v>33</v>
      </c>
      <c r="T52" s="6"/>
      <c r="U52" s="10"/>
      <c r="V52" s="18" t="s">
        <v>188</v>
      </c>
      <c r="W52" s="12">
        <v>81390738485</v>
      </c>
      <c r="Y52" s="6"/>
    </row>
    <row r="53" spans="1:25" ht="25.5" x14ac:dyDescent="0.25">
      <c r="A53" s="21"/>
      <c r="B53" s="21"/>
      <c r="C53" s="2">
        <v>0</v>
      </c>
      <c r="D53" s="21"/>
      <c r="E53" s="21"/>
      <c r="F53" s="21"/>
      <c r="G53" s="2" t="s">
        <v>25</v>
      </c>
      <c r="H53" s="21"/>
      <c r="I53" s="2" t="s">
        <v>25</v>
      </c>
      <c r="J53" s="21"/>
      <c r="K53" s="21"/>
      <c r="L53" s="21"/>
      <c r="M53" s="18" t="s">
        <v>189</v>
      </c>
      <c r="N53"/>
      <c r="O53" s="5" t="s">
        <v>190</v>
      </c>
      <c r="P53" s="6" t="s">
        <v>37</v>
      </c>
      <c r="Q53" s="7">
        <f t="shared" si="2"/>
        <v>50</v>
      </c>
      <c r="R53" s="8" t="str">
        <f t="shared" si="3"/>
        <v>41 - 50</v>
      </c>
      <c r="S53" s="9" t="s">
        <v>96</v>
      </c>
      <c r="T53" s="6"/>
      <c r="U53" s="10"/>
      <c r="V53" s="18" t="s">
        <v>191</v>
      </c>
      <c r="W53" s="12">
        <v>8157978008</v>
      </c>
      <c r="Y53" s="6"/>
    </row>
    <row r="54" spans="1:25" x14ac:dyDescent="0.25">
      <c r="A54" s="21"/>
      <c r="B54" s="21"/>
      <c r="C54" s="2">
        <v>0</v>
      </c>
      <c r="D54" s="21"/>
      <c r="E54" s="21"/>
      <c r="F54" s="21"/>
      <c r="G54" s="2" t="s">
        <v>25</v>
      </c>
      <c r="H54" s="21"/>
      <c r="I54" s="2" t="s">
        <v>25</v>
      </c>
      <c r="J54" s="21"/>
      <c r="K54" s="21"/>
      <c r="L54" s="21"/>
      <c r="M54" s="18" t="s">
        <v>192</v>
      </c>
      <c r="N54"/>
      <c r="O54" s="5" t="s">
        <v>193</v>
      </c>
      <c r="P54" s="6" t="s">
        <v>28</v>
      </c>
      <c r="Q54" s="7">
        <f t="shared" si="2"/>
        <v>55</v>
      </c>
      <c r="R54" s="8" t="str">
        <f t="shared" si="3"/>
        <v>&gt; 50</v>
      </c>
      <c r="S54" s="9" t="s">
        <v>44</v>
      </c>
      <c r="T54" s="6"/>
      <c r="U54" s="10"/>
      <c r="V54" s="18" t="s">
        <v>194</v>
      </c>
      <c r="W54" s="12">
        <v>81548549927</v>
      </c>
      <c r="Y54" s="6"/>
    </row>
    <row r="55" spans="1:25" ht="25.5" x14ac:dyDescent="0.25">
      <c r="A55" s="21"/>
      <c r="B55" s="21"/>
      <c r="C55" s="2">
        <v>0</v>
      </c>
      <c r="D55" s="21"/>
      <c r="E55" s="21"/>
      <c r="F55" s="21"/>
      <c r="G55" s="2" t="s">
        <v>25</v>
      </c>
      <c r="H55" s="21"/>
      <c r="I55" s="2" t="s">
        <v>25</v>
      </c>
      <c r="J55" s="21"/>
      <c r="K55" s="21"/>
      <c r="L55" s="21"/>
      <c r="M55" s="18" t="s">
        <v>195</v>
      </c>
      <c r="N55"/>
      <c r="O55" s="5" t="s">
        <v>196</v>
      </c>
      <c r="P55" s="6" t="s">
        <v>28</v>
      </c>
      <c r="Q55" s="7">
        <f t="shared" si="2"/>
        <v>33</v>
      </c>
      <c r="R55" s="8" t="str">
        <f t="shared" si="3"/>
        <v>31 - 40</v>
      </c>
      <c r="S55" s="9" t="s">
        <v>44</v>
      </c>
      <c r="T55" s="6"/>
      <c r="U55" s="10"/>
      <c r="V55" s="18" t="s">
        <v>197</v>
      </c>
      <c r="W55" s="12">
        <v>82225233150</v>
      </c>
      <c r="Y55" s="6"/>
    </row>
    <row r="56" spans="1:25" x14ac:dyDescent="0.25">
      <c r="A56" s="21"/>
      <c r="B56" s="21"/>
      <c r="C56" s="2">
        <v>0</v>
      </c>
      <c r="D56" s="21"/>
      <c r="E56" s="21"/>
      <c r="F56" s="21"/>
      <c r="G56" s="2" t="s">
        <v>25</v>
      </c>
      <c r="H56" s="21"/>
      <c r="I56" s="2" t="s">
        <v>25</v>
      </c>
      <c r="J56" s="21"/>
      <c r="K56" s="21"/>
      <c r="L56" s="21"/>
      <c r="M56" s="18" t="s">
        <v>198</v>
      </c>
      <c r="N56"/>
      <c r="O56" s="5" t="s">
        <v>199</v>
      </c>
      <c r="P56" s="6" t="s">
        <v>37</v>
      </c>
      <c r="Q56" s="7">
        <f t="shared" si="2"/>
        <v>42</v>
      </c>
      <c r="R56" s="8" t="str">
        <f t="shared" si="3"/>
        <v>41 - 50</v>
      </c>
      <c r="S56" s="9" t="s">
        <v>29</v>
      </c>
      <c r="T56" s="6"/>
      <c r="U56" s="10"/>
      <c r="V56" s="18" t="s">
        <v>200</v>
      </c>
      <c r="W56" s="12">
        <v>81329388025</v>
      </c>
      <c r="Y56" s="6"/>
    </row>
    <row r="57" spans="1:25" x14ac:dyDescent="0.25">
      <c r="A57" s="21"/>
      <c r="B57" s="21"/>
      <c r="C57" s="2">
        <v>0</v>
      </c>
      <c r="D57" s="21"/>
      <c r="E57" s="21"/>
      <c r="F57" s="21"/>
      <c r="G57" s="2" t="s">
        <v>25</v>
      </c>
      <c r="H57" s="21"/>
      <c r="I57" s="2" t="s">
        <v>25</v>
      </c>
      <c r="J57" s="21"/>
      <c r="K57" s="21"/>
      <c r="L57" s="21"/>
      <c r="M57" s="18" t="s">
        <v>201</v>
      </c>
      <c r="N57"/>
      <c r="O57" s="5" t="s">
        <v>202</v>
      </c>
      <c r="P57" s="6" t="s">
        <v>28</v>
      </c>
      <c r="Q57" s="7">
        <f t="shared" si="2"/>
        <v>52</v>
      </c>
      <c r="R57" s="8" t="str">
        <f t="shared" si="3"/>
        <v>&gt; 50</v>
      </c>
      <c r="S57" s="9" t="s">
        <v>33</v>
      </c>
      <c r="T57" s="6"/>
      <c r="U57" s="10"/>
      <c r="V57" s="18" t="s">
        <v>203</v>
      </c>
      <c r="W57" s="12">
        <v>8112632850</v>
      </c>
      <c r="Y57" s="6"/>
    </row>
    <row r="58" spans="1:25" x14ac:dyDescent="0.25">
      <c r="A58" s="21"/>
      <c r="B58" s="21"/>
      <c r="C58" s="2">
        <v>0</v>
      </c>
      <c r="D58" s="21"/>
      <c r="E58" s="21"/>
      <c r="F58" s="21"/>
      <c r="G58" s="2" t="s">
        <v>25</v>
      </c>
      <c r="H58" s="21"/>
      <c r="I58" s="2" t="s">
        <v>25</v>
      </c>
      <c r="J58" s="21"/>
      <c r="K58" s="21"/>
      <c r="L58" s="21"/>
      <c r="M58" s="18" t="s">
        <v>204</v>
      </c>
      <c r="N58"/>
      <c r="O58" s="5" t="s">
        <v>205</v>
      </c>
      <c r="P58" s="6" t="s">
        <v>37</v>
      </c>
      <c r="Q58" s="7">
        <f t="shared" si="2"/>
        <v>38</v>
      </c>
      <c r="R58" s="8" t="str">
        <f t="shared" si="3"/>
        <v>31 - 40</v>
      </c>
      <c r="S58" s="9" t="s">
        <v>33</v>
      </c>
      <c r="T58" s="6"/>
      <c r="U58" s="10"/>
      <c r="V58" s="18" t="s">
        <v>206</v>
      </c>
      <c r="W58" s="12">
        <v>8112633079</v>
      </c>
      <c r="Y58" s="6"/>
    </row>
    <row r="59" spans="1:25" x14ac:dyDescent="0.25">
      <c r="A59" s="21"/>
      <c r="B59" s="21"/>
      <c r="C59" s="2">
        <v>0</v>
      </c>
      <c r="D59" s="21"/>
      <c r="E59" s="21"/>
      <c r="F59" s="21"/>
      <c r="G59" s="2" t="s">
        <v>25</v>
      </c>
      <c r="H59" s="21"/>
      <c r="I59" s="2" t="s">
        <v>25</v>
      </c>
      <c r="J59" s="21"/>
      <c r="K59" s="21"/>
      <c r="L59" s="21"/>
      <c r="M59" s="18" t="s">
        <v>207</v>
      </c>
      <c r="N59"/>
      <c r="O59" s="5" t="s">
        <v>208</v>
      </c>
      <c r="P59" s="6" t="s">
        <v>28</v>
      </c>
      <c r="Q59" s="7">
        <f t="shared" si="2"/>
        <v>29</v>
      </c>
      <c r="R59" s="8" t="str">
        <f t="shared" si="3"/>
        <v>21 - 30</v>
      </c>
      <c r="S59" s="9" t="s">
        <v>33</v>
      </c>
      <c r="T59" s="6"/>
      <c r="U59" s="10"/>
      <c r="V59" s="19" t="s">
        <v>209</v>
      </c>
      <c r="W59" s="12">
        <v>89609333649</v>
      </c>
      <c r="Y59" s="6"/>
    </row>
    <row r="60" spans="1:25" x14ac:dyDescent="0.25">
      <c r="A60" s="21"/>
      <c r="B60" s="21"/>
      <c r="C60" s="2">
        <v>0</v>
      </c>
      <c r="D60" s="21"/>
      <c r="E60" s="21"/>
      <c r="F60" s="21"/>
      <c r="G60" s="2" t="s">
        <v>25</v>
      </c>
      <c r="H60" s="21"/>
      <c r="I60" s="2" t="s">
        <v>25</v>
      </c>
      <c r="J60" s="21"/>
      <c r="K60" s="21"/>
      <c r="L60" s="21"/>
      <c r="M60" s="18" t="s">
        <v>210</v>
      </c>
      <c r="N60"/>
      <c r="O60" s="5" t="s">
        <v>211</v>
      </c>
      <c r="P60" s="6" t="s">
        <v>37</v>
      </c>
      <c r="Q60" s="7">
        <f t="shared" si="2"/>
        <v>43</v>
      </c>
      <c r="R60" s="8" t="str">
        <f t="shared" si="3"/>
        <v>41 - 50</v>
      </c>
      <c r="S60" s="9" t="s">
        <v>29</v>
      </c>
      <c r="T60" s="6"/>
      <c r="U60" s="10"/>
      <c r="V60" s="18" t="s">
        <v>212</v>
      </c>
      <c r="W60" s="12">
        <v>8112635915</v>
      </c>
      <c r="Y60" s="6"/>
    </row>
    <row r="61" spans="1:25" x14ac:dyDescent="0.25">
      <c r="A61" s="21"/>
      <c r="B61" s="21"/>
      <c r="C61" s="2">
        <v>0</v>
      </c>
      <c r="D61" s="21"/>
      <c r="E61" s="21"/>
      <c r="F61" s="21"/>
      <c r="G61" s="2" t="s">
        <v>25</v>
      </c>
      <c r="H61" s="21"/>
      <c r="I61" s="2" t="s">
        <v>25</v>
      </c>
      <c r="J61" s="21"/>
      <c r="K61" s="21"/>
      <c r="L61" s="21"/>
      <c r="M61" s="22" t="s">
        <v>213</v>
      </c>
      <c r="N61"/>
      <c r="O61" s="22" t="s">
        <v>214</v>
      </c>
      <c r="P61" s="6" t="s">
        <v>28</v>
      </c>
      <c r="Q61" s="7">
        <f t="shared" si="2"/>
        <v>36</v>
      </c>
      <c r="R61" s="8" t="str">
        <f t="shared" si="3"/>
        <v>31 - 40</v>
      </c>
      <c r="S61" s="9" t="s">
        <v>33</v>
      </c>
      <c r="T61" s="6"/>
      <c r="U61" s="10"/>
      <c r="V61" s="23" t="s">
        <v>215</v>
      </c>
      <c r="W61" s="24">
        <v>85290068888</v>
      </c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2016-09-26T03:39:49Z</dcterms:modified>
  <dc:language>en-US</dc:language>
</cp:coreProperties>
</file>