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<sst xmlns="http://schemas.openxmlformats.org/spreadsheetml/2006/main" count="277" uniqueCount="164">
  <si>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</si>
  <si>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</si>
  <si>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</si>
  <si>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</si>
  <si>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</si>
  <si>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</si>
  <si>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</si>
  <si>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</si>
  <si>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</si>
  <si>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</si>
  <si>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</si>
  <si>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</si>
  <si>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</si>
  <si>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</si>
  <si>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</si>
  <si>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</si>
  <si>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</si>
  <si>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</si>
  <si>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</si>
  <si>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</si>
  <si>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</si>
  <si>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</si>
  <si>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</si>
  <si>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</si>
  <si>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</si>
  <si>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</si>
  <si>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Alamsyah</t>
  </si>
  <si>
    <t>Bandar , 12 Juli 1969</t>
  </si>
  <si>
    <t>L</t>
  </si>
  <si>
    <t>S1</t>
  </si>
  <si>
    <t>Jl. Zebra No. 13 Kel Sidodadi Kedaton Bandar Lampung</t>
  </si>
  <si>
    <t>08788 2584 4679</t>
  </si>
  <si>
    <t>Perdagangan Komoditi Agro</t>
  </si>
  <si>
    <t>Toto Heriyanto</t>
  </si>
  <si>
    <t>Teluk Betung, 6 Nop 1974</t>
  </si>
  <si>
    <t>SLTA</t>
  </si>
  <si>
    <t>Pulau Pasaran Kel. Kota Karang Kec.TBT Bandar Lampung</t>
  </si>
  <si>
    <t>Kewirausahaan Sucofindo di Bogor</t>
  </si>
  <si>
    <t>H. Muhammad Yusuf M</t>
  </si>
  <si>
    <t>Lampung , 12 Juli 1969</t>
  </si>
  <si>
    <t>Jl. Sibiyai 34 Desa Haji Mena Kec. Natar Lampung Selatan</t>
  </si>
  <si>
    <t>0812 792 4245</t>
  </si>
  <si>
    <t>Cepe dan AMT</t>
  </si>
  <si>
    <t>Sutopo</t>
  </si>
  <si>
    <t>30 Desember 1963</t>
  </si>
  <si>
    <t>Jl. Sukarno Hatta 145 Bandar Lampung</t>
  </si>
  <si>
    <t>0813 791 30355</t>
  </si>
  <si>
    <t>BP POM dan KTNI</t>
  </si>
  <si>
    <t>Fauziah Afra Firdaus</t>
  </si>
  <si>
    <t>17 September 1993</t>
  </si>
  <si>
    <t>P</t>
  </si>
  <si>
    <t>DIII</t>
  </si>
  <si>
    <t>Jl. Soekarno Hatta 145 Bandar lampung</t>
  </si>
  <si>
    <t>0878 9933 0569</t>
  </si>
  <si>
    <t>Kewirausahaan Mahasiswa</t>
  </si>
  <si>
    <t>Ary Eko Susetyo</t>
  </si>
  <si>
    <t>Lampung , 11 April 1983</t>
  </si>
  <si>
    <t>Jl. Imam Bonjol Gg putik Langkapura Bandar Lampung</t>
  </si>
  <si>
    <t>0852 6790 5120</t>
  </si>
  <si>
    <t>Febryani Lestary</t>
  </si>
  <si>
    <t>Tjgkrg, 26 Februari 1994</t>
  </si>
  <si>
    <t>Jl. Ikan Kakap No. 34/57 Teluk Betung</t>
  </si>
  <si>
    <t>0721-484844</t>
  </si>
  <si>
    <t>Andy Suhendi</t>
  </si>
  <si>
    <t>Malang, 30 Agustus 1959</t>
  </si>
  <si>
    <t>Jl. Imam Bonjol 34 Langkapura</t>
  </si>
  <si>
    <t>0721-271104</t>
  </si>
  <si>
    <t>Diklat Ekspor dan Asesor</t>
  </si>
  <si>
    <t>Didi Harry Libriantho</t>
  </si>
  <si>
    <t>Lampung, 29 Sep 1984</t>
  </si>
  <si>
    <t>Jl. Turi Raya Gg Palem No.1/22 Lab.Dalam T.Senang</t>
  </si>
  <si>
    <t>0878 995 11178</t>
  </si>
  <si>
    <t>Produsen Kopi</t>
  </si>
  <si>
    <t>Jemi Rikaldo</t>
  </si>
  <si>
    <t>Krui, 6 Januari 1983</t>
  </si>
  <si>
    <t>Perum Cluster Citra Mas Blok A2 No. 6 Kemiling Permai</t>
  </si>
  <si>
    <t>0813 7960 5313</t>
  </si>
  <si>
    <t>Kemasan dan Merk</t>
  </si>
  <si>
    <t>Muhammad Rifa'i, ST</t>
  </si>
  <si>
    <t>Palembang, 17 Nop 1974</t>
  </si>
  <si>
    <t>Jl. Kantor Pos No. 085 Rt. 01/01 Kecamatan Pringsewu</t>
  </si>
  <si>
    <t>0813 7968 9424</t>
  </si>
  <si>
    <t>Sarang Burung Walet</t>
  </si>
  <si>
    <t>Bambang Tjahyo Moerad</t>
  </si>
  <si>
    <t>Banjarnegara, 11 April 1961</t>
  </si>
  <si>
    <t>Ds. Sukohardjo Kab. Pringsewu</t>
  </si>
  <si>
    <t>0821 850 16 889</t>
  </si>
  <si>
    <t>Peternakan Kalkun</t>
  </si>
  <si>
    <t>Lucas S</t>
  </si>
  <si>
    <t>Sumut, 7 Oktober 1967</t>
  </si>
  <si>
    <t>Jl. Yos Sudarso Bandar Lampung</t>
  </si>
  <si>
    <t>Didiek Adtyawarman</t>
  </si>
  <si>
    <t>Wonosobo, 19 Okt 1971</t>
  </si>
  <si>
    <t>Jl. Bhayangkara Blok A/1 Rajabasa Raya, BDL</t>
  </si>
  <si>
    <t>0813 69394999</t>
  </si>
  <si>
    <t>Agrobisnis</t>
  </si>
  <si>
    <t>K. Cahyo Utomo</t>
  </si>
  <si>
    <t>Surabaya, 23 Mei 1961</t>
  </si>
  <si>
    <t>Jl. Nusa Jaya No. 7 Waydadi Sukarame</t>
  </si>
  <si>
    <t>0812 30393319</t>
  </si>
  <si>
    <t>Pertanian</t>
  </si>
  <si>
    <t>Nazrul Arif</t>
  </si>
  <si>
    <t>Ulu Krui, 10 Sept 1973</t>
  </si>
  <si>
    <t>Perum Wijaya 3 Blok C No. 3 Bandar Lampung</t>
  </si>
  <si>
    <t>Agro Wisata</t>
  </si>
  <si>
    <t>A. Hadi Wibowo</t>
  </si>
  <si>
    <t>Tanggamus 10 April 1970</t>
  </si>
  <si>
    <t>Sukarame Air Kubang Naningan Tanggamus</t>
  </si>
  <si>
    <t>Perkebunan Pisang</t>
  </si>
  <si>
    <t>Leni Nurhidayati</t>
  </si>
  <si>
    <t>Air Kubang, 22 Sep 1980</t>
  </si>
  <si>
    <t>Ds. Sukarame RT.02/03 Kel Air Kubang Kec. Airnaningan</t>
  </si>
  <si>
    <t>Mujiono</t>
  </si>
  <si>
    <t>Najar 15 Agustsu 1957</t>
  </si>
  <si>
    <t>Jl. Harimau Gg Sawit No. 5 Suka Mananti Kedaton BDL</t>
  </si>
  <si>
    <t>0819 33550 326</t>
  </si>
  <si>
    <t>Tanaman Pangan</t>
  </si>
  <si>
    <t>M. Decky Ari Sandi A.S</t>
  </si>
  <si>
    <t>Purwakarta, 5 Desember 1982</t>
  </si>
  <si>
    <t>Jl. Bahari Kp. Baru I LK I Rt. 009 Kel. Pjg Utara B.L</t>
  </si>
  <si>
    <t>0721-32323</t>
  </si>
  <si>
    <t>Kerajinan</t>
  </si>
  <si>
    <t>Rusmadi</t>
  </si>
  <si>
    <t>TanjungKarang, 13 Sep 1966</t>
  </si>
  <si>
    <t>Jl. S. Hamdani Palapa 10 Bandar Lampung</t>
  </si>
  <si>
    <t>0812 73600 272</t>
  </si>
  <si>
    <t>Haniah</t>
  </si>
  <si>
    <t>Tanjungkarang, 6 Sep 1970</t>
  </si>
  <si>
    <t>Jl. Palapa 10 Bandar Lampung</t>
  </si>
  <si>
    <t>0896 23666 988</t>
  </si>
  <si>
    <t>Ismaini</t>
  </si>
  <si>
    <t>Tanjungkarang, 01 Mei 1974</t>
  </si>
  <si>
    <t>Jl. P. Buru No. 13 A Lk. I Way Halim Permai</t>
  </si>
  <si>
    <t>085378577603</t>
  </si>
  <si>
    <t>Taufik Rahman</t>
  </si>
  <si>
    <t>Sanggar Buana, 24 April 1976</t>
  </si>
  <si>
    <t>S2</t>
  </si>
  <si>
    <t>Jl. SMP Muhamadiah Kp Baru Kota Gajah Lampung</t>
  </si>
  <si>
    <t>082378365777</t>
  </si>
  <si>
    <t>Misno</t>
  </si>
  <si>
    <t>Mujisari, 13 Juni 1969</t>
  </si>
  <si>
    <t>Pesawaran</t>
  </si>
  <si>
    <t>0821 7660 2960</t>
  </si>
  <si>
    <t>Agus Cik</t>
  </si>
  <si>
    <t>Krui, 16 Agustus 1959</t>
  </si>
  <si>
    <t>Jl. Nunjai 13 Rajabasa</t>
  </si>
  <si>
    <t>0721-781686</t>
  </si>
  <si>
    <t>Diklat Tapis Lampung</t>
  </si>
  <si>
    <t>Lena</t>
  </si>
  <si>
    <t>Bandar Lampung, 19 Des 1960</t>
  </si>
  <si>
    <t>Jl. Marthadinata Bandar Lampung</t>
  </si>
  <si>
    <t>0821 79529494</t>
  </si>
  <si>
    <t>Diklat Kewirausahaan dan Keuangan</t>
  </si>
  <si>
    <t>Suparno</t>
  </si>
  <si>
    <t>Bidorakayu, 27 Juni 1975</t>
  </si>
  <si>
    <t>Jl. Basuki Rahmad No. 19 Bandar Lampung</t>
  </si>
  <si>
    <t>0821 25949996</t>
  </si>
  <si>
    <t>Rika Puspitasari</t>
  </si>
  <si>
    <t>Talang Padang, 6 Nov 1985</t>
  </si>
  <si>
    <t>Jl. Bahari No. 1 Panjang Utara</t>
  </si>
  <si>
    <t>0821 789 06155</t>
  </si>
  <si>
    <t>Yus Wiratno</t>
  </si>
  <si>
    <t>Jakarta, 21 Juni 1966</t>
  </si>
  <si>
    <t>Jl. Terusan Nunjai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</si>
</sst>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16" zoomScale="75" zoomScaleNormal="75" workbookViewId="0">
      <selection activeCell="S2" sqref="S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38.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6">
        <v>45</v>
      </c>
      <c r="R2" s="8" t="str">
        <f t="shared" ref="R2:R31" si="0">IF(Q2&lt;21,"&lt; 21",IF(Q2&lt;=30,"21 - 30",IF(Q2&lt;=40,"31 - 40",IF(Q2&lt;=50,"41 - 50","&gt; 50" ))))</f>
        <v>41 - 50</v>
      </c>
      <c r="S2" s="9" t="s">
        <v>29</v>
      </c>
      <c r="T2" s="7"/>
      <c r="U2" s="10"/>
      <c r="V2" s="11" t="s">
        <v>30</v>
      </c>
      <c r="W2" s="12" t="s">
        <v>31</v>
      </c>
      <c r="X2"/>
      <c r="Y2" s="6" t="s">
        <v>32</v>
      </c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/>
      <c r="O3" s="13" t="s">
        <v>34</v>
      </c>
      <c r="P3" s="7" t="s">
        <v>28</v>
      </c>
      <c r="Q3" s="6">
        <v>40</v>
      </c>
      <c r="R3" s="8" t="str">
        <f t="shared" si="0"/>
        <v>31 - 40</v>
      </c>
      <c r="S3" s="9" t="s">
        <v>35</v>
      </c>
      <c r="T3" s="7"/>
      <c r="U3" s="10"/>
      <c r="V3" s="11" t="s">
        <v>36</v>
      </c>
      <c r="W3" s="12"/>
      <c r="X3"/>
      <c r="Y3" s="6" t="s">
        <v>37</v>
      </c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38</v>
      </c>
      <c r="N4"/>
      <c r="O4" s="6" t="s">
        <v>39</v>
      </c>
      <c r="P4" s="7" t="s">
        <v>28</v>
      </c>
      <c r="Q4" s="6">
        <v>45</v>
      </c>
      <c r="R4" s="8" t="str">
        <f t="shared" si="0"/>
        <v>41 - 50</v>
      </c>
      <c r="S4" s="9" t="s">
        <v>29</v>
      </c>
      <c r="T4" s="7"/>
      <c r="U4" s="10"/>
      <c r="V4" s="14" t="s">
        <v>40</v>
      </c>
      <c r="W4" s="12" t="s">
        <v>41</v>
      </c>
      <c r="X4"/>
      <c r="Y4" s="6" t="s">
        <v>42</v>
      </c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43</v>
      </c>
      <c r="N5"/>
      <c r="O5" s="6" t="s">
        <v>44</v>
      </c>
      <c r="P5" s="7" t="s">
        <v>28</v>
      </c>
      <c r="Q5" s="6">
        <v>51</v>
      </c>
      <c r="R5" s="8" t="str">
        <f t="shared" si="0"/>
        <v>&gt; 50</v>
      </c>
      <c r="S5" s="9" t="s">
        <v>35</v>
      </c>
      <c r="T5" s="7"/>
      <c r="U5" s="10"/>
      <c r="V5" s="11" t="s">
        <v>45</v>
      </c>
      <c r="W5" s="12" t="s">
        <v>46</v>
      </c>
      <c r="X5"/>
      <c r="Y5" s="6" t="s">
        <v>47</v>
      </c>
    </row>
    <row r="6" spans="1:25" ht="38.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48</v>
      </c>
      <c r="N6"/>
      <c r="O6" s="6" t="s">
        <v>49</v>
      </c>
      <c r="P6" s="7" t="s">
        <v>50</v>
      </c>
      <c r="Q6" s="6">
        <v>21</v>
      </c>
      <c r="R6" s="8" t="str">
        <f t="shared" si="0"/>
        <v>21 - 30</v>
      </c>
      <c r="S6" s="9" t="s">
        <v>51</v>
      </c>
      <c r="T6" s="7"/>
      <c r="U6" s="10"/>
      <c r="V6" s="11" t="s">
        <v>52</v>
      </c>
      <c r="W6" s="12" t="s">
        <v>53</v>
      </c>
      <c r="X6"/>
      <c r="Y6" s="6" t="s">
        <v>54</v>
      </c>
    </row>
    <row r="7" spans="1:25" ht="38.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55</v>
      </c>
      <c r="N7"/>
      <c r="O7" s="6" t="s">
        <v>56</v>
      </c>
      <c r="P7" s="7" t="s">
        <v>28</v>
      </c>
      <c r="Q7" s="6">
        <v>31</v>
      </c>
      <c r="R7" s="8" t="str">
        <f t="shared" si="0"/>
        <v>31 - 40</v>
      </c>
      <c r="S7" s="9" t="s">
        <v>35</v>
      </c>
      <c r="T7" s="7"/>
      <c r="U7" s="10"/>
      <c r="V7" s="11" t="s">
        <v>57</v>
      </c>
      <c r="W7" s="12" t="s">
        <v>58</v>
      </c>
      <c r="X7"/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59</v>
      </c>
      <c r="N8"/>
      <c r="O8" s="6" t="s">
        <v>60</v>
      </c>
      <c r="P8" s="7" t="s">
        <v>50</v>
      </c>
      <c r="Q8" s="6">
        <v>20</v>
      </c>
      <c r="R8" s="8" t="str">
        <f t="shared" si="0"/>
        <v>&lt; 21</v>
      </c>
      <c r="S8" s="9" t="s">
        <v>35</v>
      </c>
      <c r="T8" s="7"/>
      <c r="U8" s="10"/>
      <c r="V8" s="15" t="s">
        <v>61</v>
      </c>
      <c r="W8" s="12" t="s">
        <v>62</v>
      </c>
      <c r="X8"/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63</v>
      </c>
      <c r="N9"/>
      <c r="O9" s="6" t="s">
        <v>64</v>
      </c>
      <c r="P9" s="7" t="s">
        <v>28</v>
      </c>
      <c r="Q9" s="6">
        <v>55</v>
      </c>
      <c r="R9" s="8" t="str">
        <f t="shared" si="0"/>
        <v>&gt; 50</v>
      </c>
      <c r="S9" s="9" t="s">
        <v>51</v>
      </c>
      <c r="T9" s="7"/>
      <c r="U9" s="10"/>
      <c r="V9" s="11" t="s">
        <v>65</v>
      </c>
      <c r="W9" s="12" t="s">
        <v>66</v>
      </c>
      <c r="X9"/>
      <c r="Y9" s="6" t="s">
        <v>67</v>
      </c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68</v>
      </c>
      <c r="N10"/>
      <c r="O10" s="6" t="s">
        <v>69</v>
      </c>
      <c r="P10" s="7" t="s">
        <v>28</v>
      </c>
      <c r="Q10" s="6">
        <v>30</v>
      </c>
      <c r="R10" s="8" t="str">
        <f t="shared" si="0"/>
        <v>21 - 30</v>
      </c>
      <c r="S10" s="9" t="s">
        <v>29</v>
      </c>
      <c r="T10" s="7"/>
      <c r="U10" s="10"/>
      <c r="V10" s="11" t="s">
        <v>70</v>
      </c>
      <c r="W10" s="12" t="s">
        <v>71</v>
      </c>
      <c r="X10"/>
      <c r="Y10" s="6" t="s">
        <v>72</v>
      </c>
    </row>
    <row r="11" spans="1:25" ht="38.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73</v>
      </c>
      <c r="N11"/>
      <c r="O11" s="6" t="s">
        <v>74</v>
      </c>
      <c r="P11" s="7" t="s">
        <v>28</v>
      </c>
      <c r="Q11" s="6">
        <v>31</v>
      </c>
      <c r="R11" s="8" t="str">
        <f t="shared" si="0"/>
        <v>31 - 40</v>
      </c>
      <c r="S11" s="9" t="s">
        <v>29</v>
      </c>
      <c r="T11" s="7"/>
      <c r="U11" s="10"/>
      <c r="V11" s="11" t="s">
        <v>75</v>
      </c>
      <c r="W11" s="12" t="s">
        <v>76</v>
      </c>
      <c r="X11"/>
      <c r="Y11" s="6" t="s">
        <v>77</v>
      </c>
    </row>
    <row r="12" spans="1:25" ht="38.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78</v>
      </c>
      <c r="N12"/>
      <c r="O12" s="13" t="s">
        <v>79</v>
      </c>
      <c r="P12" s="7" t="s">
        <v>28</v>
      </c>
      <c r="Q12" s="6">
        <v>40</v>
      </c>
      <c r="R12" s="8" t="str">
        <f t="shared" si="0"/>
        <v>31 - 40</v>
      </c>
      <c r="S12" s="9" t="s">
        <v>29</v>
      </c>
      <c r="T12" s="7"/>
      <c r="U12" s="10"/>
      <c r="V12" s="11" t="s">
        <v>80</v>
      </c>
      <c r="W12" s="12" t="s">
        <v>81</v>
      </c>
      <c r="X12"/>
      <c r="Y12" s="6" t="s">
        <v>82</v>
      </c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83</v>
      </c>
      <c r="N13"/>
      <c r="O13" s="6" t="s">
        <v>84</v>
      </c>
      <c r="P13" s="7" t="s">
        <v>28</v>
      </c>
      <c r="Q13" s="6">
        <v>53</v>
      </c>
      <c r="R13" s="8" t="str">
        <f t="shared" si="0"/>
        <v>&gt; 50</v>
      </c>
      <c r="S13" s="9" t="s">
        <v>29</v>
      </c>
      <c r="T13" s="7"/>
      <c r="U13" s="10"/>
      <c r="V13" s="11" t="s">
        <v>85</v>
      </c>
      <c r="W13" s="12" t="s">
        <v>86</v>
      </c>
      <c r="X13"/>
      <c r="Y13" s="6" t="s">
        <v>87</v>
      </c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88</v>
      </c>
      <c r="N14"/>
      <c r="O14" s="6" t="s">
        <v>89</v>
      </c>
      <c r="P14" s="7" t="s">
        <v>28</v>
      </c>
      <c r="Q14" s="6">
        <v>47</v>
      </c>
      <c r="R14" s="8" t="str">
        <f t="shared" si="0"/>
        <v>41 - 50</v>
      </c>
      <c r="S14" s="9" t="s">
        <v>29</v>
      </c>
      <c r="T14" s="7"/>
      <c r="U14" s="10"/>
      <c r="V14" s="11" t="s">
        <v>90</v>
      </c>
      <c r="W14" s="12"/>
      <c r="X14"/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91</v>
      </c>
      <c r="N15"/>
      <c r="O15" s="13" t="s">
        <v>92</v>
      </c>
      <c r="P15" s="7" t="s">
        <v>28</v>
      </c>
      <c r="Q15" s="6">
        <v>43</v>
      </c>
      <c r="R15" s="8" t="str">
        <f t="shared" si="0"/>
        <v>41 - 50</v>
      </c>
      <c r="S15" s="9" t="s">
        <v>51</v>
      </c>
      <c r="T15" s="7"/>
      <c r="U15" s="10"/>
      <c r="V15" s="11" t="s">
        <v>93</v>
      </c>
      <c r="W15" s="12" t="s">
        <v>94</v>
      </c>
      <c r="X15"/>
      <c r="Y15" s="6" t="s">
        <v>95</v>
      </c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96</v>
      </c>
      <c r="N16"/>
      <c r="O16" s="6" t="s">
        <v>97</v>
      </c>
      <c r="P16" s="7" t="s">
        <v>28</v>
      </c>
      <c r="Q16" s="6">
        <v>53</v>
      </c>
      <c r="R16" s="8" t="str">
        <f t="shared" si="0"/>
        <v>&gt; 50</v>
      </c>
      <c r="S16" s="9" t="s">
        <v>29</v>
      </c>
      <c r="T16" s="7"/>
      <c r="U16" s="10"/>
      <c r="V16" s="11" t="s">
        <v>98</v>
      </c>
      <c r="W16" s="12" t="s">
        <v>99</v>
      </c>
      <c r="X16"/>
      <c r="Y16" s="6" t="s">
        <v>100</v>
      </c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101</v>
      </c>
      <c r="N17"/>
      <c r="O17" s="6" t="s">
        <v>102</v>
      </c>
      <c r="P17" s="7" t="s">
        <v>28</v>
      </c>
      <c r="Q17" s="6">
        <v>41</v>
      </c>
      <c r="R17" s="8" t="str">
        <f t="shared" si="0"/>
        <v>41 - 50</v>
      </c>
      <c r="S17" s="9" t="s">
        <v>35</v>
      </c>
      <c r="T17" s="7"/>
      <c r="U17" s="10"/>
      <c r="V17" s="16" t="s">
        <v>103</v>
      </c>
      <c r="W17" s="12">
        <v>81379653333</v>
      </c>
      <c r="X17"/>
      <c r="Y17" s="6" t="s">
        <v>104</v>
      </c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105</v>
      </c>
      <c r="N18"/>
      <c r="O18" s="6" t="s">
        <v>106</v>
      </c>
      <c r="P18" s="7" t="s">
        <v>28</v>
      </c>
      <c r="Q18" s="6">
        <v>44</v>
      </c>
      <c r="R18" s="8" t="str">
        <f t="shared" si="0"/>
        <v>41 - 50</v>
      </c>
      <c r="S18" s="9" t="s">
        <v>29</v>
      </c>
      <c r="T18" s="7"/>
      <c r="U18" s="10"/>
      <c r="V18" s="11" t="s">
        <v>107</v>
      </c>
      <c r="W18" s="12">
        <v>82176277377</v>
      </c>
      <c r="X18"/>
      <c r="Y18" s="6" t="s">
        <v>108</v>
      </c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109</v>
      </c>
      <c r="N19"/>
      <c r="O19" s="6" t="s">
        <v>110</v>
      </c>
      <c r="P19" s="7" t="s">
        <v>50</v>
      </c>
      <c r="Q19" s="6">
        <v>34</v>
      </c>
      <c r="R19" s="8" t="str">
        <f t="shared" si="0"/>
        <v>31 - 40</v>
      </c>
      <c r="S19" s="9" t="s">
        <v>35</v>
      </c>
      <c r="T19" s="7"/>
      <c r="U19" s="17"/>
      <c r="V19" s="11" t="s">
        <v>111</v>
      </c>
      <c r="W19" s="12"/>
      <c r="X19"/>
      <c r="Y19" s="6"/>
    </row>
    <row r="20" spans="1:25" ht="38.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112</v>
      </c>
      <c r="N20"/>
      <c r="O20" s="6" t="s">
        <v>113</v>
      </c>
      <c r="P20" s="7" t="s">
        <v>28</v>
      </c>
      <c r="Q20" s="6">
        <v>57</v>
      </c>
      <c r="R20" s="8" t="str">
        <f t="shared" si="0"/>
        <v>&gt; 50</v>
      </c>
      <c r="S20" s="9" t="s">
        <v>35</v>
      </c>
      <c r="T20" s="7"/>
      <c r="U20" s="10"/>
      <c r="V20" s="18" t="s">
        <v>114</v>
      </c>
      <c r="W20" s="12" t="s">
        <v>115</v>
      </c>
      <c r="X20"/>
      <c r="Y20" s="6" t="s">
        <v>116</v>
      </c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117</v>
      </c>
      <c r="N21"/>
      <c r="O21" s="6" t="s">
        <v>118</v>
      </c>
      <c r="P21" s="7" t="s">
        <v>28</v>
      </c>
      <c r="Q21" s="6">
        <v>32</v>
      </c>
      <c r="R21" s="8" t="str">
        <f t="shared" si="0"/>
        <v>31 - 40</v>
      </c>
      <c r="S21" s="9" t="s">
        <v>51</v>
      </c>
      <c r="T21" s="7"/>
      <c r="U21" s="17"/>
      <c r="V21" s="18" t="s">
        <v>119</v>
      </c>
      <c r="W21" s="12" t="s">
        <v>120</v>
      </c>
      <c r="X21"/>
      <c r="Y21" s="6" t="s">
        <v>121</v>
      </c>
    </row>
    <row r="22" spans="1:25" ht="38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122</v>
      </c>
      <c r="N22"/>
      <c r="O22" s="6" t="s">
        <v>123</v>
      </c>
      <c r="P22" s="7" t="s">
        <v>28</v>
      </c>
      <c r="Q22" s="6">
        <v>48</v>
      </c>
      <c r="R22" s="8" t="str">
        <f t="shared" si="0"/>
        <v>41 - 50</v>
      </c>
      <c r="S22" s="9" t="s">
        <v>35</v>
      </c>
      <c r="T22" s="7"/>
      <c r="U22" s="10"/>
      <c r="V22" s="18" t="s">
        <v>124</v>
      </c>
      <c r="W22" s="12" t="s">
        <v>125</v>
      </c>
      <c r="X22"/>
      <c r="Y22" s="6"/>
    </row>
    <row r="23" spans="1:25" ht="38.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126</v>
      </c>
      <c r="N23"/>
      <c r="O23" s="6" t="s">
        <v>127</v>
      </c>
      <c r="P23" s="7" t="s">
        <v>50</v>
      </c>
      <c r="Q23" s="6">
        <v>44</v>
      </c>
      <c r="R23" s="8" t="str">
        <f t="shared" si="0"/>
        <v>41 - 50</v>
      </c>
      <c r="S23" s="9" t="s">
        <v>35</v>
      </c>
      <c r="T23" s="7"/>
      <c r="U23" s="10"/>
      <c r="V23" s="18" t="s">
        <v>128</v>
      </c>
      <c r="W23" s="12" t="s">
        <v>129</v>
      </c>
      <c r="X23"/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130</v>
      </c>
      <c r="N24"/>
      <c r="O24" s="6" t="s">
        <v>131</v>
      </c>
      <c r="P24" s="7" t="s">
        <v>28</v>
      </c>
      <c r="Q24" s="6">
        <v>40</v>
      </c>
      <c r="R24" s="8" t="str">
        <f t="shared" si="0"/>
        <v>31 - 40</v>
      </c>
      <c r="S24" s="9" t="s">
        <v>35</v>
      </c>
      <c r="T24" s="7"/>
      <c r="U24" s="10"/>
      <c r="V24" s="18" t="s">
        <v>132</v>
      </c>
      <c r="W24" s="12" t="s">
        <v>133</v>
      </c>
      <c r="X24"/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134</v>
      </c>
      <c r="N25"/>
      <c r="O25" s="6" t="s">
        <v>135</v>
      </c>
      <c r="P25" s="7" t="s">
        <v>28</v>
      </c>
      <c r="Q25" s="6">
        <v>38</v>
      </c>
      <c r="R25" s="8" t="str">
        <f t="shared" si="0"/>
        <v>31 - 40</v>
      </c>
      <c r="S25" s="9" t="s">
        <v>136</v>
      </c>
      <c r="T25" s="7"/>
      <c r="U25" s="17"/>
      <c r="V25" s="18" t="s">
        <v>137</v>
      </c>
      <c r="W25" s="12" t="s">
        <v>138</v>
      </c>
      <c r="X25"/>
      <c r="Y25" s="6"/>
    </row>
    <row r="26" spans="1:25" ht="38.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139</v>
      </c>
      <c r="N26"/>
      <c r="O26" s="6" t="s">
        <v>140</v>
      </c>
      <c r="P26" s="7" t="s">
        <v>28</v>
      </c>
      <c r="Q26" s="6">
        <v>45</v>
      </c>
      <c r="R26" s="8" t="str">
        <f t="shared" si="0"/>
        <v>41 - 50</v>
      </c>
      <c r="S26" s="9" t="s">
        <v>136</v>
      </c>
      <c r="T26" s="7"/>
      <c r="U26" s="10"/>
      <c r="V26" s="18" t="s">
        <v>141</v>
      </c>
      <c r="W26" s="12" t="s">
        <v>142</v>
      </c>
      <c r="X26"/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143</v>
      </c>
      <c r="N27"/>
      <c r="O27" s="6" t="s">
        <v>144</v>
      </c>
      <c r="P27" s="7" t="s">
        <v>28</v>
      </c>
      <c r="Q27" s="6">
        <v>55</v>
      </c>
      <c r="R27" s="8" t="str">
        <f t="shared" si="0"/>
        <v>&gt; 50</v>
      </c>
      <c r="S27" s="9" t="s">
        <v>35</v>
      </c>
      <c r="T27" s="7"/>
      <c r="U27" s="10"/>
      <c r="V27" s="18" t="s">
        <v>145</v>
      </c>
      <c r="W27" s="12" t="s">
        <v>146</v>
      </c>
      <c r="X27"/>
      <c r="Y27" s="6" t="s">
        <v>147</v>
      </c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148</v>
      </c>
      <c r="N28"/>
      <c r="O28" s="6" t="s">
        <v>149</v>
      </c>
      <c r="P28" s="7" t="s">
        <v>28</v>
      </c>
      <c r="Q28" s="6">
        <v>54</v>
      </c>
      <c r="R28" s="8" t="str">
        <f t="shared" si="0"/>
        <v>&gt; 50</v>
      </c>
      <c r="S28" s="9" t="s">
        <v>29</v>
      </c>
      <c r="T28" s="7"/>
      <c r="U28" s="10"/>
      <c r="V28" s="18" t="s">
        <v>150</v>
      </c>
      <c r="W28" s="12" t="s">
        <v>151</v>
      </c>
      <c r="X28"/>
      <c r="Y28" s="6" t="s">
        <v>152</v>
      </c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153</v>
      </c>
      <c r="N29"/>
      <c r="O29" s="6" t="s">
        <v>154</v>
      </c>
      <c r="P29" s="7" t="s">
        <v>28</v>
      </c>
      <c r="Q29" s="6">
        <v>39</v>
      </c>
      <c r="R29" s="8" t="str">
        <f t="shared" si="0"/>
        <v>31 - 40</v>
      </c>
      <c r="S29" s="9" t="s">
        <v>35</v>
      </c>
      <c r="T29" s="7"/>
      <c r="U29" s="10"/>
      <c r="V29" s="19" t="s">
        <v>155</v>
      </c>
      <c r="W29" s="12" t="s">
        <v>156</v>
      </c>
      <c r="X29"/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157</v>
      </c>
      <c r="N30"/>
      <c r="O30" s="6" t="s">
        <v>158</v>
      </c>
      <c r="P30" s="7" t="s">
        <v>50</v>
      </c>
      <c r="Q30" s="6">
        <v>29</v>
      </c>
      <c r="R30" s="8" t="str">
        <f t="shared" si="0"/>
        <v>21 - 30</v>
      </c>
      <c r="S30" s="9" t="s">
        <v>35</v>
      </c>
      <c r="T30" s="7"/>
      <c r="U30" s="10"/>
      <c r="V30" s="18" t="s">
        <v>159</v>
      </c>
      <c r="W30" s="12" t="s">
        <v>160</v>
      </c>
      <c r="X30"/>
      <c r="Y30" s="6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161</v>
      </c>
      <c r="N31"/>
      <c r="O31" s="21" t="s">
        <v>162</v>
      </c>
      <c r="P31" s="7" t="s">
        <v>28</v>
      </c>
      <c r="Q31" s="21">
        <v>48</v>
      </c>
      <c r="R31" s="8" t="str">
        <f t="shared" si="0"/>
        <v>41 - 50</v>
      </c>
      <c r="S31" s="9" t="s">
        <v>51</v>
      </c>
      <c r="T31" s="7"/>
      <c r="U31" s="10"/>
      <c r="V31" s="22" t="s">
        <v>163</v>
      </c>
      <c r="W31" s="23"/>
      <c r="X31"/>
      <c r="Y31" s="21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25"/>
      <c r="O32" s="17"/>
      <c r="P32" s="7"/>
      <c r="Q32" s="26"/>
      <c r="R32" s="8"/>
      <c r="S32" s="9"/>
      <c r="T32" s="7"/>
      <c r="U32" s="10"/>
      <c r="V32" s="27"/>
      <c r="W32" s="28"/>
      <c r="Y32" s="7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25"/>
      <c r="O33" s="17"/>
      <c r="P33" s="7"/>
      <c r="Q33" s="26"/>
      <c r="R33" s="8"/>
      <c r="S33" s="9"/>
      <c r="T33" s="7"/>
      <c r="U33" s="10"/>
      <c r="V33" s="27"/>
      <c r="W33" s="28"/>
      <c r="Y33" s="7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25"/>
      <c r="O34" s="17"/>
      <c r="P34" s="7"/>
      <c r="Q34" s="26"/>
      <c r="R34" s="8"/>
      <c r="S34" s="9"/>
      <c r="T34" s="7"/>
      <c r="U34" s="10"/>
      <c r="V34" s="27"/>
      <c r="W34" s="28"/>
      <c r="Y34" s="7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25"/>
      <c r="O35" s="17"/>
      <c r="P35" s="7"/>
      <c r="Q35" s="26"/>
      <c r="R35" s="8"/>
      <c r="S35" s="9"/>
      <c r="T35" s="7"/>
      <c r="U35" s="10"/>
      <c r="V35" s="27"/>
      <c r="W35" s="28"/>
      <c r="Y35" s="7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25"/>
      <c r="O36" s="17"/>
      <c r="P36" s="7"/>
      <c r="Q36" s="26"/>
      <c r="R36" s="8"/>
      <c r="S36" s="9"/>
      <c r="T36" s="7"/>
      <c r="U36" s="10"/>
      <c r="V36" s="27"/>
      <c r="W36" s="28"/>
      <c r="Y36" s="7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25"/>
      <c r="O37" s="17"/>
      <c r="P37" s="7"/>
      <c r="Q37" s="26"/>
      <c r="R37" s="8"/>
      <c r="S37" s="9"/>
      <c r="T37" s="7"/>
      <c r="U37" s="10"/>
      <c r="V37" s="27"/>
      <c r="W37" s="28"/>
      <c r="Y37" s="7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25"/>
      <c r="O38" s="17"/>
      <c r="P38" s="7"/>
      <c r="Q38" s="26"/>
      <c r="R38" s="8"/>
      <c r="S38" s="9"/>
      <c r="T38" s="7"/>
      <c r="U38" s="10"/>
      <c r="V38" s="27"/>
      <c r="W38" s="28"/>
      <c r="Y38" s="7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25"/>
      <c r="O39" s="17"/>
      <c r="P39" s="7"/>
      <c r="Q39" s="26"/>
      <c r="R39" s="8"/>
      <c r="S39" s="9"/>
      <c r="T39" s="7"/>
      <c r="U39" s="10"/>
      <c r="V39" s="27"/>
      <c r="W39" s="28"/>
      <c r="Y39" s="7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25"/>
      <c r="O40" s="17"/>
      <c r="P40" s="7"/>
      <c r="Q40" s="26"/>
      <c r="R40" s="8"/>
      <c r="S40" s="9"/>
      <c r="T40" s="7"/>
      <c r="U40" s="10"/>
      <c r="V40" s="27"/>
      <c r="W40" s="28"/>
      <c r="Y40" s="7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25"/>
      <c r="O41" s="17"/>
      <c r="P41" s="7"/>
      <c r="Q41" s="26"/>
      <c r="R41" s="8"/>
      <c r="S41" s="9"/>
      <c r="T41" s="7"/>
      <c r="U41" s="10"/>
      <c r="V41" s="27"/>
      <c r="W41" s="28"/>
      <c r="Y41" s="7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25"/>
      <c r="O42" s="17"/>
      <c r="P42" s="7"/>
      <c r="Q42" s="26"/>
      <c r="R42" s="8"/>
      <c r="S42" s="9"/>
      <c r="T42" s="7"/>
      <c r="U42" s="10"/>
      <c r="V42" s="27"/>
      <c r="W42" s="7"/>
      <c r="Y42" s="7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25"/>
      <c r="O43" s="17"/>
      <c r="P43" s="7"/>
      <c r="Q43" s="26"/>
      <c r="R43" s="8"/>
      <c r="S43" s="9"/>
      <c r="T43" s="7"/>
      <c r="U43" s="10"/>
      <c r="V43" s="27"/>
      <c r="W43" s="28"/>
      <c r="Y43" s="7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25"/>
      <c r="O44" s="17"/>
      <c r="P44" s="7"/>
      <c r="Q44" s="26"/>
      <c r="R44" s="8"/>
      <c r="S44" s="9"/>
      <c r="T44" s="7"/>
      <c r="U44" s="10"/>
      <c r="V44" s="27"/>
      <c r="W44" s="28"/>
      <c r="Y44" s="7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25"/>
      <c r="O45" s="17"/>
      <c r="P45" s="7"/>
      <c r="Q45" s="26"/>
      <c r="R45" s="8"/>
      <c r="S45" s="9"/>
      <c r="T45" s="7"/>
      <c r="U45" s="10"/>
      <c r="V45" s="27"/>
      <c r="W45" s="28"/>
      <c r="Y45" s="7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25"/>
      <c r="O46" s="17"/>
      <c r="P46" s="7"/>
      <c r="Q46" s="26"/>
      <c r="R46" s="8"/>
      <c r="S46" s="9"/>
      <c r="T46" s="7"/>
      <c r="U46" s="10"/>
      <c r="V46" s="27"/>
      <c r="W46" s="28"/>
      <c r="Y46" s="7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25"/>
      <c r="O47" s="17"/>
      <c r="P47" s="7"/>
      <c r="Q47" s="26"/>
      <c r="R47" s="8"/>
      <c r="S47" s="9"/>
      <c r="T47" s="7"/>
      <c r="U47" s="10"/>
      <c r="V47" s="27"/>
      <c r="W47" s="28"/>
      <c r="Y47" s="7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25"/>
      <c r="O48" s="17"/>
      <c r="P48" s="7"/>
      <c r="Q48" s="26"/>
      <c r="R48" s="8"/>
      <c r="S48" s="9"/>
      <c r="T48" s="7"/>
      <c r="U48" s="10"/>
      <c r="V48" s="27"/>
      <c r="W48" s="28"/>
      <c r="Y48" s="7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25"/>
      <c r="O49" s="17"/>
      <c r="P49" s="7"/>
      <c r="Q49" s="26"/>
      <c r="R49" s="8"/>
      <c r="S49" s="9"/>
      <c r="T49" s="7"/>
      <c r="U49" s="10"/>
      <c r="V49" s="27"/>
      <c r="W49" s="28"/>
      <c r="Y49" s="7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25"/>
      <c r="O50" s="17"/>
      <c r="P50" s="7"/>
      <c r="Q50" s="26"/>
      <c r="R50" s="8"/>
      <c r="S50" s="9"/>
      <c r="T50" s="7"/>
      <c r="U50" s="10"/>
      <c r="V50" s="27"/>
      <c r="W50" s="28"/>
      <c r="Y50" s="7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25"/>
      <c r="O51" s="17"/>
      <c r="P51" s="7"/>
      <c r="Q51" s="26"/>
      <c r="R51" s="8"/>
      <c r="S51" s="9"/>
      <c r="T51" s="7"/>
      <c r="U51" s="10"/>
      <c r="V51" s="27"/>
      <c r="W51" s="28"/>
      <c r="Y51" s="7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25"/>
      <c r="O52" s="17"/>
      <c r="P52" s="7"/>
      <c r="Q52" s="26"/>
      <c r="R52" s="8"/>
      <c r="S52" s="9"/>
      <c r="T52" s="7"/>
      <c r="U52" s="10"/>
      <c r="V52" s="29"/>
      <c r="W52" s="28"/>
      <c r="Y52" s="7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25"/>
      <c r="O53" s="17"/>
      <c r="P53" s="7"/>
      <c r="Q53" s="26"/>
      <c r="R53" s="8"/>
      <c r="S53" s="9"/>
      <c r="T53" s="7"/>
      <c r="U53" s="10"/>
      <c r="V53" s="27"/>
      <c r="W53" s="28"/>
      <c r="Y53" s="7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25"/>
      <c r="O54" s="17"/>
      <c r="P54" s="7"/>
      <c r="Q54" s="26"/>
      <c r="R54" s="8"/>
      <c r="S54" s="9"/>
      <c r="T54" s="7"/>
      <c r="U54" s="10"/>
      <c r="V54" s="29"/>
      <c r="W54" s="28"/>
      <c r="Y54" s="7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25"/>
      <c r="O55" s="17"/>
      <c r="P55" s="7"/>
      <c r="Q55" s="26"/>
      <c r="R55" s="8"/>
      <c r="S55" s="9"/>
      <c r="T55" s="7"/>
      <c r="U55" s="10"/>
      <c r="V55" s="27"/>
      <c r="W55" s="28"/>
      <c r="Y55" s="7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25"/>
      <c r="O56" s="30"/>
      <c r="P56" s="7"/>
      <c r="Q56" s="26"/>
      <c r="R56" s="8"/>
      <c r="S56" s="9"/>
      <c r="T56" s="7"/>
      <c r="U56" s="10"/>
      <c r="V56" s="27"/>
      <c r="W56" s="28"/>
      <c r="Y56" s="7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25"/>
      <c r="O57" s="17"/>
      <c r="P57" s="7"/>
      <c r="Q57" s="26"/>
      <c r="R57" s="8"/>
      <c r="S57" s="9"/>
      <c r="T57" s="7"/>
      <c r="U57" s="10"/>
      <c r="V57" s="31"/>
      <c r="W57" s="28"/>
      <c r="Y57" s="7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25"/>
      <c r="O58" s="17"/>
      <c r="P58" s="7"/>
      <c r="Q58" s="26"/>
      <c r="R58" s="8"/>
      <c r="S58" s="9"/>
      <c r="T58" s="7"/>
      <c r="U58" s="10"/>
      <c r="V58" s="27"/>
      <c r="W58" s="28"/>
      <c r="Y58" s="7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25"/>
      <c r="O59" s="17"/>
      <c r="P59" s="7"/>
      <c r="Q59" s="26"/>
      <c r="R59" s="8"/>
      <c r="S59" s="9"/>
      <c r="T59" s="7"/>
      <c r="U59" s="10"/>
      <c r="V59" s="27"/>
      <c r="W59" s="28"/>
      <c r="Y59" s="7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25"/>
      <c r="O60" s="17"/>
      <c r="P60" s="7"/>
      <c r="Q60" s="26"/>
      <c r="R60" s="8"/>
      <c r="S60" s="9"/>
      <c r="T60" s="7"/>
      <c r="U60" s="10"/>
      <c r="V60" s="27"/>
      <c r="W60" s="7"/>
      <c r="Y60" s="7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25"/>
      <c r="O61" s="17"/>
      <c r="P61" s="7"/>
      <c r="Q61" s="26"/>
      <c r="R61" s="8"/>
      <c r="S61" s="9"/>
      <c r="T61" s="7"/>
      <c r="U61" s="10"/>
      <c r="V61" s="27"/>
      <c r="W61" s="28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2016-09-26T03:43:06Z</dcterms:modified>
  <dc:language>en-US</dc:language>
</cp:coreProperties>
</file>