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<sst xmlns="http://schemas.openxmlformats.org/spreadsheetml/2006/main" count="263" uniqueCount="145">
  <si>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</si>
  <si>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</si>
  <si>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</si>
  <si>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</si>
  <si>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</si>
  <si>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</si>
  <si>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</si>
  <si>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</si>
  <si>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</si>
  <si>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</si>
  <si>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</si>
  <si>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</si>
  <si>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</si>
  <si>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</si>
  <si>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</si>
  <si>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</si>
  <si>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</si>
  <si>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</si>
  <si>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</si>
  <si>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</si>
  <si>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</si>
  <si>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</si>
  <si>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</si>
  <si>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</si>
  <si>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</si>
  <si>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</si>
  <si>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HENNY LISETIA RINI</t>
  </si>
  <si>
    <t>Palangkaraya, 3 Sept 1991</t>
  </si>
  <si>
    <t>P</t>
  </si>
  <si>
    <t>SLTA</t>
  </si>
  <si>
    <t>Jl.  Apuyu Blok. G No. 14</t>
  </si>
  <si>
    <t>085754169158</t>
  </si>
  <si>
    <t>MUH. YUNUS</t>
  </si>
  <si>
    <t>Purworejo, 26 Mei 1980</t>
  </si>
  <si>
    <t>L</t>
  </si>
  <si>
    <t>RT. 01 RW. 05 Desa Sukarjo, Kec. Seruyan Tengah</t>
  </si>
  <si>
    <t>087716785059</t>
  </si>
  <si>
    <t>RODI HARTONO</t>
  </si>
  <si>
    <t>Ds. Samdul, 10 Juni 1972</t>
  </si>
  <si>
    <t>Ds. Sukorejo Rt. 07 Rw. 03</t>
  </si>
  <si>
    <t>0865651162560</t>
  </si>
  <si>
    <t>ONDARIANTI</t>
  </si>
  <si>
    <t>Tamiang Layang, 9 Januari 1972</t>
  </si>
  <si>
    <t>Jl.  Barambot</t>
  </si>
  <si>
    <t>081348429842</t>
  </si>
  <si>
    <t>SUGIYARTO</t>
  </si>
  <si>
    <t>Kulonprogo, 19 Sept 1972</t>
  </si>
  <si>
    <t>Ponpes Al Amin, Jl.Pemuda KM.20 Kapuas</t>
  </si>
  <si>
    <t>081348071813</t>
  </si>
  <si>
    <t>JAMURE, SE</t>
  </si>
  <si>
    <t>Buntok, 23 Okt 1962</t>
  </si>
  <si>
    <t>S1</t>
  </si>
  <si>
    <t>Jl. Teratai No. 2 Buntok,Barito Selatan</t>
  </si>
  <si>
    <t>085249419272</t>
  </si>
  <si>
    <t>WILTON BOCEK., SH</t>
  </si>
  <si>
    <t>Kapuas, 4 Juli 1964</t>
  </si>
  <si>
    <t>Jl Pahlawan No. 45 Buntok, Barito Selatan</t>
  </si>
  <si>
    <t>SURIANI, SKm</t>
  </si>
  <si>
    <t>Barambai, 30 Okt 1971</t>
  </si>
  <si>
    <t>Kel. Palingkan Bara RT. 12</t>
  </si>
  <si>
    <t>081349404669</t>
  </si>
  <si>
    <t>FREDRIK</t>
  </si>
  <si>
    <t>Pulang Pisau, 24 Agst 1967</t>
  </si>
  <si>
    <t>Jl. Jajar, Malui - Plamandau</t>
  </si>
  <si>
    <t>081352751600</t>
  </si>
  <si>
    <t>WINARNI</t>
  </si>
  <si>
    <t>Ngawi, 21 Juni 1962</t>
  </si>
  <si>
    <t>Jl. Mahir-Mahar RT. 03 RW. IV Kalampangan, Kec. Sabangan</t>
  </si>
  <si>
    <t>085249203578</t>
  </si>
  <si>
    <t>SRI WAHYUNI</t>
  </si>
  <si>
    <t>Jember, 9 Mei 1971</t>
  </si>
  <si>
    <t>085390353737</t>
  </si>
  <si>
    <t>IPATMIE</t>
  </si>
  <si>
    <t>Bareng Rambang, 3 Sept 1964</t>
  </si>
  <si>
    <t>Sapan 17 No. 06</t>
  </si>
  <si>
    <t>085248159716</t>
  </si>
  <si>
    <t>LESLY E. TIMBANG</t>
  </si>
  <si>
    <t>Tuwung, 11 Nop 1974</t>
  </si>
  <si>
    <t>Jl. Mendawai</t>
  </si>
  <si>
    <t>082159130456</t>
  </si>
  <si>
    <t>JANU, SPd</t>
  </si>
  <si>
    <t>Dorong, 7 Nop 1974</t>
  </si>
  <si>
    <t>Jl. Pramuka</t>
  </si>
  <si>
    <t>082151285649</t>
  </si>
  <si>
    <t>TETTY MARIATI TAMBUNAN</t>
  </si>
  <si>
    <t>Pakkat, 9 Maret 1993</t>
  </si>
  <si>
    <t>Jl. Yos Sudarso No. 50</t>
  </si>
  <si>
    <t>087817656510</t>
  </si>
  <si>
    <t>YAYUK OKTAVIA</t>
  </si>
  <si>
    <t>Batang, 11 Okt 1993</t>
  </si>
  <si>
    <t>Jl. B. Koehn</t>
  </si>
  <si>
    <t>085651344505</t>
  </si>
  <si>
    <t>GILANG JANUARY</t>
  </si>
  <si>
    <t>Tangkiling, 24 Januari 1994</t>
  </si>
  <si>
    <t>Jl. Raden Saleh III Palangkaraya</t>
  </si>
  <si>
    <t>082254265251</t>
  </si>
  <si>
    <t>SAHAT TUA PANDAPOTAN MANALU</t>
  </si>
  <si>
    <t>Pakkat, 12 Okt 1992</t>
  </si>
  <si>
    <t>085361724892</t>
  </si>
  <si>
    <t>HINDRIS JAWANANDA</t>
  </si>
  <si>
    <t>Muara Pahu, 21 Maret 1993</t>
  </si>
  <si>
    <t>Jl. Manunggal III No. 35 Palangkaraya</t>
  </si>
  <si>
    <t>085390672534</t>
  </si>
  <si>
    <t>SAIFUL ANWAR</t>
  </si>
  <si>
    <t>Ayawan, 4 Agst 1993</t>
  </si>
  <si>
    <t>08572399352</t>
  </si>
  <si>
    <t>TAUFIK HIDAYAT</t>
  </si>
  <si>
    <t>Amin Jaya, 14 April 1994</t>
  </si>
  <si>
    <t>Jl.Galaxy Raya</t>
  </si>
  <si>
    <t>087817726126</t>
  </si>
  <si>
    <t>THIO SAMAHENA AJIE</t>
  </si>
  <si>
    <t>Bandung, 18 Maret 1996</t>
  </si>
  <si>
    <t>Jl. Yos Sudarso No. 110</t>
  </si>
  <si>
    <t>085752546485</t>
  </si>
  <si>
    <t>M. SHOLICHUDDIN</t>
  </si>
  <si>
    <t>Tuban, 26 Juni 1978</t>
  </si>
  <si>
    <t>Jl. Kol. Sugiono Gg. I No. 2 Kapuas</t>
  </si>
  <si>
    <t>085248242337</t>
  </si>
  <si>
    <t>BRIAN SOKHOCH U.</t>
  </si>
  <si>
    <t>Jakarta, 9 Juni 1993</t>
  </si>
  <si>
    <t>Jl. S. Parman No. 74</t>
  </si>
  <si>
    <t>082155577110</t>
  </si>
  <si>
    <t>DANIEL CHRISTOFER</t>
  </si>
  <si>
    <t>Jakarta, 26 Juni 1991</t>
  </si>
  <si>
    <t>Jl. Patimura No. 37 RT. 03 RW.03 Palangkaraya</t>
  </si>
  <si>
    <t>085718208358</t>
  </si>
  <si>
    <t>ANDIANTORO SUJATI</t>
  </si>
  <si>
    <t>MuaraTeweh, 26 Maret 1992</t>
  </si>
  <si>
    <t>Jl. Mangkusari Kab. Barito Utara, Palangkaraya</t>
  </si>
  <si>
    <t>085752777995</t>
  </si>
  <si>
    <t>BILLY AOCTORIAN</t>
  </si>
  <si>
    <t>Palangkaraya, 13 Okt 1996</t>
  </si>
  <si>
    <t>Jl. Libro No. 356</t>
  </si>
  <si>
    <t>085752475108</t>
  </si>
  <si>
    <t>ORIATE</t>
  </si>
  <si>
    <t>Palangkaraya, 30 Agst 1993</t>
  </si>
  <si>
    <t>Jl. Kutilang No. 115</t>
  </si>
  <si>
    <t>PANDU WIRAWANTO</t>
  </si>
  <si>
    <t>Palangkaraya, 30 juli 1996</t>
  </si>
  <si>
    <t>Jl. Temanggung, Tilung</t>
  </si>
  <si>
    <t>082351597709</t>
  </si>
  <si>
    <t>ANGELINA SOFYA FRISCILA</t>
  </si>
  <si>
    <t>Palangkaraya, 5 Sept 1989</t>
  </si>
  <si>
    <t>Jl. B. Koetin BBA No. 048</t>
  </si>
  <si>
    <t>085249097905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</si>
</sst>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5" fillId="2" borderId="3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5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32.425781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1" t="s">
        <v>27</v>
      </c>
      <c r="P2" s="6" t="s">
        <v>28</v>
      </c>
      <c r="Q2" s="7">
        <f t="shared" ref="Q2:Q31" si="0">2014-VALUE(RIGHT(O2,4))</f>
        <v>23</v>
      </c>
      <c r="R2" s="8" t="str">
        <f t="shared" ref="R2:R31" si="1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" t="s">
        <v>33</v>
      </c>
      <c r="P3" s="6" t="s">
        <v>34</v>
      </c>
      <c r="Q3" s="7">
        <f t="shared" si="0"/>
        <v>34</v>
      </c>
      <c r="R3" s="8" t="str">
        <f t="shared" si="1"/>
        <v>31 - 40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1" t="s">
        <v>38</v>
      </c>
      <c r="P4" s="6" t="s">
        <v>34</v>
      </c>
      <c r="Q4" s="7">
        <f t="shared" si="0"/>
        <v>42</v>
      </c>
      <c r="R4" s="8" t="str">
        <f t="shared" si="1"/>
        <v>41 - 50</v>
      </c>
      <c r="S4" s="9" t="s">
        <v>29</v>
      </c>
      <c r="T4" s="6"/>
      <c r="U4" s="10"/>
      <c r="V4" s="15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41</v>
      </c>
      <c r="N5"/>
      <c r="O5" s="1" t="s">
        <v>42</v>
      </c>
      <c r="P5" s="6" t="s">
        <v>28</v>
      </c>
      <c r="Q5" s="7">
        <f t="shared" si="0"/>
        <v>42</v>
      </c>
      <c r="R5" s="8" t="str">
        <f t="shared" si="1"/>
        <v>41 - 50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45</v>
      </c>
      <c r="N6"/>
      <c r="O6" s="1" t="s">
        <v>46</v>
      </c>
      <c r="P6" s="6" t="s">
        <v>34</v>
      </c>
      <c r="Q6" s="7">
        <f t="shared" si="0"/>
        <v>42</v>
      </c>
      <c r="R6" s="8" t="str">
        <f t="shared" si="1"/>
        <v>41 - 50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49</v>
      </c>
      <c r="N7"/>
      <c r="O7" s="1" t="s">
        <v>50</v>
      </c>
      <c r="P7" s="6" t="s">
        <v>34</v>
      </c>
      <c r="Q7" s="7">
        <f t="shared" si="0"/>
        <v>52</v>
      </c>
      <c r="R7" s="8" t="str">
        <f t="shared" si="1"/>
        <v>&gt; 50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spans="1:2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54</v>
      </c>
      <c r="N8"/>
      <c r="O8" s="1" t="s">
        <v>55</v>
      </c>
      <c r="P8" s="6" t="s">
        <v>34</v>
      </c>
      <c r="Q8" s="7">
        <f t="shared" si="0"/>
        <v>50</v>
      </c>
      <c r="R8" s="8" t="str">
        <f t="shared" si="1"/>
        <v>41 - 50</v>
      </c>
      <c r="S8" s="9" t="s">
        <v>51</v>
      </c>
      <c r="T8" s="6"/>
      <c r="U8" s="10"/>
      <c r="V8" s="16" t="s">
        <v>56</v>
      </c>
      <c r="W8" s="12"/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57</v>
      </c>
      <c r="N9"/>
      <c r="O9" s="1" t="s">
        <v>58</v>
      </c>
      <c r="P9" s="6" t="s">
        <v>34</v>
      </c>
      <c r="Q9" s="7">
        <f t="shared" si="0"/>
        <v>43</v>
      </c>
      <c r="R9" s="8" t="str">
        <f t="shared" si="1"/>
        <v>41 - 50</v>
      </c>
      <c r="S9" s="9" t="s">
        <v>51</v>
      </c>
      <c r="T9" s="6"/>
      <c r="U9" s="10"/>
      <c r="V9" s="11" t="s">
        <v>59</v>
      </c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61</v>
      </c>
      <c r="N10"/>
      <c r="O10" s="1" t="s">
        <v>62</v>
      </c>
      <c r="P10" s="6" t="s">
        <v>34</v>
      </c>
      <c r="Q10" s="7">
        <f t="shared" si="0"/>
        <v>47</v>
      </c>
      <c r="R10" s="8" t="str">
        <f t="shared" si="1"/>
        <v>41 - 50</v>
      </c>
      <c r="S10" s="9" t="s">
        <v>29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65</v>
      </c>
      <c r="N11"/>
      <c r="O11" s="1" t="s">
        <v>66</v>
      </c>
      <c r="P11" s="6" t="s">
        <v>28</v>
      </c>
      <c r="Q11" s="7">
        <f t="shared" si="0"/>
        <v>52</v>
      </c>
      <c r="R11" s="8" t="str">
        <f t="shared" si="1"/>
        <v>&gt; 50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69</v>
      </c>
      <c r="N12"/>
      <c r="O12" s="1" t="s">
        <v>70</v>
      </c>
      <c r="P12" s="6" t="s">
        <v>28</v>
      </c>
      <c r="Q12" s="7">
        <f t="shared" si="0"/>
        <v>43</v>
      </c>
      <c r="R12" s="8" t="str">
        <f t="shared" si="1"/>
        <v>41 - 50</v>
      </c>
      <c r="S12" s="9" t="s">
        <v>29</v>
      </c>
      <c r="T12" s="6"/>
      <c r="U12" s="10"/>
      <c r="V12" s="11" t="s">
        <v>67</v>
      </c>
      <c r="W12" s="12" t="s">
        <v>71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72</v>
      </c>
      <c r="N13"/>
      <c r="O13" s="1" t="s">
        <v>73</v>
      </c>
      <c r="P13" s="6" t="s">
        <v>28</v>
      </c>
      <c r="Q13" s="7">
        <f t="shared" si="0"/>
        <v>50</v>
      </c>
      <c r="R13" s="8" t="str">
        <f t="shared" si="1"/>
        <v>41 - 50</v>
      </c>
      <c r="S13" s="9" t="s">
        <v>29</v>
      </c>
      <c r="T13" s="6"/>
      <c r="U13" s="10"/>
      <c r="V13" s="11" t="s">
        <v>74</v>
      </c>
      <c r="W13" s="12" t="s">
        <v>75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76</v>
      </c>
      <c r="N14"/>
      <c r="O14" s="1" t="s">
        <v>77</v>
      </c>
      <c r="P14" s="6" t="s">
        <v>28</v>
      </c>
      <c r="Q14" s="7">
        <f t="shared" si="0"/>
        <v>40</v>
      </c>
      <c r="R14" s="8" t="str">
        <f t="shared" si="1"/>
        <v>31 - 40</v>
      </c>
      <c r="S14" s="9" t="s">
        <v>29</v>
      </c>
      <c r="T14" s="6"/>
      <c r="U14" s="10"/>
      <c r="V14" s="11" t="s">
        <v>78</v>
      </c>
      <c r="W14" s="12" t="s">
        <v>79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80</v>
      </c>
      <c r="N15"/>
      <c r="O15" s="1" t="s">
        <v>81</v>
      </c>
      <c r="P15" s="6" t="s">
        <v>34</v>
      </c>
      <c r="Q15" s="7">
        <f t="shared" si="0"/>
        <v>40</v>
      </c>
      <c r="R15" s="8" t="str">
        <f t="shared" si="1"/>
        <v>31 - 40</v>
      </c>
      <c r="S15" s="9" t="s">
        <v>51</v>
      </c>
      <c r="T15" s="6"/>
      <c r="U15" s="10"/>
      <c r="V15" s="11" t="s">
        <v>82</v>
      </c>
      <c r="W15" s="12" t="s">
        <v>83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84</v>
      </c>
      <c r="N16"/>
      <c r="O16" s="1" t="s">
        <v>85</v>
      </c>
      <c r="P16" s="6" t="s">
        <v>28</v>
      </c>
      <c r="Q16" s="7">
        <f t="shared" si="0"/>
        <v>21</v>
      </c>
      <c r="R16" s="8" t="str">
        <f t="shared" si="1"/>
        <v>21 - 30</v>
      </c>
      <c r="S16" s="9" t="s">
        <v>29</v>
      </c>
      <c r="T16" s="6"/>
      <c r="U16" s="10"/>
      <c r="V16" s="11" t="s">
        <v>86</v>
      </c>
      <c r="W16" s="12" t="s">
        <v>87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88</v>
      </c>
      <c r="N17"/>
      <c r="O17" s="1" t="s">
        <v>89</v>
      </c>
      <c r="P17" s="6" t="s">
        <v>28</v>
      </c>
      <c r="Q17" s="7">
        <f t="shared" si="0"/>
        <v>21</v>
      </c>
      <c r="R17" s="8" t="str">
        <f t="shared" si="1"/>
        <v>21 - 30</v>
      </c>
      <c r="S17" s="9" t="s">
        <v>29</v>
      </c>
      <c r="T17" s="6"/>
      <c r="U17" s="10"/>
      <c r="V17" s="17" t="s">
        <v>90</v>
      </c>
      <c r="W17" s="12" t="s">
        <v>91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92</v>
      </c>
      <c r="N18"/>
      <c r="O18" s="1" t="s">
        <v>93</v>
      </c>
      <c r="P18" s="6" t="s">
        <v>28</v>
      </c>
      <c r="Q18" s="7">
        <f t="shared" si="0"/>
        <v>20</v>
      </c>
      <c r="R18" s="8" t="str">
        <f t="shared" si="1"/>
        <v>&lt; 21</v>
      </c>
      <c r="S18" s="9" t="s">
        <v>29</v>
      </c>
      <c r="T18" s="6"/>
      <c r="U18" s="10"/>
      <c r="V18" s="11" t="s">
        <v>94</v>
      </c>
      <c r="W18" s="12" t="s">
        <v>95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96</v>
      </c>
      <c r="N19"/>
      <c r="O19" s="1" t="s">
        <v>97</v>
      </c>
      <c r="P19" s="6" t="s">
        <v>34</v>
      </c>
      <c r="Q19" s="7">
        <f t="shared" si="0"/>
        <v>22</v>
      </c>
      <c r="R19" s="8" t="str">
        <f t="shared" si="1"/>
        <v>21 - 30</v>
      </c>
      <c r="S19" s="9" t="s">
        <v>29</v>
      </c>
      <c r="T19" s="6"/>
      <c r="U19" s="18"/>
      <c r="V19" s="11" t="s">
        <v>86</v>
      </c>
      <c r="W19" s="12" t="s">
        <v>98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99</v>
      </c>
      <c r="N20"/>
      <c r="O20" s="1" t="s">
        <v>100</v>
      </c>
      <c r="P20" s="6" t="s">
        <v>34</v>
      </c>
      <c r="Q20" s="7">
        <f t="shared" si="0"/>
        <v>21</v>
      </c>
      <c r="R20" s="8" t="str">
        <f t="shared" si="1"/>
        <v>21 - 30</v>
      </c>
      <c r="S20" s="9" t="s">
        <v>29</v>
      </c>
      <c r="T20" s="6"/>
      <c r="U20" s="10"/>
      <c r="V20" s="19" t="s">
        <v>101</v>
      </c>
      <c r="W20" s="12" t="s">
        <v>102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103</v>
      </c>
      <c r="N21"/>
      <c r="O21" s="1" t="s">
        <v>104</v>
      </c>
      <c r="P21" s="6" t="s">
        <v>34</v>
      </c>
      <c r="Q21" s="7">
        <f t="shared" si="0"/>
        <v>21</v>
      </c>
      <c r="R21" s="8" t="str">
        <f t="shared" si="1"/>
        <v>21 - 30</v>
      </c>
      <c r="S21" s="9" t="s">
        <v>29</v>
      </c>
      <c r="T21" s="6"/>
      <c r="U21" s="18"/>
      <c r="V21" s="19" t="s">
        <v>82</v>
      </c>
      <c r="W21" s="12" t="s">
        <v>105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106</v>
      </c>
      <c r="N22"/>
      <c r="O22" s="1" t="s">
        <v>107</v>
      </c>
      <c r="P22" s="6" t="s">
        <v>34</v>
      </c>
      <c r="Q22" s="7">
        <f t="shared" si="0"/>
        <v>20</v>
      </c>
      <c r="R22" s="8" t="str">
        <f t="shared" si="1"/>
        <v>&lt; 21</v>
      </c>
      <c r="S22" s="9" t="s">
        <v>29</v>
      </c>
      <c r="T22" s="6"/>
      <c r="U22" s="10"/>
      <c r="V22" s="19" t="s">
        <v>108</v>
      </c>
      <c r="W22" s="12" t="s">
        <v>109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110</v>
      </c>
      <c r="N23"/>
      <c r="O23" s="1" t="s">
        <v>111</v>
      </c>
      <c r="P23" s="6" t="s">
        <v>34</v>
      </c>
      <c r="Q23" s="7">
        <f t="shared" si="0"/>
        <v>18</v>
      </c>
      <c r="R23" s="8" t="str">
        <f t="shared" si="1"/>
        <v>&lt; 21</v>
      </c>
      <c r="S23" s="9" t="s">
        <v>29</v>
      </c>
      <c r="T23" s="6"/>
      <c r="U23" s="10"/>
      <c r="V23" s="19" t="s">
        <v>112</v>
      </c>
      <c r="W23" s="12" t="s">
        <v>113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114</v>
      </c>
      <c r="N24"/>
      <c r="O24" s="1" t="s">
        <v>115</v>
      </c>
      <c r="P24" s="6" t="s">
        <v>34</v>
      </c>
      <c r="Q24" s="7">
        <f t="shared" si="0"/>
        <v>36</v>
      </c>
      <c r="R24" s="8" t="str">
        <f t="shared" si="1"/>
        <v>31 - 40</v>
      </c>
      <c r="S24" s="9" t="s">
        <v>51</v>
      </c>
      <c r="T24" s="6"/>
      <c r="U24" s="10"/>
      <c r="V24" s="19" t="s">
        <v>116</v>
      </c>
      <c r="W24" s="12" t="s">
        <v>117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4" t="s">
        <v>118</v>
      </c>
      <c r="N25"/>
      <c r="O25" s="1" t="s">
        <v>119</v>
      </c>
      <c r="P25" s="6" t="s">
        <v>34</v>
      </c>
      <c r="Q25" s="7">
        <f t="shared" si="0"/>
        <v>21</v>
      </c>
      <c r="R25" s="8" t="str">
        <f t="shared" si="1"/>
        <v>21 - 30</v>
      </c>
      <c r="S25" s="9" t="s">
        <v>29</v>
      </c>
      <c r="T25" s="6"/>
      <c r="U25" s="18"/>
      <c r="V25" s="19" t="s">
        <v>120</v>
      </c>
      <c r="W25" s="12" t="s">
        <v>121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122</v>
      </c>
      <c r="N26"/>
      <c r="O26" s="1" t="s">
        <v>123</v>
      </c>
      <c r="P26" s="6" t="s">
        <v>34</v>
      </c>
      <c r="Q26" s="7">
        <f t="shared" si="0"/>
        <v>23</v>
      </c>
      <c r="R26" s="8" t="str">
        <f t="shared" si="1"/>
        <v>21 - 30</v>
      </c>
      <c r="S26" s="9" t="s">
        <v>29</v>
      </c>
      <c r="T26" s="6"/>
      <c r="U26" s="10"/>
      <c r="V26" s="19" t="s">
        <v>124</v>
      </c>
      <c r="W26" s="12" t="s">
        <v>125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126</v>
      </c>
      <c r="N27"/>
      <c r="O27" s="1" t="s">
        <v>127</v>
      </c>
      <c r="P27" s="6" t="s">
        <v>34</v>
      </c>
      <c r="Q27" s="7">
        <f t="shared" si="0"/>
        <v>22</v>
      </c>
      <c r="R27" s="8" t="str">
        <f t="shared" si="1"/>
        <v>21 - 30</v>
      </c>
      <c r="S27" s="9" t="s">
        <v>29</v>
      </c>
      <c r="T27" s="6"/>
      <c r="U27" s="10"/>
      <c r="V27" s="19" t="s">
        <v>128</v>
      </c>
      <c r="W27" s="12" t="s">
        <v>129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130</v>
      </c>
      <c r="N28"/>
      <c r="O28" s="1" t="s">
        <v>131</v>
      </c>
      <c r="P28" s="6" t="s">
        <v>34</v>
      </c>
      <c r="Q28" s="7">
        <f t="shared" si="0"/>
        <v>18</v>
      </c>
      <c r="R28" s="8" t="str">
        <f t="shared" si="1"/>
        <v>&lt; 21</v>
      </c>
      <c r="S28" s="9" t="s">
        <v>29</v>
      </c>
      <c r="T28" s="6"/>
      <c r="U28" s="10"/>
      <c r="V28" s="19" t="s">
        <v>132</v>
      </c>
      <c r="W28" s="12" t="s">
        <v>133</v>
      </c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134</v>
      </c>
      <c r="N29"/>
      <c r="O29" s="1" t="s">
        <v>135</v>
      </c>
      <c r="P29" s="6" t="s">
        <v>34</v>
      </c>
      <c r="Q29" s="7">
        <f t="shared" si="0"/>
        <v>21</v>
      </c>
      <c r="R29" s="8" t="str">
        <f t="shared" si="1"/>
        <v>21 - 30</v>
      </c>
      <c r="S29" s="9" t="s">
        <v>29</v>
      </c>
      <c r="T29" s="6"/>
      <c r="U29" s="10"/>
      <c r="V29" s="20" t="s">
        <v>136</v>
      </c>
      <c r="W29" s="12"/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1" t="s">
        <v>137</v>
      </c>
      <c r="N30"/>
      <c r="O30" s="1" t="s">
        <v>138</v>
      </c>
      <c r="P30" s="6" t="s">
        <v>34</v>
      </c>
      <c r="Q30" s="7">
        <f t="shared" si="0"/>
        <v>18</v>
      </c>
      <c r="R30" s="8" t="str">
        <f t="shared" si="1"/>
        <v>&lt; 21</v>
      </c>
      <c r="S30" s="9" t="s">
        <v>29</v>
      </c>
      <c r="T30" s="6"/>
      <c r="U30" s="10"/>
      <c r="V30" s="19" t="s">
        <v>139</v>
      </c>
      <c r="W30" s="12" t="s">
        <v>140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141</v>
      </c>
      <c r="N31"/>
      <c r="O31" s="1" t="s">
        <v>142</v>
      </c>
      <c r="P31" s="6" t="s">
        <v>28</v>
      </c>
      <c r="Q31" s="7">
        <f t="shared" si="0"/>
        <v>25</v>
      </c>
      <c r="R31" s="8" t="str">
        <f t="shared" si="1"/>
        <v>21 - 30</v>
      </c>
      <c r="S31" s="9" t="s">
        <v>29</v>
      </c>
      <c r="T31" s="6"/>
      <c r="U31" s="10"/>
      <c r="V31" s="22" t="s">
        <v>143</v>
      </c>
      <c r="W31" s="23" t="s">
        <v>144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13"/>
      <c r="O32" s="18"/>
      <c r="P32" s="6"/>
      <c r="Q32" s="7"/>
      <c r="R32" s="8"/>
      <c r="S32" s="9"/>
      <c r="T32" s="6"/>
      <c r="U32" s="10"/>
      <c r="V32" s="21"/>
      <c r="W32" s="25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13"/>
      <c r="O33" s="18"/>
      <c r="P33" s="6"/>
      <c r="Q33" s="7"/>
      <c r="R33" s="8"/>
      <c r="S33" s="9"/>
      <c r="T33" s="6"/>
      <c r="U33" s="10"/>
      <c r="V33" s="21"/>
      <c r="W33" s="25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13"/>
      <c r="O34" s="18"/>
      <c r="P34" s="6"/>
      <c r="Q34" s="7"/>
      <c r="R34" s="8"/>
      <c r="S34" s="9"/>
      <c r="T34" s="6"/>
      <c r="U34" s="10"/>
      <c r="V34" s="21"/>
      <c r="W34" s="25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13"/>
      <c r="O35" s="18"/>
      <c r="P35" s="6"/>
      <c r="Q35" s="7"/>
      <c r="R35" s="8"/>
      <c r="S35" s="9"/>
      <c r="T35" s="6"/>
      <c r="U35" s="10"/>
      <c r="V35" s="21"/>
      <c r="W35" s="25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13"/>
      <c r="O36" s="18"/>
      <c r="P36" s="6"/>
      <c r="Q36" s="7"/>
      <c r="R36" s="8"/>
      <c r="S36" s="9"/>
      <c r="T36" s="6"/>
      <c r="U36" s="10"/>
      <c r="V36" s="21"/>
      <c r="W36" s="25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13"/>
      <c r="O37" s="18"/>
      <c r="P37" s="6"/>
      <c r="Q37" s="7"/>
      <c r="R37" s="8"/>
      <c r="S37" s="9"/>
      <c r="T37" s="6"/>
      <c r="U37" s="10"/>
      <c r="V37" s="21"/>
      <c r="W37" s="25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13"/>
      <c r="O38" s="18"/>
      <c r="P38" s="6"/>
      <c r="Q38" s="7"/>
      <c r="R38" s="8"/>
      <c r="S38" s="9"/>
      <c r="T38" s="6"/>
      <c r="U38" s="10"/>
      <c r="V38" s="21"/>
      <c r="W38" s="25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13"/>
      <c r="O39" s="18"/>
      <c r="P39" s="6"/>
      <c r="Q39" s="7"/>
      <c r="R39" s="8"/>
      <c r="S39" s="9"/>
      <c r="T39" s="6"/>
      <c r="U39" s="10"/>
      <c r="V39" s="21"/>
      <c r="W39" s="25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13"/>
      <c r="O40" s="18"/>
      <c r="P40" s="6"/>
      <c r="Q40" s="7"/>
      <c r="R40" s="8"/>
      <c r="S40" s="9"/>
      <c r="T40" s="6"/>
      <c r="U40" s="10"/>
      <c r="V40" s="21"/>
      <c r="W40" s="25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13"/>
      <c r="O41" s="18"/>
      <c r="P41" s="6"/>
      <c r="Q41" s="7"/>
      <c r="R41" s="8"/>
      <c r="S41" s="9"/>
      <c r="T41" s="6"/>
      <c r="U41" s="10"/>
      <c r="V41" s="21"/>
      <c r="W41" s="25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13"/>
      <c r="O42" s="18"/>
      <c r="P42" s="6"/>
      <c r="Q42" s="7"/>
      <c r="R42" s="8"/>
      <c r="S42" s="9"/>
      <c r="T42" s="6"/>
      <c r="U42" s="10"/>
      <c r="V42" s="21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13"/>
      <c r="O43" s="18"/>
      <c r="P43" s="6"/>
      <c r="Q43" s="7"/>
      <c r="R43" s="8"/>
      <c r="S43" s="9"/>
      <c r="T43" s="6"/>
      <c r="U43" s="10"/>
      <c r="V43" s="21"/>
      <c r="W43" s="25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13"/>
      <c r="O44" s="18"/>
      <c r="P44" s="6"/>
      <c r="Q44" s="7"/>
      <c r="R44" s="8"/>
      <c r="S44" s="9"/>
      <c r="T44" s="6"/>
      <c r="U44" s="10"/>
      <c r="V44" s="21"/>
      <c r="W44" s="25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13"/>
      <c r="O45" s="18"/>
      <c r="P45" s="6"/>
      <c r="Q45" s="7"/>
      <c r="R45" s="8"/>
      <c r="S45" s="9"/>
      <c r="T45" s="6"/>
      <c r="U45" s="10"/>
      <c r="V45" s="21"/>
      <c r="W45" s="25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13"/>
      <c r="O46" s="18"/>
      <c r="P46" s="6"/>
      <c r="Q46" s="7"/>
      <c r="R46" s="8"/>
      <c r="S46" s="9"/>
      <c r="T46" s="6"/>
      <c r="U46" s="10"/>
      <c r="V46" s="21"/>
      <c r="W46" s="25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13"/>
      <c r="O47" s="18"/>
      <c r="P47" s="6"/>
      <c r="Q47" s="7"/>
      <c r="R47" s="8"/>
      <c r="S47" s="9"/>
      <c r="T47" s="6"/>
      <c r="U47" s="10"/>
      <c r="V47" s="21"/>
      <c r="W47" s="25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13"/>
      <c r="O48" s="18"/>
      <c r="P48" s="6"/>
      <c r="Q48" s="7"/>
      <c r="R48" s="8"/>
      <c r="S48" s="9"/>
      <c r="T48" s="6"/>
      <c r="U48" s="10"/>
      <c r="V48" s="21"/>
      <c r="W48" s="25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13"/>
      <c r="O49" s="18"/>
      <c r="P49" s="6"/>
      <c r="Q49" s="7"/>
      <c r="R49" s="8"/>
      <c r="S49" s="9"/>
      <c r="T49" s="6"/>
      <c r="U49" s="10"/>
      <c r="V49" s="21"/>
      <c r="W49" s="25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13"/>
      <c r="O50" s="18"/>
      <c r="P50" s="6"/>
      <c r="Q50" s="7"/>
      <c r="R50" s="8"/>
      <c r="S50" s="9"/>
      <c r="T50" s="6"/>
      <c r="U50" s="10"/>
      <c r="V50" s="21"/>
      <c r="W50" s="25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13"/>
      <c r="O51" s="18"/>
      <c r="P51" s="6"/>
      <c r="Q51" s="7"/>
      <c r="R51" s="8"/>
      <c r="S51" s="9"/>
      <c r="T51" s="6"/>
      <c r="U51" s="10"/>
      <c r="V51" s="21"/>
      <c r="W51" s="25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13"/>
      <c r="O52" s="18"/>
      <c r="P52" s="6"/>
      <c r="Q52" s="7"/>
      <c r="R52" s="8"/>
      <c r="S52" s="9"/>
      <c r="T52" s="6"/>
      <c r="U52" s="10"/>
      <c r="V52" s="26"/>
      <c r="W52" s="25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13"/>
      <c r="O53" s="18"/>
      <c r="P53" s="6"/>
      <c r="Q53" s="7"/>
      <c r="R53" s="8"/>
      <c r="S53" s="9"/>
      <c r="T53" s="6"/>
      <c r="U53" s="10"/>
      <c r="V53" s="21"/>
      <c r="W53" s="25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13"/>
      <c r="O54" s="18"/>
      <c r="P54" s="6"/>
      <c r="Q54" s="7"/>
      <c r="R54" s="8"/>
      <c r="S54" s="9"/>
      <c r="T54" s="6"/>
      <c r="U54" s="10"/>
      <c r="V54" s="26"/>
      <c r="W54" s="25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13"/>
      <c r="O55" s="18"/>
      <c r="P55" s="6"/>
      <c r="Q55" s="7"/>
      <c r="R55" s="8"/>
      <c r="S55" s="9"/>
      <c r="T55" s="6"/>
      <c r="U55" s="10"/>
      <c r="V55" s="21"/>
      <c r="W55" s="25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13"/>
      <c r="O56" s="27"/>
      <c r="P56" s="6"/>
      <c r="Q56" s="7"/>
      <c r="R56" s="8"/>
      <c r="S56" s="9"/>
      <c r="T56" s="6"/>
      <c r="U56" s="10"/>
      <c r="V56" s="21"/>
      <c r="W56" s="25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13"/>
      <c r="O57" s="18"/>
      <c r="P57" s="6"/>
      <c r="Q57" s="7"/>
      <c r="R57" s="8"/>
      <c r="S57" s="9"/>
      <c r="T57" s="6"/>
      <c r="U57" s="10"/>
      <c r="V57" s="14"/>
      <c r="W57" s="25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13"/>
      <c r="O58" s="18"/>
      <c r="P58" s="6"/>
      <c r="Q58" s="7"/>
      <c r="R58" s="8"/>
      <c r="S58" s="9"/>
      <c r="T58" s="6"/>
      <c r="U58" s="10"/>
      <c r="V58" s="21"/>
      <c r="W58" s="25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13"/>
      <c r="O59" s="18"/>
      <c r="P59" s="6"/>
      <c r="Q59" s="7"/>
      <c r="R59" s="8"/>
      <c r="S59" s="9"/>
      <c r="T59" s="6"/>
      <c r="U59" s="10"/>
      <c r="V59" s="21"/>
      <c r="W59" s="25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13"/>
      <c r="O60" s="18"/>
      <c r="P60" s="6"/>
      <c r="Q60" s="7"/>
      <c r="R60" s="8"/>
      <c r="S60" s="9"/>
      <c r="T60" s="6"/>
      <c r="U60" s="10"/>
      <c r="V60" s="21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13"/>
      <c r="O61" s="18"/>
      <c r="P61" s="6"/>
      <c r="Q61" s="7"/>
      <c r="R61" s="8"/>
      <c r="S61" s="9"/>
      <c r="T61" s="6"/>
      <c r="U61" s="10"/>
      <c r="V61" s="21"/>
      <c r="W61" s="25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2016-09-26T03:44:46Z</dcterms:modified>
  <dc:language>en-US</dc:language>
</cp:coreProperties>
</file>