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<sst xmlns="http://schemas.openxmlformats.org/spreadsheetml/2006/main" count="355" uniqueCount="155">
  <si>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</si>
  <si>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</si>
  <si>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</si>
  <si>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</si>
  <si>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</si>
  <si>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</si>
  <si>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</si>
  <si>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</si>
  <si>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</si>
  <si>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</si>
  <si>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</si>
  <si>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</si>
  <si>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</si>
  <si>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</si>
  <si>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</si>
  <si>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</si>
  <si>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</si>
  <si>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</si>
  <si>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</si>
  <si>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</si>
  <si>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</si>
  <si>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</si>
  <si>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</si>
  <si>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</si>
  <si>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</si>
  <si>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</si>
  <si>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SLTA</t>
  </si>
  <si>
    <t>S1</t>
  </si>
  <si>
    <t xml:space="preserve"> Adhar A. Kambay, SH</t>
  </si>
  <si>
    <t xml:space="preserve"> Husein Rifai</t>
  </si>
  <si>
    <t xml:space="preserve"> Abd. Rasyid Laudjeng</t>
  </si>
  <si>
    <t xml:space="preserve"> Lamitja</t>
  </si>
  <si>
    <t xml:space="preserve"> Inyoman Purya</t>
  </si>
  <si>
    <t xml:space="preserve"> Darma</t>
  </si>
  <si>
    <t xml:space="preserve"> Irfan</t>
  </si>
  <si>
    <t xml:space="preserve"> I Gusti</t>
  </si>
  <si>
    <t xml:space="preserve"> Ni Ketut Sumastri</t>
  </si>
  <si>
    <t xml:space="preserve"> Masdar</t>
  </si>
  <si>
    <t xml:space="preserve"> Nuryadin,Spdi</t>
  </si>
  <si>
    <t xml:space="preserve"> Mas'Ani, S.Pi</t>
  </si>
  <si>
    <t xml:space="preserve"> Baharudin</t>
  </si>
  <si>
    <t xml:space="preserve"> Armin</t>
  </si>
  <si>
    <t xml:space="preserve"> Haniria</t>
  </si>
  <si>
    <t xml:space="preserve"> Fatmah</t>
  </si>
  <si>
    <t xml:space="preserve"> Nursia</t>
  </si>
  <si>
    <t xml:space="preserve"> Idris Matu</t>
  </si>
  <si>
    <t xml:space="preserve"> Fahria</t>
  </si>
  <si>
    <t xml:space="preserve"> Abd. Gani</t>
  </si>
  <si>
    <t xml:space="preserve"> Usman</t>
  </si>
  <si>
    <t xml:space="preserve"> Risnawati</t>
  </si>
  <si>
    <t xml:space="preserve"> Jumaroh</t>
  </si>
  <si>
    <t xml:space="preserve"> I Gusti Ngurah,S. SE</t>
  </si>
  <si>
    <t xml:space="preserve"> Aswad</t>
  </si>
  <si>
    <t xml:space="preserve"> A. Abbas Kandruk</t>
  </si>
  <si>
    <t xml:space="preserve"> Agnes Wahyu Eko S</t>
  </si>
  <si>
    <t xml:space="preserve"> Rahmandi</t>
  </si>
  <si>
    <t xml:space="preserve"> Abdulwali Kalape</t>
  </si>
  <si>
    <t xml:space="preserve"> Usman, SE</t>
  </si>
  <si>
    <t>Wani, 26-03-1967</t>
  </si>
  <si>
    <t>Torya, 28-06-1965</t>
  </si>
  <si>
    <t>Donggala, 05-10-1956</t>
  </si>
  <si>
    <t>Limbaro, 12-051953</t>
  </si>
  <si>
    <t>Bandung,15-05-1966</t>
  </si>
  <si>
    <t>Padalampe, 10-06-1979</t>
  </si>
  <si>
    <t>Donggala, 05-11-1980</t>
  </si>
  <si>
    <t>Polingi, 14 -10-1993</t>
  </si>
  <si>
    <t>Suliindah 08-03 1990</t>
  </si>
  <si>
    <t>Kendek, 23-01-1979</t>
  </si>
  <si>
    <t>Kalukubula, 10-04-1982</t>
  </si>
  <si>
    <t>Kalukubula, 10 02-1992</t>
  </si>
  <si>
    <t>Sinjai, 08-04-1944</t>
  </si>
  <si>
    <t>Lambara, 17-08-1971</t>
  </si>
  <si>
    <t>Parigi, 08-03-1963</t>
  </si>
  <si>
    <t>Parigi, 30-051964</t>
  </si>
  <si>
    <t>Bora, 02-09-1967</t>
  </si>
  <si>
    <t>Binangga, 01-01-1968</t>
  </si>
  <si>
    <t>Biromaru,05-04-1971</t>
  </si>
  <si>
    <t>NTB, 16 - 08 - 1963</t>
  </si>
  <si>
    <t>Matene, 10-10-1977</t>
  </si>
  <si>
    <t>Parigi, 20-03-1974</t>
  </si>
  <si>
    <t>Surabaya, 13-09-1979</t>
  </si>
  <si>
    <t>Parigi, 14-08-1969</t>
  </si>
  <si>
    <t>Bayantonga, 13-01-1974</t>
  </si>
  <si>
    <t>Cilallang, 12-12-1930</t>
  </si>
  <si>
    <t>Yogyakarta, 20-10-1974</t>
  </si>
  <si>
    <t>Majene, 17-07-1975</t>
  </si>
  <si>
    <t>Donggulu, 05-02-1974</t>
  </si>
  <si>
    <t>Wani. 02-01-1970</t>
  </si>
  <si>
    <t xml:space="preserve"> Islam</t>
  </si>
  <si>
    <t xml:space="preserve"> Katolik</t>
  </si>
  <si>
    <t xml:space="preserve"> Hindu</t>
  </si>
  <si>
    <t xml:space="preserve"> KUD TELADAN</t>
  </si>
  <si>
    <t xml:space="preserve"> KUD PESAT LIMBORO</t>
  </si>
  <si>
    <t xml:space="preserve"> KOP TANI TEOBROMA</t>
  </si>
  <si>
    <t xml:space="preserve"> KSU KARYA GUNA</t>
  </si>
  <si>
    <t xml:space="preserve"> KUD  POLIBUTA</t>
  </si>
  <si>
    <t xml:space="preserve"> KUD GUMBASA</t>
  </si>
  <si>
    <t xml:space="preserve"> KUD LOMPE SINGGANI</t>
  </si>
  <si>
    <t xml:space="preserve">  KSU SURYA MEMBANGUN </t>
  </si>
  <si>
    <t xml:space="preserve"> KUS SINAR TANI</t>
  </si>
  <si>
    <t xml:space="preserve"> KUD SINAR TANI</t>
  </si>
  <si>
    <t xml:space="preserve"> KSU SURYA MEMBANGUN</t>
  </si>
  <si>
    <t xml:space="preserve"> KOP MINA VETERAN</t>
  </si>
  <si>
    <t xml:space="preserve"> KSU MAGAU BULAVA</t>
  </si>
  <si>
    <t xml:space="preserve"> PUSKUD</t>
  </si>
  <si>
    <t>Donggala</t>
  </si>
  <si>
    <t>081245172004</t>
  </si>
  <si>
    <t>_</t>
  </si>
  <si>
    <t>085314142555</t>
  </si>
  <si>
    <t>081354214106</t>
  </si>
  <si>
    <t>085395165022</t>
  </si>
  <si>
    <t>Sigi</t>
  </si>
  <si>
    <t>082292533884</t>
  </si>
  <si>
    <t>082336417571</t>
  </si>
  <si>
    <t>Parimo</t>
  </si>
  <si>
    <t>085342787957</t>
  </si>
  <si>
    <t>085286006722</t>
  </si>
  <si>
    <t>085256475782</t>
  </si>
  <si>
    <t>masdar.sigi@yahos.com</t>
  </si>
  <si>
    <t>082344805128</t>
  </si>
  <si>
    <t>nuryadinpuccemba@yahoo.co.id</t>
  </si>
  <si>
    <t>081354396334</t>
  </si>
  <si>
    <t>mas.aniyi@yahoo.co.id</t>
  </si>
  <si>
    <t>Kalukubula</t>
  </si>
  <si>
    <t>082188922239</t>
  </si>
  <si>
    <t>Parigi Montong</t>
  </si>
  <si>
    <t>081354274887</t>
  </si>
  <si>
    <t>parigi Montong</t>
  </si>
  <si>
    <t>085242083506</t>
  </si>
  <si>
    <t>parigi montong</t>
  </si>
  <si>
    <t>082190168096</t>
  </si>
  <si>
    <t>085348612320</t>
  </si>
  <si>
    <t>085343596458</t>
  </si>
  <si>
    <t>081339723918</t>
  </si>
  <si>
    <t>0822921994841</t>
  </si>
  <si>
    <t>085293705313</t>
  </si>
  <si>
    <t>08241467033</t>
  </si>
  <si>
    <t>08239194060</t>
  </si>
  <si>
    <t>Parigi  Selatan</t>
  </si>
  <si>
    <t>085215989200</t>
  </si>
  <si>
    <r>
      <rPr>
        <sz val="8"/>
        <color theme="1"/>
        <rFont val="Calibri"/>
        <family val="2"/>
        <scheme val="minor"/>
      </rPr>
      <t>Parigi Monto</t>
    </r>
    <r>
      <rPr>
        <sz val="10"/>
        <color theme="1"/>
        <rFont val="Calibri"/>
        <family val="2"/>
        <scheme val="minor"/>
      </rPr>
      <t>ng</t>
    </r>
  </si>
  <si>
    <t>082187748383</t>
  </si>
  <si>
    <t>Kota Palu</t>
  </si>
  <si>
    <t>081341403568</t>
  </si>
  <si>
    <t>agnes_ees74@yahoo.com</t>
  </si>
  <si>
    <t>082292194841</t>
  </si>
  <si>
    <t>Banggai</t>
  </si>
  <si>
    <t>0813437710044</t>
  </si>
  <si>
    <t>082348214781</t>
  </si>
  <si>
    <t>usman.teladn@gail.com.id</t>
  </si>
  <si>
    <t>SMK</t>
  </si>
  <si>
    <t>S2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</si>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</sst>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6" fillId="0" borderId="0"/>
    <xf numFmtId="0" fontId="16" fillId="0" borderId="0"/>
    <xf numFmtId="0" fontId="11" fillId="0" borderId="0"/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6" xfId="3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5" fillId="0" borderId="2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0" fontId="19" fillId="0" borderId="7" xfId="3" applyFont="1" applyBorder="1"/>
    <xf numFmtId="0" fontId="19" fillId="0" borderId="7" xfId="3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0" fontId="15" fillId="0" borderId="7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21" fillId="0" borderId="2" xfId="18" applyFont="1" applyBorder="1"/>
    <xf numFmtId="0" fontId="22" fillId="0" borderId="2" xfId="3" quotePrefix="1" applyFont="1" applyBorder="1" applyAlignment="1">
      <alignment horizontal="left"/>
    </xf>
    <xf numFmtId="0" fontId="15" fillId="0" borderId="2" xfId="3" applyFont="1" applyBorder="1" applyAlignment="1">
      <alignment horizontal="left"/>
    </xf>
    <xf numFmtId="0" fontId="19" fillId="0" borderId="2" xfId="3" applyFont="1" applyBorder="1" applyAlignment="1">
      <alignment horizontal="left"/>
    </xf>
    <xf numFmtId="0" fontId="19" fillId="0" borderId="4" xfId="3" applyFont="1" applyBorder="1" applyAlignment="1">
      <alignment horizontal="center"/>
    </xf>
    <xf numFmtId="0" fontId="22" fillId="0" borderId="2" xfId="3" quotePrefix="1" applyFont="1" applyBorder="1" applyAlignment="1">
      <alignment horizontal="right"/>
    </xf>
    <xf numFmtId="0" fontId="21" fillId="0" borderId="0" xfId="18" applyFont="1" applyFill="1" applyBorder="1" applyAlignment="1">
      <alignment horizontal="center"/>
    </xf>
    <xf numFmtId="0" fontId="22" fillId="0" borderId="4" xfId="3" quotePrefix="1" applyFont="1" applyBorder="1" applyAlignment="1">
      <alignment horizontal="left"/>
    </xf>
    <xf numFmtId="0" fontId="19" fillId="0" borderId="2" xfId="3" applyFont="1" applyBorder="1" applyAlignment="1">
      <alignment horizontal="center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uryadinpuccemba@yahoo.co.id" TargetMode="External"/><Relationship Id="rId2" Type="http://schemas.openxmlformats.org/officeDocument/2006/relationships/hyperlink" Target="mailto:masdar.sigi@yahos.com" TargetMode="External"/><Relationship Id="rId1" Type="http://schemas.openxmlformats.org/officeDocument/2006/relationships/hyperlink" Target="mailto:usman.teladn@gail.com.i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gnes_ees74@yahoo.com" TargetMode="External"/><Relationship Id="rId4" Type="http://schemas.openxmlformats.org/officeDocument/2006/relationships/hyperlink" Target="mailto:mas.aniyi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A23" zoomScale="75" zoomScaleNormal="75" workbookViewId="0">
      <selection activeCell="S1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28</v>
      </c>
      <c r="N2"/>
      <c r="O2" s="20" t="s">
        <v>58</v>
      </c>
      <c r="P2" s="23" t="s">
        <v>152</v>
      </c>
      <c r="Q2" s="6">
        <f>2016-VALUE(RIGHT(O2,4))</f>
        <v>49</v>
      </c>
      <c r="R2" t="str">
        <f>IF(Q2&lt;21,"&lt; 21",IF(Q2&lt;=30,"21 - 30",IF(Q2&lt;=40,"31 - 40",IF(Q2&lt;=50,"41 - 50","&gt; 50" ))))</f>
        <v>41 - 50</v>
      </c>
      <c r="S2" s="33" t="s">
        <v>27</v>
      </c>
      <c r="T2" s="21" t="s">
        <v>88</v>
      </c>
      <c r="U2" s="24" t="s">
        <v>91</v>
      </c>
      <c r="V2" s="27" t="s">
        <v>105</v>
      </c>
      <c r="W2" s="32" t="s">
        <v>106</v>
      </c>
      <c r="X2" s="29" t="s">
        <v>107</v>
      </c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29</v>
      </c>
      <c r="N3"/>
      <c r="O3" s="20" t="s">
        <v>59</v>
      </c>
      <c r="P3" s="23" t="s">
        <v>152</v>
      </c>
      <c r="Q3" s="6">
        <f t="shared" ref="Q3:Q31" si="0">2016-VALUE(RIGHT(O3,4))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33" t="s">
        <v>26</v>
      </c>
      <c r="T3" s="21" t="s">
        <v>88</v>
      </c>
      <c r="U3" s="24" t="s">
        <v>91</v>
      </c>
      <c r="V3" s="27" t="s">
        <v>105</v>
      </c>
      <c r="W3" s="32" t="s">
        <v>108</v>
      </c>
      <c r="X3" s="29" t="s">
        <v>107</v>
      </c>
      <c r="Y3" s="14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30</v>
      </c>
      <c r="N4"/>
      <c r="O4" s="20" t="s">
        <v>60</v>
      </c>
      <c r="P4" s="23" t="s">
        <v>152</v>
      </c>
      <c r="Q4" s="6">
        <f t="shared" si="0"/>
        <v>60</v>
      </c>
      <c r="R4" s="2" t="str">
        <f t="shared" si="1"/>
        <v>&gt; 50</v>
      </c>
      <c r="S4" s="33" t="s">
        <v>26</v>
      </c>
      <c r="T4" s="21" t="s">
        <v>88</v>
      </c>
      <c r="U4" s="24" t="s">
        <v>92</v>
      </c>
      <c r="V4" s="27" t="s">
        <v>105</v>
      </c>
      <c r="W4" s="32" t="s">
        <v>109</v>
      </c>
      <c r="X4" s="29" t="s">
        <v>107</v>
      </c>
      <c r="Y4" s="14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6" t="s">
        <v>31</v>
      </c>
      <c r="N5"/>
      <c r="O5" s="20" t="s">
        <v>61</v>
      </c>
      <c r="P5" s="23" t="s">
        <v>152</v>
      </c>
      <c r="Q5" s="6">
        <f t="shared" si="0"/>
        <v>63</v>
      </c>
      <c r="R5" s="2" t="str">
        <f t="shared" si="1"/>
        <v>&gt; 50</v>
      </c>
      <c r="S5" s="33" t="s">
        <v>26</v>
      </c>
      <c r="T5" s="21" t="s">
        <v>88</v>
      </c>
      <c r="U5" s="24" t="s">
        <v>92</v>
      </c>
      <c r="V5" s="27" t="s">
        <v>105</v>
      </c>
      <c r="W5" s="26" t="s">
        <v>110</v>
      </c>
      <c r="X5" s="29" t="s">
        <v>107</v>
      </c>
      <c r="Y5" s="14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32</v>
      </c>
      <c r="N6"/>
      <c r="O6" s="20" t="s">
        <v>62</v>
      </c>
      <c r="P6" s="23" t="s">
        <v>152</v>
      </c>
      <c r="Q6" s="6">
        <f t="shared" si="0"/>
        <v>50</v>
      </c>
      <c r="R6" s="2" t="str">
        <f t="shared" si="1"/>
        <v>41 - 50</v>
      </c>
      <c r="S6" s="33" t="s">
        <v>26</v>
      </c>
      <c r="T6" s="21" t="s">
        <v>89</v>
      </c>
      <c r="U6" s="24" t="s">
        <v>93</v>
      </c>
      <c r="V6" s="27" t="s">
        <v>111</v>
      </c>
      <c r="W6" s="26" t="s">
        <v>112</v>
      </c>
      <c r="X6" s="29" t="s">
        <v>107</v>
      </c>
      <c r="Y6" s="14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6" t="s">
        <v>33</v>
      </c>
      <c r="N7"/>
      <c r="O7" s="20" t="s">
        <v>63</v>
      </c>
      <c r="P7" s="23" t="s">
        <v>153</v>
      </c>
      <c r="Q7" s="6">
        <f t="shared" si="0"/>
        <v>37</v>
      </c>
      <c r="R7" s="2" t="str">
        <f t="shared" si="1"/>
        <v>31 - 40</v>
      </c>
      <c r="S7" s="33" t="s">
        <v>26</v>
      </c>
      <c r="T7" s="21" t="s">
        <v>88</v>
      </c>
      <c r="U7" s="24" t="s">
        <v>93</v>
      </c>
      <c r="V7" s="27" t="s">
        <v>111</v>
      </c>
      <c r="W7" s="26" t="s">
        <v>113</v>
      </c>
      <c r="X7" s="29" t="s">
        <v>107</v>
      </c>
      <c r="Y7" s="14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6" t="s">
        <v>34</v>
      </c>
      <c r="N8"/>
      <c r="O8" s="19" t="s">
        <v>64</v>
      </c>
      <c r="P8" s="23" t="s">
        <v>152</v>
      </c>
      <c r="Q8" s="6">
        <f t="shared" si="0"/>
        <v>36</v>
      </c>
      <c r="R8" s="2" t="str">
        <f t="shared" si="1"/>
        <v>31 - 40</v>
      </c>
      <c r="S8" s="33" t="s">
        <v>26</v>
      </c>
      <c r="T8" s="21" t="s">
        <v>88</v>
      </c>
      <c r="U8" s="24" t="s">
        <v>92</v>
      </c>
      <c r="V8" s="28" t="s">
        <v>105</v>
      </c>
      <c r="W8" s="26" t="s">
        <v>113</v>
      </c>
      <c r="X8" s="29" t="s">
        <v>107</v>
      </c>
      <c r="Y8" s="14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6" t="s">
        <v>35</v>
      </c>
      <c r="N9"/>
      <c r="O9" s="19" t="s">
        <v>65</v>
      </c>
      <c r="P9" s="23" t="s">
        <v>153</v>
      </c>
      <c r="Q9" s="6">
        <f t="shared" si="0"/>
        <v>23</v>
      </c>
      <c r="R9" s="2" t="str">
        <f t="shared" si="1"/>
        <v>21 - 30</v>
      </c>
      <c r="S9" s="33" t="s">
        <v>27</v>
      </c>
      <c r="T9" s="21" t="s">
        <v>90</v>
      </c>
      <c r="U9" s="24" t="s">
        <v>94</v>
      </c>
      <c r="V9" s="27" t="s">
        <v>114</v>
      </c>
      <c r="W9" s="26" t="s">
        <v>115</v>
      </c>
      <c r="X9" s="29" t="s">
        <v>107</v>
      </c>
      <c r="Y9" s="14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6" t="s">
        <v>36</v>
      </c>
      <c r="N10"/>
      <c r="O10" s="19" t="s">
        <v>66</v>
      </c>
      <c r="P10" s="23" t="s">
        <v>153</v>
      </c>
      <c r="Q10" s="6">
        <f t="shared" si="0"/>
        <v>26</v>
      </c>
      <c r="R10" s="2" t="str">
        <f t="shared" si="1"/>
        <v>21 - 30</v>
      </c>
      <c r="S10" s="33" t="s">
        <v>27</v>
      </c>
      <c r="T10" s="21" t="s">
        <v>90</v>
      </c>
      <c r="U10" s="24" t="s">
        <v>94</v>
      </c>
      <c r="V10" s="27" t="s">
        <v>114</v>
      </c>
      <c r="W10" s="26" t="s">
        <v>116</v>
      </c>
      <c r="X10" s="29" t="s">
        <v>107</v>
      </c>
      <c r="Y10" s="14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37</v>
      </c>
      <c r="N11"/>
      <c r="O11" s="19" t="s">
        <v>67</v>
      </c>
      <c r="P11" s="23" t="s">
        <v>152</v>
      </c>
      <c r="Q11" s="6">
        <f t="shared" si="0"/>
        <v>37</v>
      </c>
      <c r="R11" s="2" t="str">
        <f t="shared" si="1"/>
        <v>31 - 40</v>
      </c>
      <c r="S11" s="33" t="s">
        <v>27</v>
      </c>
      <c r="T11" s="21" t="s">
        <v>88</v>
      </c>
      <c r="U11" s="24" t="s">
        <v>95</v>
      </c>
      <c r="V11" s="27" t="s">
        <v>111</v>
      </c>
      <c r="W11" s="26" t="s">
        <v>117</v>
      </c>
      <c r="X11" s="25" t="s">
        <v>118</v>
      </c>
      <c r="Y11" s="14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38</v>
      </c>
      <c r="N12"/>
      <c r="O12" s="19" t="s">
        <v>68</v>
      </c>
      <c r="P12" s="23" t="s">
        <v>152</v>
      </c>
      <c r="Q12" s="6">
        <f t="shared" si="0"/>
        <v>34</v>
      </c>
      <c r="R12" s="2" t="str">
        <f t="shared" si="1"/>
        <v>31 - 40</v>
      </c>
      <c r="S12" s="33" t="s">
        <v>26</v>
      </c>
      <c r="T12" s="21" t="s">
        <v>88</v>
      </c>
      <c r="U12" s="24" t="s">
        <v>95</v>
      </c>
      <c r="V12" s="27" t="s">
        <v>111</v>
      </c>
      <c r="W12" s="26" t="s">
        <v>119</v>
      </c>
      <c r="X12" s="31" t="s">
        <v>120</v>
      </c>
      <c r="Y12" s="14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6" t="s">
        <v>39</v>
      </c>
      <c r="N13"/>
      <c r="O13" s="19" t="s">
        <v>69</v>
      </c>
      <c r="P13" s="23" t="s">
        <v>153</v>
      </c>
      <c r="Q13" s="6">
        <f t="shared" si="0"/>
        <v>24</v>
      </c>
      <c r="R13" s="2" t="str">
        <f t="shared" si="1"/>
        <v>21 - 30</v>
      </c>
      <c r="S13" s="33" t="s">
        <v>26</v>
      </c>
      <c r="T13" s="21" t="s">
        <v>88</v>
      </c>
      <c r="U13" s="24" t="s">
        <v>95</v>
      </c>
      <c r="V13" s="27" t="s">
        <v>111</v>
      </c>
      <c r="W13" s="26" t="s">
        <v>121</v>
      </c>
      <c r="X13" s="25" t="s">
        <v>122</v>
      </c>
      <c r="Y13" s="14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6" t="s">
        <v>40</v>
      </c>
      <c r="N14"/>
      <c r="O14" s="19" t="s">
        <v>70</v>
      </c>
      <c r="P14" s="23" t="s">
        <v>152</v>
      </c>
      <c r="Q14" s="6">
        <f t="shared" si="0"/>
        <v>72</v>
      </c>
      <c r="R14" s="2" t="str">
        <f t="shared" si="1"/>
        <v>&gt; 50</v>
      </c>
      <c r="S14" s="33" t="s">
        <v>26</v>
      </c>
      <c r="T14" s="21" t="s">
        <v>88</v>
      </c>
      <c r="U14" s="24" t="s">
        <v>93</v>
      </c>
      <c r="V14" s="27" t="s">
        <v>111</v>
      </c>
      <c r="W14" s="26" t="s">
        <v>121</v>
      </c>
      <c r="X14" s="29" t="s">
        <v>107</v>
      </c>
      <c r="Y14" s="14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41</v>
      </c>
      <c r="N15"/>
      <c r="O15" s="19" t="s">
        <v>71</v>
      </c>
      <c r="P15" s="23" t="s">
        <v>152</v>
      </c>
      <c r="Q15" s="6">
        <f t="shared" si="0"/>
        <v>45</v>
      </c>
      <c r="R15" s="2" t="str">
        <f t="shared" si="1"/>
        <v>41 - 50</v>
      </c>
      <c r="S15" s="33" t="s">
        <v>26</v>
      </c>
      <c r="T15" s="21" t="s">
        <v>88</v>
      </c>
      <c r="U15" s="24" t="s">
        <v>96</v>
      </c>
      <c r="V15" s="27" t="s">
        <v>123</v>
      </c>
      <c r="W15" s="26" t="s">
        <v>124</v>
      </c>
      <c r="X15" s="29" t="s">
        <v>107</v>
      </c>
      <c r="Y15" s="14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6" t="s">
        <v>42</v>
      </c>
      <c r="N16"/>
      <c r="O16" s="19" t="s">
        <v>72</v>
      </c>
      <c r="P16" s="23" t="s">
        <v>153</v>
      </c>
      <c r="Q16" s="6">
        <f t="shared" si="0"/>
        <v>53</v>
      </c>
      <c r="R16" s="2" t="str">
        <f t="shared" si="1"/>
        <v>&gt; 50</v>
      </c>
      <c r="S16" s="33" t="s">
        <v>26</v>
      </c>
      <c r="T16" s="21" t="s">
        <v>88</v>
      </c>
      <c r="U16" s="24" t="s">
        <v>97</v>
      </c>
      <c r="V16" s="28" t="s">
        <v>125</v>
      </c>
      <c r="W16" s="26" t="s">
        <v>126</v>
      </c>
      <c r="X16" s="29" t="s">
        <v>107</v>
      </c>
      <c r="Y16" s="14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43</v>
      </c>
      <c r="N17"/>
      <c r="O17" s="19" t="s">
        <v>73</v>
      </c>
      <c r="P17" s="23" t="s">
        <v>153</v>
      </c>
      <c r="Q17" s="6">
        <f t="shared" si="0"/>
        <v>52</v>
      </c>
      <c r="R17" s="2" t="str">
        <f t="shared" si="1"/>
        <v>&gt; 50</v>
      </c>
      <c r="S17" s="33" t="s">
        <v>26</v>
      </c>
      <c r="T17" s="21" t="s">
        <v>88</v>
      </c>
      <c r="U17" s="24" t="s">
        <v>97</v>
      </c>
      <c r="V17" s="28" t="s">
        <v>127</v>
      </c>
      <c r="W17" s="26" t="s">
        <v>128</v>
      </c>
      <c r="X17" s="29" t="s">
        <v>107</v>
      </c>
      <c r="Y17" s="14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6" t="s">
        <v>44</v>
      </c>
      <c r="N18"/>
      <c r="O18" s="19" t="s">
        <v>74</v>
      </c>
      <c r="P18" s="23" t="s">
        <v>153</v>
      </c>
      <c r="Q18" s="6">
        <f t="shared" si="0"/>
        <v>49</v>
      </c>
      <c r="R18" s="2" t="str">
        <f t="shared" si="1"/>
        <v>41 - 50</v>
      </c>
      <c r="S18" s="33" t="s">
        <v>27</v>
      </c>
      <c r="T18" s="21" t="s">
        <v>88</v>
      </c>
      <c r="U18" s="24" t="s">
        <v>98</v>
      </c>
      <c r="V18" s="28" t="s">
        <v>129</v>
      </c>
      <c r="W18" s="26" t="s">
        <v>130</v>
      </c>
      <c r="X18" s="29" t="s">
        <v>107</v>
      </c>
      <c r="Y18" s="14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6" t="s">
        <v>45</v>
      </c>
      <c r="N19"/>
      <c r="O19" s="19" t="s">
        <v>75</v>
      </c>
      <c r="P19" s="23" t="s">
        <v>152</v>
      </c>
      <c r="Q19" s="6">
        <f t="shared" si="0"/>
        <v>48</v>
      </c>
      <c r="R19" s="2" t="str">
        <f t="shared" si="1"/>
        <v>41 - 50</v>
      </c>
      <c r="S19" s="33" t="s">
        <v>150</v>
      </c>
      <c r="T19" s="21" t="s">
        <v>88</v>
      </c>
      <c r="U19" s="24" t="s">
        <v>96</v>
      </c>
      <c r="V19" s="27" t="s">
        <v>123</v>
      </c>
      <c r="W19" s="26" t="s">
        <v>131</v>
      </c>
      <c r="X19" s="29" t="s">
        <v>107</v>
      </c>
      <c r="Y19" s="14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6" t="s">
        <v>46</v>
      </c>
      <c r="N20"/>
      <c r="O20" s="19" t="s">
        <v>76</v>
      </c>
      <c r="P20" s="23" t="s">
        <v>153</v>
      </c>
      <c r="Q20" s="6">
        <f t="shared" si="0"/>
        <v>45</v>
      </c>
      <c r="R20" s="2" t="str">
        <f t="shared" si="1"/>
        <v>41 - 50</v>
      </c>
      <c r="S20" s="33" t="s">
        <v>26</v>
      </c>
      <c r="T20" s="21" t="s">
        <v>88</v>
      </c>
      <c r="U20" s="24" t="s">
        <v>96</v>
      </c>
      <c r="V20" s="27" t="s">
        <v>123</v>
      </c>
      <c r="W20" s="26" t="s">
        <v>132</v>
      </c>
      <c r="X20" s="29" t="s">
        <v>107</v>
      </c>
      <c r="Y20" s="14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6" t="s">
        <v>47</v>
      </c>
      <c r="N21"/>
      <c r="O21" s="19" t="s">
        <v>77</v>
      </c>
      <c r="P21" s="23" t="s">
        <v>152</v>
      </c>
      <c r="Q21" s="6">
        <f t="shared" si="0"/>
        <v>53</v>
      </c>
      <c r="R21" s="2" t="str">
        <f t="shared" si="1"/>
        <v>&gt; 50</v>
      </c>
      <c r="S21" s="33" t="s">
        <v>26</v>
      </c>
      <c r="T21" s="21" t="s">
        <v>88</v>
      </c>
      <c r="U21" s="24" t="s">
        <v>99</v>
      </c>
      <c r="V21" s="27" t="s">
        <v>105</v>
      </c>
      <c r="W21" s="26" t="s">
        <v>133</v>
      </c>
      <c r="X21" s="29" t="s">
        <v>107</v>
      </c>
      <c r="Y21" s="1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6" t="s">
        <v>48</v>
      </c>
      <c r="N22"/>
      <c r="O22" s="19" t="s">
        <v>78</v>
      </c>
      <c r="P22" s="23" t="s">
        <v>152</v>
      </c>
      <c r="Q22" s="6">
        <f t="shared" si="0"/>
        <v>39</v>
      </c>
      <c r="R22" s="2" t="str">
        <f t="shared" si="1"/>
        <v>31 - 40</v>
      </c>
      <c r="S22" s="33" t="s">
        <v>26</v>
      </c>
      <c r="T22" s="21" t="s">
        <v>88</v>
      </c>
      <c r="U22" s="24" t="s">
        <v>100</v>
      </c>
      <c r="V22" s="27" t="s">
        <v>105</v>
      </c>
      <c r="W22" s="30" t="s">
        <v>134</v>
      </c>
      <c r="X22" s="29" t="s">
        <v>107</v>
      </c>
      <c r="Y22" s="14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49</v>
      </c>
      <c r="N23"/>
      <c r="O23" s="19" t="s">
        <v>79</v>
      </c>
      <c r="P23" s="23" t="s">
        <v>153</v>
      </c>
      <c r="Q23" s="6">
        <f t="shared" si="0"/>
        <v>42</v>
      </c>
      <c r="R23" s="2" t="str">
        <f t="shared" si="1"/>
        <v>41 - 50</v>
      </c>
      <c r="S23" s="33" t="s">
        <v>27</v>
      </c>
      <c r="T23" s="21" t="s">
        <v>88</v>
      </c>
      <c r="U23" s="24" t="s">
        <v>101</v>
      </c>
      <c r="V23" s="28" t="s">
        <v>125</v>
      </c>
      <c r="W23" s="26" t="s">
        <v>135</v>
      </c>
      <c r="X23" s="29" t="s">
        <v>107</v>
      </c>
      <c r="Y23" s="14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6" t="s">
        <v>50</v>
      </c>
      <c r="N24"/>
      <c r="O24" s="19" t="s">
        <v>80</v>
      </c>
      <c r="P24" s="23" t="s">
        <v>153</v>
      </c>
      <c r="Q24" s="6">
        <f t="shared" si="0"/>
        <v>37</v>
      </c>
      <c r="R24" s="2" t="str">
        <f t="shared" si="1"/>
        <v>31 - 40</v>
      </c>
      <c r="S24" s="33" t="s">
        <v>26</v>
      </c>
      <c r="T24" s="21" t="s">
        <v>88</v>
      </c>
      <c r="U24" s="24" t="s">
        <v>102</v>
      </c>
      <c r="V24" s="28" t="s">
        <v>125</v>
      </c>
      <c r="W24" s="26" t="s">
        <v>136</v>
      </c>
      <c r="X24" s="29" t="s">
        <v>107</v>
      </c>
      <c r="Y24" s="14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6" t="s">
        <v>51</v>
      </c>
      <c r="N25"/>
      <c r="O25" s="19" t="s">
        <v>81</v>
      </c>
      <c r="P25" s="23" t="s">
        <v>152</v>
      </c>
      <c r="Q25" s="6">
        <f t="shared" si="0"/>
        <v>47</v>
      </c>
      <c r="R25" s="2" t="str">
        <f t="shared" si="1"/>
        <v>41 - 50</v>
      </c>
      <c r="S25" s="33" t="s">
        <v>26</v>
      </c>
      <c r="T25" s="21" t="s">
        <v>90</v>
      </c>
      <c r="U25" s="24" t="s">
        <v>94</v>
      </c>
      <c r="V25" s="28" t="s">
        <v>125</v>
      </c>
      <c r="W25" s="26" t="s">
        <v>137</v>
      </c>
      <c r="X25" s="29" t="s">
        <v>107</v>
      </c>
      <c r="Y25" s="14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6" t="s">
        <v>52</v>
      </c>
      <c r="N26"/>
      <c r="O26" s="19" t="s">
        <v>82</v>
      </c>
      <c r="P26" s="23" t="s">
        <v>152</v>
      </c>
      <c r="Q26" s="6">
        <f t="shared" si="0"/>
        <v>42</v>
      </c>
      <c r="R26" s="2" t="str">
        <f t="shared" si="1"/>
        <v>41 - 50</v>
      </c>
      <c r="S26" s="33" t="s">
        <v>26</v>
      </c>
      <c r="T26" s="22" t="s">
        <v>88</v>
      </c>
      <c r="U26" s="24" t="s">
        <v>102</v>
      </c>
      <c r="V26" s="28" t="s">
        <v>138</v>
      </c>
      <c r="W26" s="26" t="s">
        <v>139</v>
      </c>
      <c r="X26" s="29" t="s">
        <v>107</v>
      </c>
      <c r="Y26" s="14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6" t="s">
        <v>53</v>
      </c>
      <c r="N27"/>
      <c r="O27" s="19" t="s">
        <v>83</v>
      </c>
      <c r="P27" s="23" t="s">
        <v>152</v>
      </c>
      <c r="Q27" s="6">
        <f t="shared" si="0"/>
        <v>86</v>
      </c>
      <c r="R27" s="2" t="str">
        <f t="shared" si="1"/>
        <v>&gt; 50</v>
      </c>
      <c r="S27" s="33" t="s">
        <v>26</v>
      </c>
      <c r="T27" s="22" t="s">
        <v>88</v>
      </c>
      <c r="U27" s="24" t="s">
        <v>102</v>
      </c>
      <c r="V27" s="27" t="s">
        <v>140</v>
      </c>
      <c r="W27" s="26" t="s">
        <v>141</v>
      </c>
      <c r="X27" s="29" t="s">
        <v>107</v>
      </c>
      <c r="Y27" s="14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6" t="s">
        <v>54</v>
      </c>
      <c r="N28"/>
      <c r="O28" s="19" t="s">
        <v>84</v>
      </c>
      <c r="P28" s="23" t="s">
        <v>153</v>
      </c>
      <c r="Q28" s="6">
        <f t="shared" si="0"/>
        <v>42</v>
      </c>
      <c r="R28" s="2" t="str">
        <f t="shared" si="1"/>
        <v>41 - 50</v>
      </c>
      <c r="S28" s="33" t="s">
        <v>154</v>
      </c>
      <c r="T28" s="21" t="s">
        <v>89</v>
      </c>
      <c r="U28" s="24" t="s">
        <v>103</v>
      </c>
      <c r="V28" s="28" t="s">
        <v>142</v>
      </c>
      <c r="W28" s="26" t="s">
        <v>143</v>
      </c>
      <c r="X28" s="25" t="s">
        <v>144</v>
      </c>
      <c r="Y28" s="14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6" t="s">
        <v>55</v>
      </c>
      <c r="N29"/>
      <c r="O29" s="19" t="s">
        <v>85</v>
      </c>
      <c r="P29" s="23" t="s">
        <v>152</v>
      </c>
      <c r="Q29" s="6">
        <f t="shared" si="0"/>
        <v>41</v>
      </c>
      <c r="R29" s="2" t="str">
        <f t="shared" si="1"/>
        <v>41 - 50</v>
      </c>
      <c r="S29" s="33" t="s">
        <v>26</v>
      </c>
      <c r="T29" s="22" t="s">
        <v>88</v>
      </c>
      <c r="U29" s="24" t="s">
        <v>100</v>
      </c>
      <c r="V29" s="27" t="s">
        <v>105</v>
      </c>
      <c r="W29" s="26" t="s">
        <v>145</v>
      </c>
      <c r="X29" s="29" t="s">
        <v>107</v>
      </c>
      <c r="Y29" s="14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56</v>
      </c>
      <c r="N30"/>
      <c r="O30" s="19" t="s">
        <v>86</v>
      </c>
      <c r="P30" s="23" t="s">
        <v>152</v>
      </c>
      <c r="Q30" s="6">
        <f t="shared" si="0"/>
        <v>42</v>
      </c>
      <c r="R30" s="2" t="str">
        <f t="shared" si="1"/>
        <v>41 - 50</v>
      </c>
      <c r="S30" s="33" t="s">
        <v>27</v>
      </c>
      <c r="T30" s="21" t="s">
        <v>88</v>
      </c>
      <c r="U30" s="24" t="s">
        <v>104</v>
      </c>
      <c r="V30" s="27" t="s">
        <v>146</v>
      </c>
      <c r="W30" s="26" t="s">
        <v>147</v>
      </c>
      <c r="X30" s="29" t="s">
        <v>107</v>
      </c>
      <c r="Y30" s="14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6" t="s">
        <v>57</v>
      </c>
      <c r="N31"/>
      <c r="O31" s="19" t="s">
        <v>87</v>
      </c>
      <c r="P31" s="23" t="s">
        <v>152</v>
      </c>
      <c r="Q31" s="6">
        <f t="shared" si="0"/>
        <v>46</v>
      </c>
      <c r="R31" s="2" t="str">
        <f t="shared" si="1"/>
        <v>41 - 50</v>
      </c>
      <c r="S31" s="33" t="s">
        <v>151</v>
      </c>
      <c r="T31" s="21" t="s">
        <v>88</v>
      </c>
      <c r="U31" s="24" t="s">
        <v>91</v>
      </c>
      <c r="V31" s="27" t="s">
        <v>105</v>
      </c>
      <c r="W31" s="26" t="s">
        <v>148</v>
      </c>
      <c r="X31" s="25" t="s">
        <v>149</v>
      </c>
      <c r="Y31" s="15"/>
    </row>
  </sheetData>
  <hyperlinks>
    <hyperlink ref="X31" r:id="rId1"/>
    <hyperlink ref="X11" r:id="rId2"/>
    <hyperlink ref="X12" r:id="rId3"/>
    <hyperlink ref="X13" r:id="rId4"/>
    <hyperlink ref="X28" r:id="rId5"/>
  </hyperlinks>
  <pageMargins left="0.7" right="0.7" top="0.3" bottom="0.3" header="0.3" footer="0.3"/>
  <pageSetup paperSize="9" orientation="portrait" useFirstPageNumber="1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2016-09-27T02:05:00Z</dcterms:modified>
  <dc:language>en-US</dc:language>
</cp:coreProperties>
</file>