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42" i="1" l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<sst xmlns="http://schemas.openxmlformats.org/spreadsheetml/2006/main" count="1177" uniqueCount="551">
  <si>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</si>
  <si>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</si>
  <si>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</si>
  <si>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</si>
  <si>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</si>
  <si>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</si>
  <si>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</si>
  <si>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</si>
  <si>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</si>
  <si>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</si>
  <si>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</si>
  <si>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</si>
  <si>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</si>
  <si>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</si>
  <si>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</si>
  <si>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</si>
  <si>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</si>
  <si>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</si>
  <si>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</si>
  <si>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</si>
  <si>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</si>
  <si>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</si>
  <si>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</si>
  <si>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</si>
  <si>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</si>
  <si>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</si>
  <si>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PUTRI SURYANI</t>
  </si>
  <si>
    <t>SASA FADILA</t>
  </si>
  <si>
    <t>DANA ISKA</t>
  </si>
  <si>
    <t>SITI FATIMAH</t>
  </si>
  <si>
    <t>KEISI TIARA</t>
  </si>
  <si>
    <t>SYARIPAH AINI</t>
  </si>
  <si>
    <t>JULIANDA</t>
  </si>
  <si>
    <t>ARRINDA PUTRI</t>
  </si>
  <si>
    <t xml:space="preserve">ATIKA RIZKY </t>
  </si>
  <si>
    <t>DIANA MAMBARI</t>
  </si>
  <si>
    <t>DARLIMA SIAHAAN</t>
  </si>
  <si>
    <t>MEGAWATI</t>
  </si>
  <si>
    <t>RACIKA PUTRI</t>
  </si>
  <si>
    <t>WAHYUNI</t>
  </si>
  <si>
    <t>ANGGRIA</t>
  </si>
  <si>
    <t>CUT ELVI</t>
  </si>
  <si>
    <t>ISTIKA SARI</t>
  </si>
  <si>
    <t>RAFIKA LIANI</t>
  </si>
  <si>
    <t>DELIMA</t>
  </si>
  <si>
    <t>DEVI RAMAWA</t>
  </si>
  <si>
    <t>CUT AINAL MARDIAH</t>
  </si>
  <si>
    <t>AMHIL RUWAINA</t>
  </si>
  <si>
    <t>LAKSMI</t>
  </si>
  <si>
    <t>FARIDA</t>
  </si>
  <si>
    <t>NOVIARNI</t>
  </si>
  <si>
    <t>ERLINA SILFIAH</t>
  </si>
  <si>
    <t>RUBIATY</t>
  </si>
  <si>
    <t>ADE SRI INDAYANI</t>
  </si>
  <si>
    <t>SRI SUNDARI</t>
  </si>
  <si>
    <t>DEBBIE LAILA FYDIA</t>
  </si>
  <si>
    <t>ELWINA NASUTION</t>
  </si>
  <si>
    <t>SHELLY WILINDARI TANJUNG</t>
  </si>
  <si>
    <t>ASRIDA</t>
  </si>
  <si>
    <t>CUT ASNAWATI</t>
  </si>
  <si>
    <t>JALIANUR UPIK</t>
  </si>
  <si>
    <t>SUDARYANTI SOEYOED</t>
  </si>
  <si>
    <t>ROHANUM MANSYUR</t>
  </si>
  <si>
    <t>CRIS MONIKA</t>
  </si>
  <si>
    <t>DESI RAUDHAH</t>
  </si>
  <si>
    <t>YENI ELVITA</t>
  </si>
  <si>
    <t>MEDAN, 07/01/1989</t>
  </si>
  <si>
    <t>BOGOR, 13/06/1992</t>
  </si>
  <si>
    <t>MEDAN, 17/12/1996</t>
  </si>
  <si>
    <t>PADANG, 21/03/1995</t>
  </si>
  <si>
    <t>MEDAN, 07/05/1992</t>
  </si>
  <si>
    <t>BATU BARA, 15/01/1991</t>
  </si>
  <si>
    <t>MEDAN, 07/11/1996</t>
  </si>
  <si>
    <t>MEDAN, 20/12/1996</t>
  </si>
  <si>
    <t>MEDAN, 18/03/1956</t>
  </si>
  <si>
    <t>LUBUK PAKAM, 06/06/1995</t>
  </si>
  <si>
    <t>BATU BARU, 21/02/1994</t>
  </si>
  <si>
    <t>MEDAN, 23/03/1975</t>
  </si>
  <si>
    <t>PINANG BARIS, 07/02/1993</t>
  </si>
  <si>
    <t>MEDAN, 07/05/1995</t>
  </si>
  <si>
    <t>MEDAN, 31/12/1975</t>
  </si>
  <si>
    <t>MEDAN, 31/05/1993</t>
  </si>
  <si>
    <t>MEDAN, 20/03/1994</t>
  </si>
  <si>
    <t>MEDAN, 27/08/1995</t>
  </si>
  <si>
    <t>MEDAN, 17/07/1993</t>
  </si>
  <si>
    <t>MESJID TOHA, 01/07/1948</t>
  </si>
  <si>
    <t>LAHAT, 01/01/1969</t>
  </si>
  <si>
    <t>SAROLANGUN, 31/12/1961</t>
  </si>
  <si>
    <t>JAMBI, 05/05/1963</t>
  </si>
  <si>
    <t>SIMPANGTIGA, 07/11/1965</t>
  </si>
  <si>
    <t>PALEMBANG, 02/02/1960</t>
  </si>
  <si>
    <t>ASAHAN, 04/11/1956</t>
  </si>
  <si>
    <t>MEDAN, 30/09/1971</t>
  </si>
  <si>
    <t>MEDAN, 01/01/1981</t>
  </si>
  <si>
    <t>MEDAN, 23/02/1981</t>
  </si>
  <si>
    <t>MEDAN, 05/10/1964</t>
  </si>
  <si>
    <t>MEDAN, 22/03/1994</t>
  </si>
  <si>
    <t>PALEMBANG, 02/08/1959</t>
  </si>
  <si>
    <t>MEDAN, 12/01/1958</t>
  </si>
  <si>
    <t>KASAMO, 04/04/1960</t>
  </si>
  <si>
    <t>SURAKARTA, 06/01/1964</t>
  </si>
  <si>
    <t>MEDAN, 21/05/1950</t>
  </si>
  <si>
    <t>MEDAN, 12/02/1965</t>
  </si>
  <si>
    <t>MEDAN, 13/12/1987</t>
  </si>
  <si>
    <t>BRANDAN, 05/05/1995</t>
  </si>
  <si>
    <t>ISLAM</t>
  </si>
  <si>
    <t>KRISTEN</t>
  </si>
  <si>
    <t>P</t>
  </si>
  <si>
    <t>L</t>
  </si>
  <si>
    <t>IKOWAPI</t>
  </si>
  <si>
    <t>REMPALA</t>
  </si>
  <si>
    <t>KOWAPI</t>
  </si>
  <si>
    <t>RATU IBU</t>
  </si>
  <si>
    <t>BUNDA KARTINI</t>
  </si>
  <si>
    <t>KOWAPI SRIWIJAYA SUMSEL</t>
  </si>
  <si>
    <t>KOPERASI WSI</t>
  </si>
  <si>
    <t>JL MARELAN KAB MEDAN SUMUT</t>
  </si>
  <si>
    <t>JL PASAR KEL ASAM KUMBANG KEC MEDAN SALAYANG</t>
  </si>
  <si>
    <t>JL MENTENG KEC MEDAN BARAT KAB MEDAN</t>
  </si>
  <si>
    <t>JL JUANDA KAB MEDAN SUMUT</t>
  </si>
  <si>
    <t>JL PINTU AIR KEC MEDAN JOHOR SUMUT</t>
  </si>
  <si>
    <t>JL PINANG BARIS KEC MEDAN SUNGGAL KAB MEDAN</t>
  </si>
  <si>
    <t>JL KAMPUNG SUSUK KAB MEDAN SUMUT</t>
  </si>
  <si>
    <t>JL SUNGGUL KANAN KEC DELI SERDANG SUMUT</t>
  </si>
  <si>
    <t>JL SEROJA KEC MEDAN SUNGGUL SUMUT</t>
  </si>
  <si>
    <t>JL PANTAI TIMUR KEC PAKAM SUMUT</t>
  </si>
  <si>
    <t>JL. SEI SEBAYU NO. 8 KOTA MEDAN</t>
  </si>
  <si>
    <t>JL. PASAR 2 KOTA MEDAN</t>
  </si>
  <si>
    <t>JL. PANTAI TIMUR NO. 75 RT/RW 001/001 KEC. MEDAN HALVEITA, KOTA MEDAN</t>
  </si>
  <si>
    <t>JL. DR MANSYUR NO. 07 RT/RW 002/002 KEC. MEDAN SELAYANG, KOTA MEDAN</t>
  </si>
  <si>
    <t>JL. DR MANSYUR NO. 15 RT/RW 002/002 KEL. TEGAL REJO KEC. MEDAN SELAYANG, KOTA MEDAN</t>
  </si>
  <si>
    <t>JL. SEI MENCIRIM, KAB. DELI SERDANG</t>
  </si>
  <si>
    <t>JL. EKABHAKTI KEC. MEDAN JOHOR, KOTA MEDAN</t>
  </si>
  <si>
    <t>JL. IRIGASI NO. 153 KEL. KEMBANGAN TANI KEC. MEDAN TUNTUNGAN, KOTA MEDAN</t>
  </si>
  <si>
    <t>JL. KAMPUNG LALANG KEC. MEDAN SUNGGAL KOTA MEDAN</t>
  </si>
  <si>
    <t>JL. PERJUANGAN NO. 09 RT/RW 001/001 KEC. MEDAN SUNGGAL KOTA MEDAN</t>
  </si>
  <si>
    <t>JL. MESJID TUHA KEL. MESJID TUHA KOTA MAUMEREDEU, ACEH</t>
  </si>
  <si>
    <t>JL. SUNGAI RUPAT KEL. PAGAN DEWA KEC. SELEBAR KOTA BENGKULU</t>
  </si>
  <si>
    <t>JL. KOMPLEK PU KEL. PASIR PUTIH, KEC. JAMBI SELATAN, KOTA JAMBI</t>
  </si>
  <si>
    <t>JL. SULTAN AGUNG NO. 67 KEL. LEBAK BANDUNG KEC. JELUTUNG KOTA JAMBI</t>
  </si>
  <si>
    <t>JL. SIMPANG TIGA KEL. SIMPANG TIGA KEC. KAUR UTARA KAB. KAUR, BENGKULU</t>
  </si>
  <si>
    <t>JL. PERBUT SEJAHTERA KEL. BUKITLAMA KEC. ILIR BARAT KOTA PALEMBANG</t>
  </si>
  <si>
    <t>JL. TAMAN MAKAM PAHLAWAN KEL. PENNITI KEC. BAITURRAHMAN KOTA BANDA ACEH</t>
  </si>
  <si>
    <t>JL. BERSAMA NO. 128 KEL.TEMBUNG KEC. MEDAN TEMBUNG, KOTA MEDAN</t>
  </si>
  <si>
    <t>JL. PENDIDIKAN GG. ANGSANA I PASAR XI KEL. BANDAR KHALIPAH KEC. PERCUT SEI TUAN KOTA MEDAN</t>
  </si>
  <si>
    <t>JL. MALIKUSSALEH NO. 28 KEL. KOTA BARU KEC. KOTA ALAM KOTA BANDA ACEH</t>
  </si>
  <si>
    <t>JL. SUNGAI PULUH KEC. BATANG HARI KOTA PADANG PARIAMAN</t>
  </si>
  <si>
    <t>JL. CEMPAKA BARU BARAT KEL. CEMPAKA BARU KEC. KEMAYORAN, JAKPUS</t>
  </si>
  <si>
    <t>JL. CENDRAWASIH I NO. 350 KEL. KENANGAN BARU, KEC. PERCUT SEI TUAN, KAB. DELI SERDANG</t>
  </si>
  <si>
    <t>JL. BUNGA NO. 164 KEL. JUMPA JAYA KEC. MEDAN PERJUANGAN, KOTA MEDAN</t>
  </si>
  <si>
    <t>JL. GUNUNG SINABUNG KEC. MEDAN TIMUR, KOTA MEDAN</t>
  </si>
  <si>
    <t>KAB. LANGKAT, SUMUT</t>
  </si>
  <si>
    <t>082166764123</t>
  </si>
  <si>
    <t>putri_yani@yahoo.com</t>
  </si>
  <si>
    <t>081341236777</t>
  </si>
  <si>
    <t>087769046111</t>
  </si>
  <si>
    <t>082115197743</t>
  </si>
  <si>
    <t>siti4fatimah@yahoo.com</t>
  </si>
  <si>
    <t>082143942331</t>
  </si>
  <si>
    <t>085831137415</t>
  </si>
  <si>
    <t>ifah.ini@gmail.com</t>
  </si>
  <si>
    <t>085711743218</t>
  </si>
  <si>
    <t>wanitabaik@yahoo.com</t>
  </si>
  <si>
    <t>083197654215</t>
  </si>
  <si>
    <t>083194888450</t>
  </si>
  <si>
    <t>atikafisty@sodietemail.com</t>
  </si>
  <si>
    <t>0811616652</t>
  </si>
  <si>
    <t>085277467095</t>
  </si>
  <si>
    <t>LIMA96_DARL@YAHOO.COM</t>
  </si>
  <si>
    <t>081341631192</t>
  </si>
  <si>
    <t>083199189080</t>
  </si>
  <si>
    <t>081311441133</t>
  </si>
  <si>
    <t>081247664133</t>
  </si>
  <si>
    <t>ANGGRIABERD@YAHOO.CO.ID</t>
  </si>
  <si>
    <t>082360003830</t>
  </si>
  <si>
    <t>083111452345</t>
  </si>
  <si>
    <t>IISTIKA.SARI@GMAIL.COM</t>
  </si>
  <si>
    <t>08316613412</t>
  </si>
  <si>
    <t>087868937111</t>
  </si>
  <si>
    <t>081378513836</t>
  </si>
  <si>
    <t>082168462850</t>
  </si>
  <si>
    <t>085273243069</t>
  </si>
  <si>
    <t>081220231961</t>
  </si>
  <si>
    <t>081311004058</t>
  </si>
  <si>
    <t>FARIDALISMAN123@YAHOO.COM</t>
  </si>
  <si>
    <t>085313886081</t>
  </si>
  <si>
    <t>085268460015</t>
  </si>
  <si>
    <t>08126980631</t>
  </si>
  <si>
    <t>081397006343</t>
  </si>
  <si>
    <t>082370823602</t>
  </si>
  <si>
    <t>085361617476</t>
  </si>
  <si>
    <t>082167334100</t>
  </si>
  <si>
    <t>082167940892</t>
  </si>
  <si>
    <t>SHELLYWILINDARI27@GMAIL.COM</t>
  </si>
  <si>
    <t>085360603666</t>
  </si>
  <si>
    <t>ASRI_GALERY@YAHOO.COM</t>
  </si>
  <si>
    <t>081324498148</t>
  </si>
  <si>
    <t>CUT_AS_PP@YAHOO.COM</t>
  </si>
  <si>
    <t>085274872960</t>
  </si>
  <si>
    <t>0821113741497</t>
  </si>
  <si>
    <t>YANISOEYOED@YAHOO.COM</t>
  </si>
  <si>
    <t>08126525450</t>
  </si>
  <si>
    <t>085365582218</t>
  </si>
  <si>
    <t>082288319679</t>
  </si>
  <si>
    <t>082273978983</t>
  </si>
  <si>
    <t>S1</t>
  </si>
  <si>
    <t>PEMASARAN</t>
  </si>
  <si>
    <t>BISNIS BAJU DAN MUKENA</t>
  </si>
  <si>
    <t>PRODUKSI BUBUK KOPI</t>
  </si>
  <si>
    <t>KANTIN SEKOLAH</t>
  </si>
  <si>
    <t>KONVEKSI</t>
  </si>
  <si>
    <t>JASA</t>
  </si>
  <si>
    <t>USAHA PERTANIAN</t>
  </si>
  <si>
    <t>DISTRIBUSI HASIL OLAHAN IKAN</t>
  </si>
  <si>
    <t>MENJUAL PAKAIAN</t>
  </si>
  <si>
    <t>TEBING TINGGI, 12/05/1993</t>
  </si>
  <si>
    <t>DWI PRANITA</t>
  </si>
  <si>
    <t>ASNAWATI</t>
  </si>
  <si>
    <t>KHAIRANI MUCHTAR</t>
  </si>
  <si>
    <t>ZAINAR GUCCI</t>
  </si>
  <si>
    <t>HERLINA</t>
  </si>
  <si>
    <t>YOLA OKTASYA HARAHAP</t>
  </si>
  <si>
    <t>ASWITA</t>
  </si>
  <si>
    <t>YELVI YULITA</t>
  </si>
  <si>
    <t>CATERINA SIAGIAN</t>
  </si>
  <si>
    <t>OLGA OBERTINOVA</t>
  </si>
  <si>
    <t>PUTRI RIZKI FEBRIYANI</t>
  </si>
  <si>
    <t>ISFRIDA PASARIBU</t>
  </si>
  <si>
    <t>RATNAWATI MANURUNG</t>
  </si>
  <si>
    <t>LOKSI</t>
  </si>
  <si>
    <t>YELSA NIGITA</t>
  </si>
  <si>
    <t>YENI ELFIA</t>
  </si>
  <si>
    <t>NURJANAH SIHITE</t>
  </si>
  <si>
    <t>RISMA MINA</t>
  </si>
  <si>
    <t>SUMINA</t>
  </si>
  <si>
    <t>NURMALA DEWI</t>
  </si>
  <si>
    <t>DEWI HAMDANI</t>
  </si>
  <si>
    <t>ALMIRA AQSHA</t>
  </si>
  <si>
    <t>DEVI DIANA</t>
  </si>
  <si>
    <t>SITI MUNAROH</t>
  </si>
  <si>
    <t>MULYANI</t>
  </si>
  <si>
    <t>RIMA LADINA</t>
  </si>
  <si>
    <t>GITA NANDA</t>
  </si>
  <si>
    <t>SITI MUJIATUN</t>
  </si>
  <si>
    <t>MASINEM</t>
  </si>
  <si>
    <t>NUR LAILI</t>
  </si>
  <si>
    <t>YONANDA WINITA</t>
  </si>
  <si>
    <t>MARLINA WATI</t>
  </si>
  <si>
    <t>SARASWATI</t>
  </si>
  <si>
    <t>MIKA NASUTION</t>
  </si>
  <si>
    <t>RINA INDRIYANI</t>
  </si>
  <si>
    <t>AGREN SHEPHERD</t>
  </si>
  <si>
    <t>MAHARANI SIREGAR</t>
  </si>
  <si>
    <t>SURIANI</t>
  </si>
  <si>
    <t>PUTRI KARTIKA ISNA</t>
  </si>
  <si>
    <t>TRI AYU MAHARANI</t>
  </si>
  <si>
    <t>BANDAR LAMPNG, 26/04/1984</t>
  </si>
  <si>
    <t>NEGARA SAKA, 06/03/1973</t>
  </si>
  <si>
    <t>MEDAN, 05/06/1972</t>
  </si>
  <si>
    <t>PADANG, 10/01/1968</t>
  </si>
  <si>
    <t>TALANG BALAI, 15/12/1971</t>
  </si>
  <si>
    <t>MEDAN, 26/10/1995</t>
  </si>
  <si>
    <t>MEDAN, 03/08/1965</t>
  </si>
  <si>
    <t>BALAH AIK, 02/02/1983</t>
  </si>
  <si>
    <t>BALIGE, 07/04/1992</t>
  </si>
  <si>
    <t>JAKARTA, 07/10/1986</t>
  </si>
  <si>
    <t>HUTARAJA, 05/06/1993</t>
  </si>
  <si>
    <t>KARANG, 14/12/1966</t>
  </si>
  <si>
    <t>MEDAN, 30/04/1975</t>
  </si>
  <si>
    <t>PORSEA, 24/02/1962</t>
  </si>
  <si>
    <t>KAYUTANAM, 03/08/1994</t>
  </si>
  <si>
    <t>KAYUTANAM, 29/06/1970</t>
  </si>
  <si>
    <t>BANDAR BARU, 06/03/1972</t>
  </si>
  <si>
    <t>TANJUNG BALAI, 07/11/1975</t>
  </si>
  <si>
    <t>MEDAN, 07/05/1972</t>
  </si>
  <si>
    <t>MEDAN, 08/03/1978</t>
  </si>
  <si>
    <t>JAWA TIMUR, 03/07/1972</t>
  </si>
  <si>
    <t>PEKAN BARU, 05/05/1975</t>
  </si>
  <si>
    <t>MEDAN, 04/03/1993</t>
  </si>
  <si>
    <t>TEBING TINGGI, 01/02/1973</t>
  </si>
  <si>
    <t>MEDAN, 02/04/1972</t>
  </si>
  <si>
    <t>MEDAN, 05/08/1973</t>
  </si>
  <si>
    <t>ACEH, 01/02/1972</t>
  </si>
  <si>
    <t>ACEH, 05/04/1965</t>
  </si>
  <si>
    <t>JAWA TIMUR, 01/07/1972</t>
  </si>
  <si>
    <t>BATAM, 03/08/1977</t>
  </si>
  <si>
    <t>TEBING TINGGI, 18/09/1968</t>
  </si>
  <si>
    <t>MEDAN, 17/01/1975</t>
  </si>
  <si>
    <t>PARAPAT, 07/07/1977</t>
  </si>
  <si>
    <t>MEDAN, 09/01/1979</t>
  </si>
  <si>
    <t>STABAT, 16/03/1988</t>
  </si>
  <si>
    <t>PADANG SIDEMPUAN, 04/03/1992</t>
  </si>
  <si>
    <t>MEDAN, 20/08/1990</t>
  </si>
  <si>
    <t>MEDAN, 16/05/1970</t>
  </si>
  <si>
    <t>MEDAN, 13/08/1992</t>
  </si>
  <si>
    <t>BEKASI, 03/06/1992</t>
  </si>
  <si>
    <t>INKOWAPI</t>
  </si>
  <si>
    <t>MAHASISWA</t>
  </si>
  <si>
    <t>DINAS KOPERASI KAB. SAMOSIR</t>
  </si>
  <si>
    <t>UD MONIKA</t>
  </si>
  <si>
    <t>KOPERASI MEKAR</t>
  </si>
  <si>
    <t>DINAS KOPERASI UKM</t>
  </si>
  <si>
    <t>KOPWAN JAMA</t>
  </si>
  <si>
    <t>KPN MAMPU</t>
  </si>
  <si>
    <t>JL. PULAU SINGKEP GG. RAJAWALI KEL. SUKARAME KEC. SUKARAME KOTA BANDAR LAMPUNG</t>
  </si>
  <si>
    <t>082176846620</t>
  </si>
  <si>
    <t>PRANITADWI@GMAIL.COM</t>
  </si>
  <si>
    <t>JL. NATAR KEL. MERAK BATIN KEC. NATAR KAB. LAMPUNG SELATAN</t>
  </si>
  <si>
    <t>085383899973</t>
  </si>
  <si>
    <t>JL. BRIGJEN KATAMSO KEL. AUR KEC. MEDAN MAIMUN, KOTA MEDAN</t>
  </si>
  <si>
    <t>082167676472</t>
  </si>
  <si>
    <t>081376028040</t>
  </si>
  <si>
    <t>JL. YUDHAMUKA I NO. 831 RT/RW 16/05 KEL. IG ULU KEC. SEBERANG ULU II KOTA PALEMBANG</t>
  </si>
  <si>
    <t>081271327788</t>
  </si>
  <si>
    <t>JL. CAMAR XVIII NO. 127 KEL. KENANGA BARU KEC. PERCUT SEI TUAN KAB. DELI SERDANG</t>
  </si>
  <si>
    <t>082365896724</t>
  </si>
  <si>
    <t>085226589903</t>
  </si>
  <si>
    <t>KEL. BALAH AIK ANDORING KEC. ZXII KAYU TAMAN KAB. PADANG PARIAMAN</t>
  </si>
  <si>
    <t>081267604447</t>
  </si>
  <si>
    <t>JL. AMIR HAMZAH RT/RW 04/01 D13 MEDAN</t>
  </si>
  <si>
    <t>085255648534</t>
  </si>
  <si>
    <t>DESA SITUNGKIR KEC. PANGURUSAN KAB. SAMOSIR</t>
  </si>
  <si>
    <t>08137522752</t>
  </si>
  <si>
    <t>JL. LINGK. MASJID GATSU KEL. LALANG KEC. SUNGGAL KOTA MEDAN</t>
  </si>
  <si>
    <t>081397072627</t>
  </si>
  <si>
    <t>SETIA BUDI 151 MEDAN</t>
  </si>
  <si>
    <t>08126494431</t>
  </si>
  <si>
    <t>JL. GATSU MEDAN, SUMUT</t>
  </si>
  <si>
    <t>081361608275</t>
  </si>
  <si>
    <t>PADANG PARIAMAN, SUMBAR</t>
  </si>
  <si>
    <t>082283097516</t>
  </si>
  <si>
    <t>JL. RAYA PADANG BUKITTINGGI KEL. KAYUTANAM KEC. 2XII KAYU TANAM KAB. PADANG PARIAMAN</t>
  </si>
  <si>
    <t>082170131681</t>
  </si>
  <si>
    <t>JL. NIBUNG KEL. BANDAR BARU KEC. TANAH KARO SUMUT</t>
  </si>
  <si>
    <t>085278316037</t>
  </si>
  <si>
    <t>JL. TEMBANG PST 7 KEL. TEGAL SARI KEC. MEDAN TEMBUNG KOTA MEDAN</t>
  </si>
  <si>
    <t>082172010272</t>
  </si>
  <si>
    <t>JL. PERJUANGAN KEL. SEI KERA HILIR KEC. MEDAN PERJUANGAN KOTA MEDAN</t>
  </si>
  <si>
    <t>081267586158</t>
  </si>
  <si>
    <t>JL. KAYU JATI KEL. SEI KERA HILIR KEC. MEDAN PERJUANGAN KOTA MEDAN</t>
  </si>
  <si>
    <t>082276424325</t>
  </si>
  <si>
    <t>JL. KOTANOPAN KEL. TEGAL REJO KEC. MEDAN TIMUR KOTA MEDAN</t>
  </si>
  <si>
    <t>087864494156</t>
  </si>
  <si>
    <t>JL. SIKAMBING KEC. MEDAN KOTA, KOTA MEDAN</t>
  </si>
  <si>
    <t>083175674731</t>
  </si>
  <si>
    <t>081270710102</t>
  </si>
  <si>
    <t>JL. BINTANG KEC. MEDAN DENAI KOTA MEDAN</t>
  </si>
  <si>
    <t>JL. PANCASILA KEC. MEDAN DENAI, KOTA MEDAN</t>
  </si>
  <si>
    <t>082371717292</t>
  </si>
  <si>
    <t>JL. SUKARAMAI KEC. MEDAN DENAI KOTA MEDAN</t>
  </si>
  <si>
    <t>083173017202</t>
  </si>
  <si>
    <t>JL. IMAM BONJOL KEL. KERA HILIR KEC. MEDAN BARAT KOTA MEDAN</t>
  </si>
  <si>
    <t>;0822720202271</t>
  </si>
  <si>
    <t>JL. BALI KEL. SEI KERA KEC. MEDAN PERJUANGAN, KOTA MEDAN</t>
  </si>
  <si>
    <t>082161627271</t>
  </si>
  <si>
    <t>JL. SUNGGAL KEL. SETIA BUDI KEC. MEDAN SUNGGAL, KOTA MEDAN</t>
  </si>
  <si>
    <t>082275252575</t>
  </si>
  <si>
    <t>JL. HALVEITA KEL. MANUNGGAL KEC. MEDAN HALVEITA KOTA MEDAN</t>
  </si>
  <si>
    <t>0878687758</t>
  </si>
  <si>
    <t>JL. KAPT MUSLIM KEL. MANUNGGAL KEC. MEDAN HALVEITA KOTA MEDAN</t>
  </si>
  <si>
    <t>081318780913</t>
  </si>
  <si>
    <t>JL. PERINTIS KEL. SENDANG KEC. MEDAN PERJUANGAN, KOTA MEDAN</t>
  </si>
  <si>
    <t>087868677273</t>
  </si>
  <si>
    <t>JL. PRINGAN KEL. MEDAN SUNGGAL KEC. MEDAN SUNGGAL, KOTA MEDAN</t>
  </si>
  <si>
    <t>081273402571</t>
  </si>
  <si>
    <t>JL. MEDIA UTAMA KEL. TANJUNG MULIA KEC. MEDAN HALVEITA, KOTA MEDAN</t>
  </si>
  <si>
    <t>082175013749</t>
  </si>
  <si>
    <t>JL. DENAI KEC. MEDAN DENAI, KOTA MEDAN</t>
  </si>
  <si>
    <t>081267712100</t>
  </si>
  <si>
    <t>JL. GATSU KM 5 KEL. SEI SILAMBING KEC. MEDAN VELVETIA, KOTA MEDAN</t>
  </si>
  <si>
    <t>082164238417</t>
  </si>
  <si>
    <t>SEI BATANG HARI KEL. BABURA KEC. MEDAN SUNGGAL, KOTA MEDAN</t>
  </si>
  <si>
    <t>081260621119</t>
  </si>
  <si>
    <t>MAHARANIDA93@GMAIL.COM</t>
  </si>
  <si>
    <t>JL. SEI MENCIRIM NO. 5 KEL. SEI SEMAYANG KEC. SUNGGAL KAB. DELI SERDANG</t>
  </si>
  <si>
    <t>081262147871</t>
  </si>
  <si>
    <t>SURIANIPINEM1970@GMAIL.COM</t>
  </si>
  <si>
    <t>JL. AL FALAH V KEL. GLUGUR DARAT KEC. MEDAN TIMUR KOTA MEDAN</t>
  </si>
  <si>
    <t>08527771442</t>
  </si>
  <si>
    <t>AYUUMAHARANI14@GMAIL.COM</t>
  </si>
  <si>
    <t>TERNAK AYAM</t>
  </si>
  <si>
    <t>BUTIK</t>
  </si>
  <si>
    <t>KERIPIK SINGKONG</t>
  </si>
  <si>
    <t>WARUNG KELONTONG</t>
  </si>
  <si>
    <t>SIMPAN PINJAM</t>
  </si>
  <si>
    <t>BUDIDAYA IKAN AIR TAWAR</t>
  </si>
  <si>
    <t>KERJINAN TANGAN</t>
  </si>
  <si>
    <t>KERAJINAN TANGAN</t>
  </si>
  <si>
    <t>KERIPIK TEMPE</t>
  </si>
  <si>
    <t>BAKSO BAKAR</t>
  </si>
  <si>
    <t>KOPERASI SERBA USAHA</t>
  </si>
  <si>
    <t>KOPERASI SIMPAN PINJAM</t>
  </si>
  <si>
    <t>KULINER</t>
  </si>
  <si>
    <t xml:space="preserve">MAYANG SARI </t>
  </si>
  <si>
    <t>ISMIANNUB</t>
  </si>
  <si>
    <t>NURJANAH</t>
  </si>
  <si>
    <t>WINDA WARDANI</t>
  </si>
  <si>
    <t>KARMILA</t>
  </si>
  <si>
    <t>SITI ANISA CHANIAGO</t>
  </si>
  <si>
    <t>RAHMAYANTI</t>
  </si>
  <si>
    <t>RIDA MARPAUNG</t>
  </si>
  <si>
    <t>CUT IRMAYANTI</t>
  </si>
  <si>
    <t>RIDHA AMALIAH LUBIS</t>
  </si>
  <si>
    <t>ASTRI PALUNGAN</t>
  </si>
  <si>
    <t>SITI HAPSAH IKHWANI LUBIS</t>
  </si>
  <si>
    <t>ANDINI SARI</t>
  </si>
  <si>
    <t>RUBIYAH</t>
  </si>
  <si>
    <t>LINDA ISMAYANTI</t>
  </si>
  <si>
    <t>SRI RAMAYANTI</t>
  </si>
  <si>
    <t>ISMAYANTI</t>
  </si>
  <si>
    <t>PUTRI RAMAYANTI</t>
  </si>
  <si>
    <t>SITI RADHIAN</t>
  </si>
  <si>
    <t>FATIMAH ZAHRAH</t>
  </si>
  <si>
    <t>WULAN NUR</t>
  </si>
  <si>
    <t>YELSE SITORUS</t>
  </si>
  <si>
    <t>LIA SIMBOLON</t>
  </si>
  <si>
    <t>ERNA LUBIS</t>
  </si>
  <si>
    <t>EKA PUSPITA</t>
  </si>
  <si>
    <t>MUSDALIFA</t>
  </si>
  <si>
    <t>YANTI HARAHAP</t>
  </si>
  <si>
    <t>NURSAIDAH</t>
  </si>
  <si>
    <t>LILI YANTI</t>
  </si>
  <si>
    <t>GUSMAIDAH</t>
  </si>
  <si>
    <t>YULIANI</t>
  </si>
  <si>
    <t>LIANA PUSPITA</t>
  </si>
  <si>
    <t>SITI AINUN ISYAH</t>
  </si>
  <si>
    <t>EFRI CHAIRUNNNISA</t>
  </si>
  <si>
    <t>ARDIANTI SUWITO</t>
  </si>
  <si>
    <t>FIKA SARIYANTI</t>
  </si>
  <si>
    <t>ISRA AINI JAHRIYAH</t>
  </si>
  <si>
    <t>YESA INTAN PURNAMA</t>
  </si>
  <si>
    <t>USWATUN HASANAH</t>
  </si>
  <si>
    <t>NURUL KURNIA DWI</t>
  </si>
  <si>
    <t>MEDAN, 31/08/1970</t>
  </si>
  <si>
    <t>MEDAN, 17/04/1975</t>
  </si>
  <si>
    <t>MEDAN, 17/03/1978</t>
  </si>
  <si>
    <t>MEDAN, 18/07/1970</t>
  </si>
  <si>
    <t>STABAT, 03/04/1975</t>
  </si>
  <si>
    <t>PADANG, 18/05/1977</t>
  </si>
  <si>
    <t>MEDAN, 09/07/1979</t>
  </si>
  <si>
    <t>MEDAN, 03/12/1978</t>
  </si>
  <si>
    <t>BANDA ACEH, 17/05/1985</t>
  </si>
  <si>
    <t>TEBING TINGGI, 11/03/1980</t>
  </si>
  <si>
    <t>SIANTAR, 12/08/1972</t>
  </si>
  <si>
    <t>BRASTAGI, 02/05/1990</t>
  </si>
  <si>
    <t>MEDAN, 23/04/1977</t>
  </si>
  <si>
    <t>MEDAN, 30/09/1985</t>
  </si>
  <si>
    <t>MEDAN, 08/09/1989</t>
  </si>
  <si>
    <t>MEDAN, 18/07/1980</t>
  </si>
  <si>
    <t>BINJAI, 28/08/1990</t>
  </si>
  <si>
    <t>LANGSA, 087/07/1992</t>
  </si>
  <si>
    <t>MEDAN, 04/12/1973</t>
  </si>
  <si>
    <t>MEDAN, 07/07/1987</t>
  </si>
  <si>
    <t>MEDAN, 04/09/1965</t>
  </si>
  <si>
    <t>MEDAN, 16/07/1963</t>
  </si>
  <si>
    <t>PEMATANG SIELENG, 07/09/1965</t>
  </si>
  <si>
    <t>SIBOLGA, 18/07/1988</t>
  </si>
  <si>
    <t>MEDAN, 07/02/1978</t>
  </si>
  <si>
    <t>MEDAN, 08/09/1978</t>
  </si>
  <si>
    <t>TABUYUNG, 07/08/1965</t>
  </si>
  <si>
    <t>NATAL, 15/04/1978</t>
  </si>
  <si>
    <t>ACEH, 17/08/1968</t>
  </si>
  <si>
    <t>NIBUNG, 12/08/1968</t>
  </si>
  <si>
    <t>TABUTUNG, 19/08/1988</t>
  </si>
  <si>
    <t>MEDAN, 24/05/1971</t>
  </si>
  <si>
    <t>LANGKAT, 17/01/1982</t>
  </si>
  <si>
    <t>MEDAN, 02/02/1991</t>
  </si>
  <si>
    <t>MEDAN, 04/10/1993</t>
  </si>
  <si>
    <t>MEDAN, 14/01/1990</t>
  </si>
  <si>
    <t>MEDAN, 11/11/1989</t>
  </si>
  <si>
    <t>LANGKAT, 02/06/1992</t>
  </si>
  <si>
    <t>TEBING TINGGI, 06/12/1989</t>
  </si>
  <si>
    <t>JEPARA, 12/05/1992</t>
  </si>
  <si>
    <t>JL BINAI KEC MEDAN TIMUR SUMUT</t>
  </si>
  <si>
    <t>081577710088</t>
  </si>
  <si>
    <t>JL CENDANA KEC BINJAI UTARA SUMUT</t>
  </si>
  <si>
    <t>082343567081</t>
  </si>
  <si>
    <t>085211360001</t>
  </si>
  <si>
    <t>JL ABADI KEL SIMALUNGUN KEC LINGGA BAYU</t>
  </si>
  <si>
    <t>081387115960</t>
  </si>
  <si>
    <t>JL KARYA WISATA KEC MEDAN JOHOR SUMUT</t>
  </si>
  <si>
    <t>085277123382</t>
  </si>
  <si>
    <t>JL VETERAN KEL MULYA JAYA KEC MEDAN KOTA SUMUT</t>
  </si>
  <si>
    <t>JL RAJAWALI KEL SETRIA BUDI MEDAN SUMUT</t>
  </si>
  <si>
    <t>081372278383</t>
  </si>
  <si>
    <t>JL MAKMUR KEC PERCUT SEITUAN SUMUT</t>
  </si>
  <si>
    <t>082344756531</t>
  </si>
  <si>
    <t>JL MANDALA BY PASS KEC MEDAN DENAI SUMUT</t>
  </si>
  <si>
    <t>081336628710</t>
  </si>
  <si>
    <t>JL DENAI KEC MEDAN DENAI SUMUT</t>
  </si>
  <si>
    <t>081211208311</t>
  </si>
  <si>
    <t>JL GAGAK KEL JUNJUNGAN RAYA KEC PEMATANG SIANTAR</t>
  </si>
  <si>
    <t>083312815472</t>
  </si>
  <si>
    <t>JL CIREBON KEC MEDAN KOTA KAB MEDAN</t>
  </si>
  <si>
    <t>087731268810</t>
  </si>
  <si>
    <t>JL KEDIRI KEC MEDAN HEULEIT KAB MEDAN</t>
  </si>
  <si>
    <t>JL HALAT KEC MEDAN ROYAL KAB MEDAN</t>
  </si>
  <si>
    <t>085233699782</t>
  </si>
  <si>
    <t>JL ASIA KEC MEDAN PETISAN SUMUT</t>
  </si>
  <si>
    <t>085218799981</t>
  </si>
  <si>
    <t>JL MUKHTAR BASRI KEC MEDAN TIMUR SUMUT</t>
  </si>
  <si>
    <t>081272314569</t>
  </si>
  <si>
    <t>JL PIMPINAN KEC MEDAN PERJUANGAN SUMUT</t>
  </si>
  <si>
    <t>085266801182</t>
  </si>
  <si>
    <t>JL MANAJUR KEC MEDAN KOTA SUMUT</t>
  </si>
  <si>
    <t>082236100163</t>
  </si>
  <si>
    <t>JL GURILIA KEC MEDAN ESTETIK KAB MEDAN</t>
  </si>
  <si>
    <t>081260073991</t>
  </si>
  <si>
    <t>JL AMPERA KEC MEDAN TIMUR SUMUT</t>
  </si>
  <si>
    <t>081273698882</t>
  </si>
  <si>
    <t>JL AKSARA BARU KEC MEDAN PERJUANGAN SUMUT</t>
  </si>
  <si>
    <t>087884959031</t>
  </si>
  <si>
    <t>081263974040</t>
  </si>
  <si>
    <t>JL GERSIK KEC BANTE SUMUT</t>
  </si>
  <si>
    <t>087764510432</t>
  </si>
  <si>
    <t>JL MADONG LUBIS KEC BABUS SUMUT</t>
  </si>
  <si>
    <t>082288435278</t>
  </si>
  <si>
    <t>JL KENANGA KEL LAUT DENDANG KEC PERCUT SEITUAN</t>
  </si>
  <si>
    <t>082274415643</t>
  </si>
  <si>
    <t>JL MERBABU KEC MEDAN BARAT SUMUT</t>
  </si>
  <si>
    <t>081260398592</t>
  </si>
  <si>
    <t>JL TODAT KEL TANJUNG MORAWA KEC PERBAUNGAN</t>
  </si>
  <si>
    <t>082333487351</t>
  </si>
  <si>
    <t>JL SM RAJA KEL LAPUNGAN KEC LINGGA BAYU</t>
  </si>
  <si>
    <t>0822683315471</t>
  </si>
  <si>
    <t>JL BANDENGAN KEL ACEH UTARA SUMUT</t>
  </si>
  <si>
    <t>085368789848</t>
  </si>
  <si>
    <t>JL SINABUNG KEL TABAYUNG KEC MADINA</t>
  </si>
  <si>
    <t>082366411982</t>
  </si>
  <si>
    <t>JL BALIGE KEL TABUTUNG KEC TAPSEL</t>
  </si>
  <si>
    <t>087764322887</t>
  </si>
  <si>
    <t>JL PIMPINAN KEL SEI KERA HILIR KEC MEDAN PERJUANGAN</t>
  </si>
  <si>
    <t>081213756751</t>
  </si>
  <si>
    <t>JL EKAWARNI KEC MEDAN JOHOR SUMUT</t>
  </si>
  <si>
    <t>087747826110</t>
  </si>
  <si>
    <t>JL BAMBU KEL GLUGUR BARAT KEC MEDAN TIMUR</t>
  </si>
  <si>
    <t>082272608806</t>
  </si>
  <si>
    <t>JL KAWAT LIMA KEL TANJUNG MULIA KAB MEDAN DELI</t>
  </si>
  <si>
    <t>08136003321</t>
  </si>
  <si>
    <t>081283169227</t>
  </si>
  <si>
    <t>JL MANDALA KEC MEDAN DANAI KAB MEDAN</t>
  </si>
  <si>
    <t>083149723398</t>
  </si>
  <si>
    <t>JL AMPERA V KEL GLUGUR BARAT KEC MEDAN TIMUR</t>
  </si>
  <si>
    <t>081372721812</t>
  </si>
  <si>
    <t>JL. TEUKU AMIR HAMZAH, MEDAN HARVETIA</t>
  </si>
  <si>
    <t>085317415840</t>
  </si>
  <si>
    <t>081287137212</t>
  </si>
  <si>
    <t>PERNAK PERNIK</t>
  </si>
  <si>
    <t>DIII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</si>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</sst>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 applyAlignment="1"/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0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quotePrefix="1" applyBorder="1" applyAlignment="1">
      <alignment vertical="center" wrapText="1"/>
    </xf>
    <xf numFmtId="0" fontId="5" fillId="0" borderId="2" xfId="3" applyBorder="1" applyAlignment="1">
      <alignment vertical="center" wrapText="1"/>
    </xf>
    <xf numFmtId="0" fontId="1" fillId="0" borderId="2" xfId="2" applyBorder="1" applyAlignment="1">
      <alignment wrapText="1"/>
    </xf>
    <xf numFmtId="0" fontId="5" fillId="0" borderId="0" xfId="3" applyAlignment="1">
      <alignment vertical="center" wrapText="1"/>
    </xf>
    <xf numFmtId="0" fontId="1" fillId="0" borderId="2" xfId="2" quotePrefix="1" applyBorder="1" applyAlignment="1">
      <alignment wrapText="1"/>
    </xf>
    <xf numFmtId="0" fontId="5" fillId="0" borderId="2" xfId="3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quotePrefix="1" applyBorder="1" applyAlignment="1">
      <alignment vertical="center" wrapText="1"/>
    </xf>
    <xf numFmtId="0" fontId="5" fillId="0" borderId="2" xfId="3" applyBorder="1" applyAlignment="1">
      <alignment vertical="center" wrapText="1"/>
    </xf>
    <xf numFmtId="0" fontId="1" fillId="0" borderId="2" xfId="2" applyBorder="1" applyAlignment="1">
      <alignment wrapText="1"/>
    </xf>
    <xf numFmtId="0" fontId="5" fillId="0" borderId="0" xfId="3" applyAlignment="1">
      <alignment vertical="center" wrapText="1"/>
    </xf>
    <xf numFmtId="0" fontId="1" fillId="0" borderId="2" xfId="2" quotePrefix="1" applyBorder="1" applyAlignment="1">
      <alignment wrapText="1"/>
    </xf>
    <xf numFmtId="0" fontId="5" fillId="0" borderId="2" xfId="3" applyBorder="1" applyAlignment="1">
      <alignment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applyBorder="1" applyAlignment="1">
      <alignment vertical="center" wrapText="1"/>
    </xf>
    <xf numFmtId="0" fontId="1" fillId="0" borderId="2" xfId="2" quotePrefix="1" applyBorder="1" applyAlignment="1">
      <alignment vertical="center" wrapText="1"/>
    </xf>
    <xf numFmtId="0" fontId="1" fillId="0" borderId="2" xfId="2" applyBorder="1" applyAlignment="1">
      <alignment wrapText="1"/>
    </xf>
    <xf numFmtId="0" fontId="1" fillId="0" borderId="2" xfId="2" quotePrefix="1" applyBorder="1" applyAlignment="1">
      <alignment wrapText="1"/>
    </xf>
    <xf numFmtId="0" fontId="1" fillId="0" borderId="2" xfId="2" applyBorder="1" applyAlignment="1">
      <alignment wrapText="1"/>
    </xf>
  </cellXfs>
  <cellStyles count="4">
    <cellStyle name="Hyperlink" xfId="3" builtinId="8"/>
    <cellStyle name="Normal" xfId="0" builtinId="0"/>
    <cellStyle name="Normal 2" xfId="2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ISTIKA.SARI@GMAIL.COM" TargetMode="External"/><Relationship Id="rId13" Type="http://schemas.openxmlformats.org/officeDocument/2006/relationships/hyperlink" Target="mailto:YANISOEYOED@YAHOO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ifah.ini@gmail.com" TargetMode="External"/><Relationship Id="rId7" Type="http://schemas.openxmlformats.org/officeDocument/2006/relationships/hyperlink" Target="mailto:ANGGRIABERD@YAHOO.CO.ID" TargetMode="External"/><Relationship Id="rId12" Type="http://schemas.openxmlformats.org/officeDocument/2006/relationships/hyperlink" Target="mailto:CUT_AS_PP@YAHOO.COM" TargetMode="External"/><Relationship Id="rId17" Type="http://schemas.openxmlformats.org/officeDocument/2006/relationships/hyperlink" Target="mailto:AYUUMAHARANI14@GMAIL.COM" TargetMode="External"/><Relationship Id="rId2" Type="http://schemas.openxmlformats.org/officeDocument/2006/relationships/hyperlink" Target="mailto:siti4fatimah@yahoo.com" TargetMode="External"/><Relationship Id="rId16" Type="http://schemas.openxmlformats.org/officeDocument/2006/relationships/hyperlink" Target="mailto:SURIANIPINEM1970@GMAIL.COM" TargetMode="External"/><Relationship Id="rId1" Type="http://schemas.openxmlformats.org/officeDocument/2006/relationships/hyperlink" Target="mailto:putri_yani@yahoo.com" TargetMode="External"/><Relationship Id="rId6" Type="http://schemas.openxmlformats.org/officeDocument/2006/relationships/hyperlink" Target="mailto:LIMA96_DARL@YAHOO.COM" TargetMode="External"/><Relationship Id="rId11" Type="http://schemas.openxmlformats.org/officeDocument/2006/relationships/hyperlink" Target="mailto:ASRI_GALERY@YAHOO.COM" TargetMode="External"/><Relationship Id="rId5" Type="http://schemas.openxmlformats.org/officeDocument/2006/relationships/hyperlink" Target="mailto:atikafisty@sodietemail.com" TargetMode="External"/><Relationship Id="rId15" Type="http://schemas.openxmlformats.org/officeDocument/2006/relationships/hyperlink" Target="mailto:MAHARANIDA93@GMAIL.COM" TargetMode="External"/><Relationship Id="rId10" Type="http://schemas.openxmlformats.org/officeDocument/2006/relationships/hyperlink" Target="mailto:SHELLYWILINDARI27@GMAIL.COM" TargetMode="External"/><Relationship Id="rId4" Type="http://schemas.openxmlformats.org/officeDocument/2006/relationships/hyperlink" Target="mailto:wanitabaik@yahoo.com" TargetMode="External"/><Relationship Id="rId9" Type="http://schemas.openxmlformats.org/officeDocument/2006/relationships/hyperlink" Target="mailto:FARIDALISMAN123@YAHOO.COM" TargetMode="External"/><Relationship Id="rId14" Type="http://schemas.openxmlformats.org/officeDocument/2006/relationships/hyperlink" Target="mailto:PRANITADW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21"/>
  <sheetViews>
    <sheetView tabSelected="1" topLeftCell="J1" zoomScale="75" zoomScaleNormal="75" workbookViewId="0">
      <selection activeCell="S1" sqref="S1:S104857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9.2851562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0" t="s">
        <v>26</v>
      </c>
      <c r="N2"/>
      <c r="O2" s="13" t="s">
        <v>66</v>
      </c>
      <c r="P2" s="17" t="s">
        <v>107</v>
      </c>
      <c r="Q2" s="6">
        <f>2016-VALUE(RIGHT(O2,4))</f>
        <v>27</v>
      </c>
      <c r="R2" s="7" t="str">
        <f>IF(Q2&lt;21,"&lt; 21",IF(Q2&lt;=30,"21 - 30",IF(Q2&lt;=40,"31 - 40",IF(Q2&lt;=50,"41 - 50","&gt; 50" ))))</f>
        <v>21 - 30</v>
      </c>
      <c r="S2" s="29" t="s">
        <v>205</v>
      </c>
      <c r="T2" s="15" t="s">
        <v>105</v>
      </c>
      <c r="U2" s="19" t="s">
        <v>109</v>
      </c>
      <c r="V2" s="21" t="s">
        <v>116</v>
      </c>
      <c r="W2" s="23" t="s">
        <v>152</v>
      </c>
      <c r="X2" s="24" t="s">
        <v>153</v>
      </c>
      <c r="Y2" s="32"/>
    </row>
    <row r="3" spans="1:25" ht="15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0" t="s">
        <v>27</v>
      </c>
      <c r="N3"/>
      <c r="O3" s="13" t="s">
        <v>67</v>
      </c>
      <c r="P3" s="17" t="s">
        <v>107</v>
      </c>
      <c r="Q3" s="6">
        <f t="shared" ref="Q3:Q121" si="0">2016-VALUE(RIGHT(O3,4))</f>
        <v>24</v>
      </c>
      <c r="R3" s="7" t="str">
        <f t="shared" ref="R3:R66" si="1">IF(Q3&lt;21,"&lt; 21",IF(Q3&lt;=30,"21 - 30",IF(Q3&lt;=40,"31 - 40",IF(Q3&lt;=50,"41 - 50","&gt; 50" ))))</f>
        <v>21 - 30</v>
      </c>
      <c r="S3" s="29" t="s">
        <v>205</v>
      </c>
      <c r="T3" s="15" t="s">
        <v>105</v>
      </c>
      <c r="U3" s="19" t="s">
        <v>109</v>
      </c>
      <c r="V3" s="21" t="s">
        <v>117</v>
      </c>
      <c r="W3" s="23" t="s">
        <v>154</v>
      </c>
      <c r="X3" s="24"/>
      <c r="Y3" s="32"/>
    </row>
    <row r="4" spans="1:25" ht="15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0" t="s">
        <v>28</v>
      </c>
      <c r="N4"/>
      <c r="O4" s="13" t="s">
        <v>68</v>
      </c>
      <c r="P4" s="17" t="s">
        <v>107</v>
      </c>
      <c r="Q4" s="6">
        <f t="shared" si="0"/>
        <v>20</v>
      </c>
      <c r="R4" s="7" t="str">
        <f t="shared" si="1"/>
        <v>&lt; 21</v>
      </c>
      <c r="S4" s="29" t="s">
        <v>205</v>
      </c>
      <c r="T4" s="15" t="s">
        <v>105</v>
      </c>
      <c r="U4" s="19" t="s">
        <v>109</v>
      </c>
      <c r="V4" s="21" t="s">
        <v>118</v>
      </c>
      <c r="W4" s="23" t="s">
        <v>155</v>
      </c>
      <c r="X4" s="24"/>
      <c r="Y4" s="32"/>
    </row>
    <row r="5" spans="1:25" ht="15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0" t="s">
        <v>29</v>
      </c>
      <c r="N5"/>
      <c r="O5" s="13" t="s">
        <v>69</v>
      </c>
      <c r="P5" s="17" t="s">
        <v>107</v>
      </c>
      <c r="Q5" s="6">
        <f t="shared" si="0"/>
        <v>21</v>
      </c>
      <c r="R5" s="7" t="str">
        <f t="shared" si="1"/>
        <v>21 - 30</v>
      </c>
      <c r="S5" s="29" t="s">
        <v>205</v>
      </c>
      <c r="T5" s="15" t="s">
        <v>105</v>
      </c>
      <c r="U5" s="19" t="s">
        <v>109</v>
      </c>
      <c r="V5" s="21" t="s">
        <v>119</v>
      </c>
      <c r="W5" s="23" t="s">
        <v>156</v>
      </c>
      <c r="X5" s="24" t="s">
        <v>157</v>
      </c>
      <c r="Y5" s="32"/>
    </row>
    <row r="6" spans="1:25" ht="15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0" t="s">
        <v>30</v>
      </c>
      <c r="N6"/>
      <c r="O6" s="13" t="s">
        <v>70</v>
      </c>
      <c r="P6" s="17" t="s">
        <v>107</v>
      </c>
      <c r="Q6" s="6">
        <f t="shared" si="0"/>
        <v>24</v>
      </c>
      <c r="R6" s="7" t="str">
        <f t="shared" si="1"/>
        <v>21 - 30</v>
      </c>
      <c r="S6" s="29" t="s">
        <v>205</v>
      </c>
      <c r="T6" s="15" t="s">
        <v>105</v>
      </c>
      <c r="U6" s="19" t="s">
        <v>109</v>
      </c>
      <c r="V6" s="21" t="s">
        <v>120</v>
      </c>
      <c r="W6" s="23" t="s">
        <v>158</v>
      </c>
      <c r="X6" s="24"/>
      <c r="Y6" s="32"/>
    </row>
    <row r="7" spans="1:25" ht="15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0" t="s">
        <v>31</v>
      </c>
      <c r="N7"/>
      <c r="O7" s="13" t="s">
        <v>71</v>
      </c>
      <c r="P7" s="17" t="s">
        <v>107</v>
      </c>
      <c r="Q7" s="6">
        <f t="shared" si="0"/>
        <v>25</v>
      </c>
      <c r="R7" s="7" t="str">
        <f t="shared" si="1"/>
        <v>21 - 30</v>
      </c>
      <c r="S7" s="29" t="s">
        <v>205</v>
      </c>
      <c r="T7" s="15" t="s">
        <v>105</v>
      </c>
      <c r="U7" s="19" t="s">
        <v>109</v>
      </c>
      <c r="V7" s="21" t="s">
        <v>121</v>
      </c>
      <c r="W7" s="23" t="s">
        <v>159</v>
      </c>
      <c r="X7" s="24" t="s">
        <v>160</v>
      </c>
      <c r="Y7" s="32"/>
    </row>
    <row r="8" spans="1:25" ht="15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0" t="s">
        <v>32</v>
      </c>
      <c r="N8"/>
      <c r="O8" s="13" t="s">
        <v>72</v>
      </c>
      <c r="P8" s="17" t="s">
        <v>107</v>
      </c>
      <c r="Q8" s="6">
        <f t="shared" si="0"/>
        <v>20</v>
      </c>
      <c r="R8" s="7" t="str">
        <f t="shared" si="1"/>
        <v>&lt; 21</v>
      </c>
      <c r="S8" s="29" t="s">
        <v>205</v>
      </c>
      <c r="T8" s="15" t="s">
        <v>106</v>
      </c>
      <c r="U8" s="19" t="s">
        <v>109</v>
      </c>
      <c r="V8" s="21" t="s">
        <v>122</v>
      </c>
      <c r="W8" s="23" t="s">
        <v>161</v>
      </c>
      <c r="X8" s="24" t="s">
        <v>162</v>
      </c>
      <c r="Y8" s="32"/>
    </row>
    <row r="9" spans="1:25" ht="15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0" t="s">
        <v>33</v>
      </c>
      <c r="N9"/>
      <c r="O9" s="13" t="s">
        <v>73</v>
      </c>
      <c r="P9" s="17" t="s">
        <v>107</v>
      </c>
      <c r="Q9" s="6">
        <f t="shared" si="0"/>
        <v>20</v>
      </c>
      <c r="R9" s="7" t="str">
        <f t="shared" si="1"/>
        <v>&lt; 21</v>
      </c>
      <c r="S9" s="29" t="s">
        <v>205</v>
      </c>
      <c r="T9" s="15" t="s">
        <v>105</v>
      </c>
      <c r="U9" s="19" t="s">
        <v>110</v>
      </c>
      <c r="V9" s="21" t="s">
        <v>123</v>
      </c>
      <c r="W9" s="23" t="s">
        <v>163</v>
      </c>
      <c r="X9" s="26"/>
      <c r="Y9" s="32"/>
    </row>
    <row r="10" spans="1:25" ht="15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0" t="s">
        <v>34</v>
      </c>
      <c r="N10"/>
      <c r="O10" s="13" t="s">
        <v>74</v>
      </c>
      <c r="P10" s="17" t="s">
        <v>107</v>
      </c>
      <c r="Q10" s="6">
        <f t="shared" si="0"/>
        <v>60</v>
      </c>
      <c r="R10" s="7" t="str">
        <f t="shared" si="1"/>
        <v>&gt; 50</v>
      </c>
      <c r="S10" s="29" t="s">
        <v>549</v>
      </c>
      <c r="T10" s="15" t="s">
        <v>105</v>
      </c>
      <c r="U10" s="19" t="s">
        <v>110</v>
      </c>
      <c r="V10" s="21" t="s">
        <v>124</v>
      </c>
      <c r="W10" s="23" t="s">
        <v>164</v>
      </c>
      <c r="X10" s="24" t="s">
        <v>165</v>
      </c>
      <c r="Y10" s="32"/>
    </row>
    <row r="11" spans="1:25" ht="15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0" t="s">
        <v>35</v>
      </c>
      <c r="N11"/>
      <c r="O11" s="13" t="s">
        <v>75</v>
      </c>
      <c r="P11" s="17" t="s">
        <v>107</v>
      </c>
      <c r="Q11" s="6">
        <f t="shared" si="0"/>
        <v>21</v>
      </c>
      <c r="R11" s="7" t="str">
        <f t="shared" si="1"/>
        <v>21 - 30</v>
      </c>
      <c r="S11" s="29" t="s">
        <v>205</v>
      </c>
      <c r="T11" s="15" t="s">
        <v>105</v>
      </c>
      <c r="U11" s="19"/>
      <c r="V11" s="21" t="s">
        <v>125</v>
      </c>
      <c r="W11" s="23" t="s">
        <v>166</v>
      </c>
      <c r="X11" s="24"/>
      <c r="Y11" s="32"/>
    </row>
    <row r="12" spans="1:25" ht="15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0" t="s">
        <v>36</v>
      </c>
      <c r="N12"/>
      <c r="O12" s="13" t="s">
        <v>76</v>
      </c>
      <c r="P12" s="17" t="s">
        <v>107</v>
      </c>
      <c r="Q12" s="6">
        <f t="shared" si="0"/>
        <v>22</v>
      </c>
      <c r="R12" s="7" t="str">
        <f t="shared" si="1"/>
        <v>21 - 30</v>
      </c>
      <c r="S12" s="29"/>
      <c r="T12" s="15" t="s">
        <v>106</v>
      </c>
      <c r="U12" s="19" t="s">
        <v>110</v>
      </c>
      <c r="V12" s="21" t="s">
        <v>126</v>
      </c>
      <c r="W12" s="23" t="s">
        <v>167</v>
      </c>
      <c r="X12" s="24" t="s">
        <v>168</v>
      </c>
      <c r="Y12" s="32"/>
    </row>
    <row r="13" spans="1:25" ht="15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0" t="s">
        <v>37</v>
      </c>
      <c r="N13"/>
      <c r="O13" s="13" t="s">
        <v>77</v>
      </c>
      <c r="P13" s="17" t="s">
        <v>107</v>
      </c>
      <c r="Q13" s="6">
        <f t="shared" si="0"/>
        <v>41</v>
      </c>
      <c r="R13" s="7" t="str">
        <f t="shared" si="1"/>
        <v>41 - 50</v>
      </c>
      <c r="S13" s="29" t="s">
        <v>205</v>
      </c>
      <c r="T13" s="15" t="s">
        <v>105</v>
      </c>
      <c r="U13" s="19"/>
      <c r="V13" s="21" t="s">
        <v>127</v>
      </c>
      <c r="W13" s="23" t="s">
        <v>169</v>
      </c>
      <c r="X13" s="24"/>
      <c r="Y13" s="32"/>
    </row>
    <row r="14" spans="1:25" ht="15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0" t="s">
        <v>38</v>
      </c>
      <c r="N14"/>
      <c r="O14" s="13" t="s">
        <v>78</v>
      </c>
      <c r="P14" s="17" t="s">
        <v>107</v>
      </c>
      <c r="Q14" s="6">
        <f t="shared" si="0"/>
        <v>23</v>
      </c>
      <c r="R14" s="7" t="str">
        <f t="shared" si="1"/>
        <v>21 - 30</v>
      </c>
      <c r="S14" s="29" t="s">
        <v>205</v>
      </c>
      <c r="T14" s="15" t="s">
        <v>105</v>
      </c>
      <c r="U14" s="19" t="s">
        <v>109</v>
      </c>
      <c r="V14" s="21" t="s">
        <v>128</v>
      </c>
      <c r="W14" s="23" t="s">
        <v>170</v>
      </c>
      <c r="X14" s="24"/>
      <c r="Y14" s="32"/>
    </row>
    <row r="15" spans="1:25" ht="15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0" t="s">
        <v>39</v>
      </c>
      <c r="N15"/>
      <c r="O15" s="13" t="s">
        <v>79</v>
      </c>
      <c r="P15" s="17" t="s">
        <v>107</v>
      </c>
      <c r="Q15" s="6">
        <f t="shared" si="0"/>
        <v>21</v>
      </c>
      <c r="R15" s="7" t="str">
        <f t="shared" si="1"/>
        <v>21 - 30</v>
      </c>
      <c r="S15" s="29" t="s">
        <v>549</v>
      </c>
      <c r="T15" s="15" t="s">
        <v>105</v>
      </c>
      <c r="U15" s="19" t="s">
        <v>109</v>
      </c>
      <c r="V15" s="21" t="s">
        <v>129</v>
      </c>
      <c r="W15" s="23" t="s">
        <v>171</v>
      </c>
      <c r="X15" s="24"/>
      <c r="Y15" s="32"/>
    </row>
    <row r="16" spans="1:25" ht="15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0" t="s">
        <v>40</v>
      </c>
      <c r="N16"/>
      <c r="O16" s="13" t="s">
        <v>80</v>
      </c>
      <c r="P16" s="17" t="s">
        <v>107</v>
      </c>
      <c r="Q16" s="6">
        <f t="shared" si="0"/>
        <v>41</v>
      </c>
      <c r="R16" s="7" t="str">
        <f t="shared" si="1"/>
        <v>41 - 50</v>
      </c>
      <c r="S16" s="31" t="s">
        <v>548</v>
      </c>
      <c r="T16" s="15" t="s">
        <v>105</v>
      </c>
      <c r="U16" s="19" t="s">
        <v>109</v>
      </c>
      <c r="V16" s="21" t="s">
        <v>130</v>
      </c>
      <c r="W16" s="23" t="s">
        <v>172</v>
      </c>
      <c r="X16" s="24" t="s">
        <v>173</v>
      </c>
      <c r="Y16" s="32"/>
    </row>
    <row r="17" spans="1:25" ht="15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0" t="s">
        <v>41</v>
      </c>
      <c r="N17"/>
      <c r="O17" s="13" t="s">
        <v>81</v>
      </c>
      <c r="P17" s="17" t="s">
        <v>107</v>
      </c>
      <c r="Q17" s="6">
        <f t="shared" si="0"/>
        <v>23</v>
      </c>
      <c r="R17" s="7" t="str">
        <f t="shared" si="1"/>
        <v>21 - 30</v>
      </c>
      <c r="S17" s="29" t="s">
        <v>205</v>
      </c>
      <c r="T17" s="15" t="s">
        <v>105</v>
      </c>
      <c r="U17" s="19" t="s">
        <v>110</v>
      </c>
      <c r="V17" s="21" t="s">
        <v>131</v>
      </c>
      <c r="W17" s="23" t="s">
        <v>174</v>
      </c>
      <c r="X17" s="24"/>
      <c r="Y17" s="32"/>
    </row>
    <row r="18" spans="1:25" ht="15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0" t="s">
        <v>42</v>
      </c>
      <c r="N18"/>
      <c r="O18" s="13" t="s">
        <v>82</v>
      </c>
      <c r="P18" s="17" t="s">
        <v>107</v>
      </c>
      <c r="Q18" s="6">
        <f t="shared" si="0"/>
        <v>22</v>
      </c>
      <c r="R18" s="7" t="str">
        <f t="shared" si="1"/>
        <v>21 - 30</v>
      </c>
      <c r="S18" s="29" t="s">
        <v>205</v>
      </c>
      <c r="T18" s="15" t="s">
        <v>105</v>
      </c>
      <c r="U18" s="19" t="s">
        <v>109</v>
      </c>
      <c r="V18" s="21" t="s">
        <v>132</v>
      </c>
      <c r="W18" s="23" t="s">
        <v>175</v>
      </c>
      <c r="X18" s="24" t="s">
        <v>176</v>
      </c>
      <c r="Y18" s="32"/>
    </row>
    <row r="19" spans="1:25" ht="15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0" t="s">
        <v>43</v>
      </c>
      <c r="N19"/>
      <c r="O19" s="31" t="s">
        <v>215</v>
      </c>
      <c r="P19" s="17" t="s">
        <v>107</v>
      </c>
      <c r="Q19" s="6">
        <f t="shared" si="0"/>
        <v>23</v>
      </c>
      <c r="R19" s="7" t="str">
        <f t="shared" si="1"/>
        <v>21 - 30</v>
      </c>
      <c r="S19" s="29" t="s">
        <v>549</v>
      </c>
      <c r="T19" s="15" t="s">
        <v>105</v>
      </c>
      <c r="U19" s="19" t="s">
        <v>109</v>
      </c>
      <c r="V19" s="21" t="s">
        <v>133</v>
      </c>
      <c r="W19" s="23" t="s">
        <v>177</v>
      </c>
      <c r="X19" s="24"/>
      <c r="Y19" s="32"/>
    </row>
    <row r="20" spans="1:25" ht="15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0" t="s">
        <v>44</v>
      </c>
      <c r="N20"/>
      <c r="O20" s="13" t="s">
        <v>83</v>
      </c>
      <c r="P20" s="17" t="s">
        <v>107</v>
      </c>
      <c r="Q20" s="6">
        <f t="shared" si="0"/>
        <v>21</v>
      </c>
      <c r="R20" s="7" t="str">
        <f t="shared" si="1"/>
        <v>21 - 30</v>
      </c>
      <c r="S20" s="29" t="s">
        <v>549</v>
      </c>
      <c r="T20" s="15" t="s">
        <v>105</v>
      </c>
      <c r="U20" s="19" t="s">
        <v>110</v>
      </c>
      <c r="V20" s="21" t="s">
        <v>134</v>
      </c>
      <c r="W20" s="23" t="s">
        <v>178</v>
      </c>
      <c r="X20" s="24"/>
      <c r="Y20" s="32"/>
    </row>
    <row r="21" spans="1:25" ht="15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0" t="s">
        <v>45</v>
      </c>
      <c r="N21"/>
      <c r="O21" s="13" t="s">
        <v>84</v>
      </c>
      <c r="P21" s="17" t="s">
        <v>107</v>
      </c>
      <c r="Q21" s="6">
        <f t="shared" si="0"/>
        <v>23</v>
      </c>
      <c r="R21" s="7" t="str">
        <f t="shared" si="1"/>
        <v>21 - 30</v>
      </c>
      <c r="S21" s="29" t="s">
        <v>205</v>
      </c>
      <c r="T21" s="15" t="s">
        <v>105</v>
      </c>
      <c r="U21" s="19" t="s">
        <v>110</v>
      </c>
      <c r="V21" s="21" t="s">
        <v>135</v>
      </c>
      <c r="W21" s="23" t="s">
        <v>179</v>
      </c>
      <c r="X21" s="24"/>
      <c r="Y21" s="32"/>
    </row>
    <row r="22" spans="1:25" ht="15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0" t="s">
        <v>46</v>
      </c>
      <c r="N22"/>
      <c r="O22" s="13" t="s">
        <v>85</v>
      </c>
      <c r="P22" s="17" t="s">
        <v>107</v>
      </c>
      <c r="Q22" s="6">
        <f t="shared" si="0"/>
        <v>68</v>
      </c>
      <c r="R22" s="7" t="str">
        <f t="shared" si="1"/>
        <v>&gt; 50</v>
      </c>
      <c r="S22" s="29"/>
      <c r="T22" s="15" t="s">
        <v>105</v>
      </c>
      <c r="U22" s="19" t="s">
        <v>109</v>
      </c>
      <c r="V22" s="21" t="s">
        <v>136</v>
      </c>
      <c r="W22" s="23" t="s">
        <v>180</v>
      </c>
      <c r="X22" s="24"/>
      <c r="Y22" s="32"/>
    </row>
    <row r="23" spans="1:25" ht="15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0" t="s">
        <v>47</v>
      </c>
      <c r="N23"/>
      <c r="O23" s="13" t="s">
        <v>86</v>
      </c>
      <c r="P23" s="17" t="s">
        <v>108</v>
      </c>
      <c r="Q23" s="6">
        <f t="shared" si="0"/>
        <v>47</v>
      </c>
      <c r="R23" s="7" t="str">
        <f t="shared" si="1"/>
        <v>41 - 50</v>
      </c>
      <c r="S23" s="29" t="s">
        <v>549</v>
      </c>
      <c r="T23" s="15" t="s">
        <v>105</v>
      </c>
      <c r="U23" s="19" t="s">
        <v>111</v>
      </c>
      <c r="V23" s="21" t="s">
        <v>137</v>
      </c>
      <c r="W23" s="23" t="s">
        <v>181</v>
      </c>
      <c r="X23" s="24"/>
      <c r="Y23" s="32" t="s">
        <v>206</v>
      </c>
    </row>
    <row r="24" spans="1:25" ht="15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0" t="s">
        <v>48</v>
      </c>
      <c r="N24"/>
      <c r="O24" s="13" t="s">
        <v>87</v>
      </c>
      <c r="P24" s="17" t="s">
        <v>107</v>
      </c>
      <c r="Q24" s="6">
        <f t="shared" si="0"/>
        <v>55</v>
      </c>
      <c r="R24" s="7" t="str">
        <f t="shared" si="1"/>
        <v>&gt; 50</v>
      </c>
      <c r="S24" s="29" t="s">
        <v>549</v>
      </c>
      <c r="T24" s="15" t="s">
        <v>105</v>
      </c>
      <c r="U24" s="19" t="s">
        <v>112</v>
      </c>
      <c r="V24" s="21" t="s">
        <v>138</v>
      </c>
      <c r="W24" s="23" t="s">
        <v>182</v>
      </c>
      <c r="X24" s="24"/>
      <c r="Y24" s="32" t="s">
        <v>207</v>
      </c>
    </row>
    <row r="25" spans="1:25" ht="15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0" t="s">
        <v>49</v>
      </c>
      <c r="N25"/>
      <c r="O25" s="13" t="s">
        <v>88</v>
      </c>
      <c r="P25" s="17" t="s">
        <v>107</v>
      </c>
      <c r="Q25" s="6">
        <f t="shared" si="0"/>
        <v>53</v>
      </c>
      <c r="R25" s="7" t="str">
        <f t="shared" si="1"/>
        <v>&gt; 50</v>
      </c>
      <c r="S25" s="29" t="s">
        <v>205</v>
      </c>
      <c r="T25" s="15" t="s">
        <v>105</v>
      </c>
      <c r="U25" s="19" t="s">
        <v>112</v>
      </c>
      <c r="V25" s="21" t="s">
        <v>139</v>
      </c>
      <c r="W25" s="23" t="s">
        <v>183</v>
      </c>
      <c r="X25" s="24" t="s">
        <v>184</v>
      </c>
      <c r="Y25" s="32"/>
    </row>
    <row r="26" spans="1:25" ht="15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0" t="s">
        <v>50</v>
      </c>
      <c r="N26"/>
      <c r="O26" s="13" t="s">
        <v>89</v>
      </c>
      <c r="P26" s="17" t="s">
        <v>107</v>
      </c>
      <c r="Q26" s="6">
        <f t="shared" si="0"/>
        <v>51</v>
      </c>
      <c r="R26" s="7" t="str">
        <f t="shared" si="1"/>
        <v>&gt; 50</v>
      </c>
      <c r="S26" s="29" t="s">
        <v>549</v>
      </c>
      <c r="T26" s="15" t="s">
        <v>105</v>
      </c>
      <c r="U26" s="19" t="s">
        <v>113</v>
      </c>
      <c r="V26" s="21" t="s">
        <v>140</v>
      </c>
      <c r="W26" s="23" t="s">
        <v>185</v>
      </c>
      <c r="X26" s="24"/>
      <c r="Y26" s="32" t="s">
        <v>208</v>
      </c>
    </row>
    <row r="27" spans="1:25" ht="15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0" t="s">
        <v>51</v>
      </c>
      <c r="N27"/>
      <c r="O27" s="13" t="s">
        <v>90</v>
      </c>
      <c r="P27" s="17" t="s">
        <v>107</v>
      </c>
      <c r="Q27" s="6">
        <f t="shared" si="0"/>
        <v>56</v>
      </c>
      <c r="R27" s="7" t="str">
        <f t="shared" si="1"/>
        <v>&gt; 50</v>
      </c>
      <c r="S27" s="29" t="s">
        <v>205</v>
      </c>
      <c r="T27" s="15" t="s">
        <v>105</v>
      </c>
      <c r="U27" s="19" t="s">
        <v>114</v>
      </c>
      <c r="V27" s="21" t="s">
        <v>141</v>
      </c>
      <c r="W27" s="23" t="s">
        <v>186</v>
      </c>
      <c r="X27" s="24"/>
      <c r="Y27" s="32" t="s">
        <v>209</v>
      </c>
    </row>
    <row r="28" spans="1:25" ht="15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0" t="s">
        <v>52</v>
      </c>
      <c r="N28"/>
      <c r="O28" s="13" t="s">
        <v>91</v>
      </c>
      <c r="P28" s="17" t="s">
        <v>107</v>
      </c>
      <c r="Q28" s="6">
        <f t="shared" si="0"/>
        <v>60</v>
      </c>
      <c r="R28" s="7" t="str">
        <f t="shared" si="1"/>
        <v>&gt; 50</v>
      </c>
      <c r="S28" s="29" t="s">
        <v>205</v>
      </c>
      <c r="T28" s="15" t="s">
        <v>105</v>
      </c>
      <c r="U28" s="19" t="s">
        <v>111</v>
      </c>
      <c r="V28" s="21" t="s">
        <v>142</v>
      </c>
      <c r="W28" s="23" t="s">
        <v>187</v>
      </c>
      <c r="X28" s="24"/>
      <c r="Y28" s="32" t="s">
        <v>210</v>
      </c>
    </row>
    <row r="29" spans="1:25" ht="15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0" t="s">
        <v>53</v>
      </c>
      <c r="N29"/>
      <c r="O29" s="13" t="s">
        <v>92</v>
      </c>
      <c r="P29" s="17" t="s">
        <v>107</v>
      </c>
      <c r="Q29" s="6">
        <f t="shared" si="0"/>
        <v>45</v>
      </c>
      <c r="R29" s="7" t="str">
        <f t="shared" si="1"/>
        <v>41 - 50</v>
      </c>
      <c r="S29" s="29" t="s">
        <v>205</v>
      </c>
      <c r="T29" s="15" t="s">
        <v>105</v>
      </c>
      <c r="U29" s="19"/>
      <c r="V29" s="21"/>
      <c r="W29" s="23" t="s">
        <v>188</v>
      </c>
      <c r="X29" s="24"/>
      <c r="Y29" s="32" t="s">
        <v>211</v>
      </c>
    </row>
    <row r="30" spans="1:25" ht="1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0" t="s">
        <v>54</v>
      </c>
      <c r="N30"/>
      <c r="O30" s="13" t="s">
        <v>93</v>
      </c>
      <c r="P30" s="17" t="s">
        <v>107</v>
      </c>
      <c r="Q30" s="6">
        <f t="shared" si="0"/>
        <v>35</v>
      </c>
      <c r="R30" s="7" t="str">
        <f t="shared" si="1"/>
        <v>31 - 40</v>
      </c>
      <c r="S30" s="29" t="s">
        <v>549</v>
      </c>
      <c r="T30" s="15" t="s">
        <v>105</v>
      </c>
      <c r="U30" s="19"/>
      <c r="V30" s="21" t="s">
        <v>143</v>
      </c>
      <c r="W30" s="23" t="s">
        <v>189</v>
      </c>
      <c r="X30" s="24"/>
      <c r="Y30" s="32"/>
    </row>
    <row r="31" spans="1:25" ht="15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0" t="s">
        <v>55</v>
      </c>
      <c r="N31"/>
      <c r="O31" s="13" t="s">
        <v>94</v>
      </c>
      <c r="P31" s="17" t="s">
        <v>107</v>
      </c>
      <c r="Q31" s="6">
        <f t="shared" si="0"/>
        <v>35</v>
      </c>
      <c r="R31" s="7" t="str">
        <f t="shared" si="1"/>
        <v>31 - 40</v>
      </c>
      <c r="S31" s="29" t="s">
        <v>205</v>
      </c>
      <c r="T31" s="15" t="s">
        <v>105</v>
      </c>
      <c r="U31" s="19"/>
      <c r="V31" s="21" t="s">
        <v>143</v>
      </c>
      <c r="W31" s="23" t="s">
        <v>190</v>
      </c>
      <c r="X31" s="24"/>
      <c r="Y31" s="32"/>
    </row>
    <row r="32" spans="1:25" ht="15" customHeight="1" x14ac:dyDescent="0.25">
      <c r="A32" s="9"/>
      <c r="B32" s="9"/>
      <c r="C32" s="3">
        <v>0</v>
      </c>
      <c r="D32" s="9"/>
      <c r="E32" s="9"/>
      <c r="F32" s="9"/>
      <c r="G32" s="3" t="s">
        <v>25</v>
      </c>
      <c r="H32" s="9"/>
      <c r="I32" s="3" t="s">
        <v>25</v>
      </c>
      <c r="J32" s="9"/>
      <c r="K32" s="9"/>
      <c r="L32" s="9"/>
      <c r="M32" s="11" t="s">
        <v>56</v>
      </c>
      <c r="N32"/>
      <c r="O32" s="14" t="s">
        <v>95</v>
      </c>
      <c r="P32" s="18" t="s">
        <v>107</v>
      </c>
      <c r="Q32" s="6">
        <f t="shared" si="0"/>
        <v>52</v>
      </c>
      <c r="R32" s="7" t="str">
        <f t="shared" si="1"/>
        <v>&gt; 50</v>
      </c>
      <c r="S32" s="30" t="s">
        <v>549</v>
      </c>
      <c r="T32" s="16" t="s">
        <v>105</v>
      </c>
      <c r="U32" s="20"/>
      <c r="V32" s="22" t="s">
        <v>144</v>
      </c>
      <c r="W32" s="27" t="s">
        <v>191</v>
      </c>
      <c r="X32" s="25"/>
      <c r="Y32" s="32"/>
    </row>
    <row r="33" spans="1:256" ht="15" customHeight="1" x14ac:dyDescent="0.25">
      <c r="A33" s="9"/>
      <c r="B33" s="9"/>
      <c r="C33" s="3">
        <v>0</v>
      </c>
      <c r="D33" s="9"/>
      <c r="E33" s="9"/>
      <c r="F33" s="9"/>
      <c r="G33" s="3" t="s">
        <v>25</v>
      </c>
      <c r="H33" s="9"/>
      <c r="I33" s="3" t="s">
        <v>25</v>
      </c>
      <c r="J33" s="9"/>
      <c r="K33" s="9"/>
      <c r="L33" s="9"/>
      <c r="M33" s="11" t="s">
        <v>57</v>
      </c>
      <c r="N33"/>
      <c r="O33" s="14" t="s">
        <v>96</v>
      </c>
      <c r="P33" s="18" t="s">
        <v>107</v>
      </c>
      <c r="Q33" s="6">
        <f t="shared" si="0"/>
        <v>22</v>
      </c>
      <c r="R33" s="7" t="str">
        <f t="shared" si="1"/>
        <v>21 - 30</v>
      </c>
      <c r="S33" s="30" t="s">
        <v>549</v>
      </c>
      <c r="T33" s="16" t="s">
        <v>105</v>
      </c>
      <c r="U33" s="20"/>
      <c r="V33" s="22" t="s">
        <v>144</v>
      </c>
      <c r="W33" s="27" t="s">
        <v>192</v>
      </c>
      <c r="X33" s="28" t="s">
        <v>193</v>
      </c>
      <c r="Y33" s="32"/>
    </row>
    <row r="34" spans="1:256" ht="15" customHeight="1" x14ac:dyDescent="0.25">
      <c r="A34" s="9"/>
      <c r="B34" s="9"/>
      <c r="C34" s="3">
        <v>0</v>
      </c>
      <c r="D34" s="9"/>
      <c r="E34" s="9"/>
      <c r="F34" s="9"/>
      <c r="G34" s="3" t="s">
        <v>25</v>
      </c>
      <c r="H34" s="9"/>
      <c r="I34" s="3" t="s">
        <v>25</v>
      </c>
      <c r="J34" s="9"/>
      <c r="K34" s="9"/>
      <c r="L34" s="9"/>
      <c r="M34" s="11" t="s">
        <v>58</v>
      </c>
      <c r="N34"/>
      <c r="O34" s="14" t="s">
        <v>97</v>
      </c>
      <c r="P34" s="18" t="s">
        <v>107</v>
      </c>
      <c r="Q34" s="6">
        <f t="shared" si="0"/>
        <v>57</v>
      </c>
      <c r="R34" s="7" t="str">
        <f t="shared" si="1"/>
        <v>&gt; 50</v>
      </c>
      <c r="S34" s="30" t="s">
        <v>205</v>
      </c>
      <c r="T34" s="16" t="s">
        <v>105</v>
      </c>
      <c r="U34" s="20" t="s">
        <v>111</v>
      </c>
      <c r="V34" s="22" t="s">
        <v>145</v>
      </c>
      <c r="W34" s="27" t="s">
        <v>194</v>
      </c>
      <c r="X34" s="28" t="s">
        <v>195</v>
      </c>
      <c r="Y34" s="32" t="s">
        <v>212</v>
      </c>
    </row>
    <row r="35" spans="1:256" ht="15" customHeight="1" x14ac:dyDescent="0.25">
      <c r="A35" s="9"/>
      <c r="B35" s="9"/>
      <c r="C35" s="3">
        <v>0</v>
      </c>
      <c r="D35" s="9"/>
      <c r="E35" s="9"/>
      <c r="F35" s="9"/>
      <c r="G35" s="3" t="s">
        <v>25</v>
      </c>
      <c r="H35" s="9"/>
      <c r="I35" s="3" t="s">
        <v>25</v>
      </c>
      <c r="J35" s="9"/>
      <c r="K35" s="9"/>
      <c r="L35" s="9"/>
      <c r="M35" s="11" t="s">
        <v>59</v>
      </c>
      <c r="N35"/>
      <c r="O35" s="14" t="s">
        <v>98</v>
      </c>
      <c r="P35" s="18" t="s">
        <v>107</v>
      </c>
      <c r="Q35" s="6">
        <f t="shared" si="0"/>
        <v>58</v>
      </c>
      <c r="R35" s="7" t="str">
        <f t="shared" si="1"/>
        <v>&gt; 50</v>
      </c>
      <c r="S35" s="30" t="s">
        <v>205</v>
      </c>
      <c r="T35" s="16" t="s">
        <v>105</v>
      </c>
      <c r="U35" s="20" t="s">
        <v>111</v>
      </c>
      <c r="V35" s="22"/>
      <c r="W35" s="27" t="s">
        <v>196</v>
      </c>
      <c r="X35" s="28" t="s">
        <v>197</v>
      </c>
      <c r="Y35" s="32"/>
    </row>
    <row r="36" spans="1:256" ht="15" customHeight="1" x14ac:dyDescent="0.25">
      <c r="A36" s="9"/>
      <c r="B36" s="9"/>
      <c r="C36" s="3">
        <v>0</v>
      </c>
      <c r="D36" s="9"/>
      <c r="E36" s="9"/>
      <c r="F36" s="9"/>
      <c r="G36" s="3" t="s">
        <v>25</v>
      </c>
      <c r="H36" s="9"/>
      <c r="I36" s="3" t="s">
        <v>25</v>
      </c>
      <c r="J36" s="9"/>
      <c r="K36" s="9"/>
      <c r="L36" s="9"/>
      <c r="M36" s="11" t="s">
        <v>60</v>
      </c>
      <c r="N36"/>
      <c r="O36" s="14" t="s">
        <v>99</v>
      </c>
      <c r="P36" s="18" t="s">
        <v>107</v>
      </c>
      <c r="Q36" s="6">
        <f t="shared" si="0"/>
        <v>56</v>
      </c>
      <c r="R36" s="7" t="str">
        <f t="shared" si="1"/>
        <v>&gt; 50</v>
      </c>
      <c r="S36" s="30"/>
      <c r="T36" s="16" t="s">
        <v>105</v>
      </c>
      <c r="U36" s="20"/>
      <c r="V36" s="22" t="s">
        <v>146</v>
      </c>
      <c r="W36" s="27" t="s">
        <v>198</v>
      </c>
      <c r="X36" s="25"/>
      <c r="Y36" s="32"/>
    </row>
    <row r="37" spans="1:256" ht="15" customHeight="1" x14ac:dyDescent="0.25">
      <c r="A37" s="9"/>
      <c r="B37" s="9"/>
      <c r="C37" s="3">
        <v>0</v>
      </c>
      <c r="D37" s="9"/>
      <c r="E37" s="9"/>
      <c r="F37" s="9"/>
      <c r="G37" s="3" t="s">
        <v>25</v>
      </c>
      <c r="H37" s="9"/>
      <c r="I37" s="3" t="s">
        <v>25</v>
      </c>
      <c r="J37" s="9"/>
      <c r="K37" s="9"/>
      <c r="L37" s="9"/>
      <c r="M37" s="11" t="s">
        <v>61</v>
      </c>
      <c r="N37"/>
      <c r="O37" s="14" t="s">
        <v>100</v>
      </c>
      <c r="P37" s="18" t="s">
        <v>107</v>
      </c>
      <c r="Q37" s="6">
        <f t="shared" si="0"/>
        <v>52</v>
      </c>
      <c r="R37" s="7" t="str">
        <f t="shared" si="1"/>
        <v>&gt; 50</v>
      </c>
      <c r="S37" s="30" t="s">
        <v>205</v>
      </c>
      <c r="T37" s="16" t="s">
        <v>105</v>
      </c>
      <c r="U37" s="20" t="s">
        <v>115</v>
      </c>
      <c r="V37" s="22" t="s">
        <v>147</v>
      </c>
      <c r="W37" s="27" t="s">
        <v>199</v>
      </c>
      <c r="X37" s="28" t="s">
        <v>200</v>
      </c>
      <c r="Y37" s="32" t="s">
        <v>213</v>
      </c>
    </row>
    <row r="38" spans="1:256" ht="15" customHeight="1" x14ac:dyDescent="0.25">
      <c r="A38" s="9"/>
      <c r="B38" s="9"/>
      <c r="C38" s="3">
        <v>0</v>
      </c>
      <c r="D38" s="9"/>
      <c r="E38" s="9"/>
      <c r="F38" s="9"/>
      <c r="G38" s="3" t="s">
        <v>25</v>
      </c>
      <c r="H38" s="9"/>
      <c r="I38" s="3" t="s">
        <v>25</v>
      </c>
      <c r="J38" s="9"/>
      <c r="K38" s="9"/>
      <c r="L38" s="9"/>
      <c r="M38" s="11" t="s">
        <v>62</v>
      </c>
      <c r="N38"/>
      <c r="O38" s="14" t="s">
        <v>101</v>
      </c>
      <c r="P38" s="18" t="s">
        <v>107</v>
      </c>
      <c r="Q38" s="6">
        <f t="shared" si="0"/>
        <v>66</v>
      </c>
      <c r="R38" s="7" t="str">
        <f t="shared" si="1"/>
        <v>&gt; 50</v>
      </c>
      <c r="S38" s="30"/>
      <c r="T38" s="16" t="s">
        <v>105</v>
      </c>
      <c r="U38" s="20"/>
      <c r="V38" s="22" t="s">
        <v>148</v>
      </c>
      <c r="W38" s="27" t="s">
        <v>201</v>
      </c>
      <c r="X38" s="25"/>
      <c r="Y38" s="32" t="s">
        <v>214</v>
      </c>
    </row>
    <row r="39" spans="1:256" ht="15" customHeight="1" x14ac:dyDescent="0.25">
      <c r="A39" s="9"/>
      <c r="B39" s="9"/>
      <c r="C39" s="3">
        <v>0</v>
      </c>
      <c r="D39" s="9"/>
      <c r="E39" s="9"/>
      <c r="F39" s="9"/>
      <c r="G39" s="3" t="s">
        <v>25</v>
      </c>
      <c r="H39" s="9"/>
      <c r="I39" s="3" t="s">
        <v>25</v>
      </c>
      <c r="J39" s="9"/>
      <c r="K39" s="9"/>
      <c r="L39" s="9"/>
      <c r="M39" s="11" t="s">
        <v>63</v>
      </c>
      <c r="N39"/>
      <c r="O39" s="14" t="s">
        <v>102</v>
      </c>
      <c r="P39" s="18" t="s">
        <v>107</v>
      </c>
      <c r="Q39" s="6">
        <f t="shared" si="0"/>
        <v>51</v>
      </c>
      <c r="R39" s="7" t="str">
        <f t="shared" si="1"/>
        <v>&gt; 50</v>
      </c>
      <c r="S39" s="30"/>
      <c r="T39" s="16" t="s">
        <v>106</v>
      </c>
      <c r="U39" s="20"/>
      <c r="V39" s="22" t="s">
        <v>149</v>
      </c>
      <c r="W39" s="27" t="s">
        <v>202</v>
      </c>
      <c r="X39" s="25"/>
      <c r="Y39" s="32"/>
    </row>
    <row r="40" spans="1:256" ht="15" customHeight="1" x14ac:dyDescent="0.25">
      <c r="A40" s="9"/>
      <c r="B40" s="9"/>
      <c r="C40" s="3">
        <v>0</v>
      </c>
      <c r="D40" s="9"/>
      <c r="E40" s="9"/>
      <c r="F40" s="9"/>
      <c r="G40" s="3" t="s">
        <v>25</v>
      </c>
      <c r="H40" s="9"/>
      <c r="I40" s="3" t="s">
        <v>25</v>
      </c>
      <c r="J40" s="9"/>
      <c r="K40" s="9"/>
      <c r="L40" s="9"/>
      <c r="M40" s="11" t="s">
        <v>64</v>
      </c>
      <c r="N40"/>
      <c r="O40" s="14" t="s">
        <v>103</v>
      </c>
      <c r="P40" s="18" t="s">
        <v>107</v>
      </c>
      <c r="Q40" s="6">
        <f t="shared" si="0"/>
        <v>29</v>
      </c>
      <c r="R40" s="7" t="str">
        <f t="shared" si="1"/>
        <v>21 - 30</v>
      </c>
      <c r="S40" s="30" t="s">
        <v>549</v>
      </c>
      <c r="T40" s="16" t="s">
        <v>105</v>
      </c>
      <c r="U40" s="20"/>
      <c r="V40" s="22" t="s">
        <v>150</v>
      </c>
      <c r="W40" s="27" t="s">
        <v>203</v>
      </c>
      <c r="X40" s="25"/>
      <c r="Y40" s="32"/>
    </row>
    <row r="41" spans="1:256" ht="15" customHeight="1" x14ac:dyDescent="0.25">
      <c r="A41" s="9"/>
      <c r="B41" s="9"/>
      <c r="C41" s="3">
        <v>0</v>
      </c>
      <c r="D41" s="9"/>
      <c r="E41" s="9"/>
      <c r="F41" s="9"/>
      <c r="G41" s="3" t="s">
        <v>25</v>
      </c>
      <c r="H41" s="9"/>
      <c r="I41" s="3" t="s">
        <v>25</v>
      </c>
      <c r="J41" s="9"/>
      <c r="K41" s="9"/>
      <c r="L41" s="9"/>
      <c r="M41" s="11" t="s">
        <v>65</v>
      </c>
      <c r="N41"/>
      <c r="O41" s="14" t="s">
        <v>104</v>
      </c>
      <c r="P41" s="18" t="s">
        <v>107</v>
      </c>
      <c r="Q41" s="6">
        <f t="shared" si="0"/>
        <v>21</v>
      </c>
      <c r="R41" s="7" t="str">
        <f t="shared" si="1"/>
        <v>21 - 30</v>
      </c>
      <c r="S41" s="30" t="s">
        <v>549</v>
      </c>
      <c r="T41" s="16" t="s">
        <v>105</v>
      </c>
      <c r="U41" s="20"/>
      <c r="V41" s="22" t="s">
        <v>151</v>
      </c>
      <c r="W41" s="27" t="s">
        <v>204</v>
      </c>
      <c r="X41" s="25"/>
      <c r="Y41" s="32"/>
    </row>
    <row r="42" spans="1:256" s="2" customFormat="1" ht="15" customHeight="1" x14ac:dyDescent="0.25">
      <c r="A42" s="9"/>
      <c r="B42" s="9"/>
      <c r="C42" s="3">
        <v>0</v>
      </c>
      <c r="D42" s="9"/>
      <c r="E42" s="9"/>
      <c r="F42" s="9"/>
      <c r="G42" s="3" t="s">
        <v>25</v>
      </c>
      <c r="H42" s="9"/>
      <c r="I42" s="3" t="s">
        <v>25</v>
      </c>
      <c r="J42" s="9"/>
      <c r="K42" s="9"/>
      <c r="L42" s="9"/>
      <c r="M42" s="33" t="s">
        <v>216</v>
      </c>
      <c r="O42" s="35" t="s">
        <v>256</v>
      </c>
      <c r="P42" s="36" t="s">
        <v>107</v>
      </c>
      <c r="Q42" s="6">
        <f t="shared" si="0"/>
        <v>32</v>
      </c>
      <c r="R42" s="7" t="str">
        <f t="shared" si="1"/>
        <v>31 - 40</v>
      </c>
      <c r="S42" s="31" t="s">
        <v>548</v>
      </c>
      <c r="T42" s="37" t="s">
        <v>105</v>
      </c>
      <c r="U42" s="39" t="s">
        <v>296</v>
      </c>
      <c r="V42" s="41" t="s">
        <v>304</v>
      </c>
      <c r="W42" s="42" t="s">
        <v>305</v>
      </c>
      <c r="X42" s="43" t="s">
        <v>306</v>
      </c>
      <c r="Y42" s="48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s="2" customFormat="1" ht="15" customHeight="1" x14ac:dyDescent="0.25">
      <c r="A43" s="9"/>
      <c r="B43" s="9"/>
      <c r="C43" s="3">
        <v>0</v>
      </c>
      <c r="D43" s="9"/>
      <c r="E43" s="9"/>
      <c r="F43" s="9"/>
      <c r="G43" s="3" t="s">
        <v>25</v>
      </c>
      <c r="H43" s="9"/>
      <c r="I43" s="3" t="s">
        <v>25</v>
      </c>
      <c r="J43" s="9"/>
      <c r="K43" s="9"/>
      <c r="L43" s="9"/>
      <c r="M43" s="33" t="s">
        <v>217</v>
      </c>
      <c r="O43" s="35" t="s">
        <v>257</v>
      </c>
      <c r="P43" s="36" t="s">
        <v>107</v>
      </c>
      <c r="Q43" s="6">
        <f t="shared" si="0"/>
        <v>43</v>
      </c>
      <c r="R43" s="7" t="str">
        <f t="shared" si="1"/>
        <v>41 - 50</v>
      </c>
      <c r="S43" s="49" t="s">
        <v>549</v>
      </c>
      <c r="T43" s="37" t="s">
        <v>105</v>
      </c>
      <c r="U43" s="39" t="s">
        <v>296</v>
      </c>
      <c r="V43" s="41" t="s">
        <v>307</v>
      </c>
      <c r="W43" s="42" t="s">
        <v>308</v>
      </c>
      <c r="X43" s="43"/>
      <c r="Y43" s="48" t="s">
        <v>380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s="2" customFormat="1" ht="15" customHeight="1" x14ac:dyDescent="0.25">
      <c r="A44" s="9"/>
      <c r="B44" s="9"/>
      <c r="C44" s="3">
        <v>0</v>
      </c>
      <c r="D44" s="9"/>
      <c r="E44" s="9"/>
      <c r="F44" s="9"/>
      <c r="G44" s="3" t="s">
        <v>25</v>
      </c>
      <c r="H44" s="9"/>
      <c r="I44" s="3" t="s">
        <v>25</v>
      </c>
      <c r="J44" s="9"/>
      <c r="K44" s="9"/>
      <c r="L44" s="9"/>
      <c r="M44" s="33" t="s">
        <v>218</v>
      </c>
      <c r="O44" s="35" t="s">
        <v>258</v>
      </c>
      <c r="P44" s="36" t="s">
        <v>107</v>
      </c>
      <c r="Q44" s="6">
        <f t="shared" si="0"/>
        <v>44</v>
      </c>
      <c r="R44" s="7" t="str">
        <f t="shared" si="1"/>
        <v>41 - 50</v>
      </c>
      <c r="S44" s="49" t="s">
        <v>549</v>
      </c>
      <c r="T44" s="37" t="s">
        <v>105</v>
      </c>
      <c r="U44" s="39" t="s">
        <v>296</v>
      </c>
      <c r="V44" s="41" t="s">
        <v>309</v>
      </c>
      <c r="W44" s="42" t="s">
        <v>310</v>
      </c>
      <c r="X44" s="43"/>
      <c r="Y44" s="48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s="2" customFormat="1" ht="15" customHeight="1" x14ac:dyDescent="0.25">
      <c r="A45" s="9"/>
      <c r="B45" s="9"/>
      <c r="C45" s="3">
        <v>0</v>
      </c>
      <c r="D45" s="9"/>
      <c r="E45" s="9"/>
      <c r="F45" s="9"/>
      <c r="G45" s="3" t="s">
        <v>25</v>
      </c>
      <c r="H45" s="9"/>
      <c r="I45" s="3" t="s">
        <v>25</v>
      </c>
      <c r="J45" s="9"/>
      <c r="K45" s="9"/>
      <c r="L45" s="9"/>
      <c r="M45" s="33" t="s">
        <v>219</v>
      </c>
      <c r="O45" s="35" t="s">
        <v>259</v>
      </c>
      <c r="P45" s="36" t="s">
        <v>107</v>
      </c>
      <c r="Q45" s="6">
        <f t="shared" si="0"/>
        <v>48</v>
      </c>
      <c r="R45" s="7" t="str">
        <f t="shared" si="1"/>
        <v>41 - 50</v>
      </c>
      <c r="S45" s="49" t="s">
        <v>549</v>
      </c>
      <c r="T45" s="37" t="s">
        <v>105</v>
      </c>
      <c r="U45" s="39" t="s">
        <v>296</v>
      </c>
      <c r="V45" s="41" t="s">
        <v>309</v>
      </c>
      <c r="W45" s="42" t="s">
        <v>311</v>
      </c>
      <c r="X45" s="43"/>
      <c r="Y45" s="48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s="2" customFormat="1" ht="15" customHeight="1" x14ac:dyDescent="0.25">
      <c r="A46" s="9"/>
      <c r="B46" s="9"/>
      <c r="C46" s="3">
        <v>0</v>
      </c>
      <c r="D46" s="9"/>
      <c r="E46" s="9"/>
      <c r="F46" s="9"/>
      <c r="G46" s="3" t="s">
        <v>25</v>
      </c>
      <c r="H46" s="9"/>
      <c r="I46" s="3" t="s">
        <v>25</v>
      </c>
      <c r="J46" s="9"/>
      <c r="K46" s="9"/>
      <c r="L46" s="9"/>
      <c r="M46" s="33" t="s">
        <v>220</v>
      </c>
      <c r="O46" s="35" t="s">
        <v>260</v>
      </c>
      <c r="P46" s="36" t="s">
        <v>107</v>
      </c>
      <c r="Q46" s="6">
        <f t="shared" si="0"/>
        <v>45</v>
      </c>
      <c r="R46" s="7" t="str">
        <f t="shared" si="1"/>
        <v>41 - 50</v>
      </c>
      <c r="S46" s="49" t="s">
        <v>549</v>
      </c>
      <c r="T46" s="37" t="s">
        <v>105</v>
      </c>
      <c r="U46" s="39" t="s">
        <v>114</v>
      </c>
      <c r="V46" s="41" t="s">
        <v>312</v>
      </c>
      <c r="W46" s="42" t="s">
        <v>313</v>
      </c>
      <c r="X46" s="43"/>
      <c r="Y46" s="48" t="s">
        <v>381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s="2" customFormat="1" ht="15" customHeight="1" x14ac:dyDescent="0.25">
      <c r="A47" s="9"/>
      <c r="B47" s="9"/>
      <c r="C47" s="3">
        <v>0</v>
      </c>
      <c r="D47" s="9"/>
      <c r="E47" s="9"/>
      <c r="F47" s="9"/>
      <c r="G47" s="3" t="s">
        <v>25</v>
      </c>
      <c r="H47" s="9"/>
      <c r="I47" s="3" t="s">
        <v>25</v>
      </c>
      <c r="J47" s="9"/>
      <c r="K47" s="9"/>
      <c r="L47" s="9"/>
      <c r="M47" s="33" t="s">
        <v>221</v>
      </c>
      <c r="O47" s="35" t="s">
        <v>261</v>
      </c>
      <c r="P47" s="36" t="s">
        <v>107</v>
      </c>
      <c r="Q47" s="6">
        <f t="shared" si="0"/>
        <v>21</v>
      </c>
      <c r="R47" s="7" t="str">
        <f t="shared" si="1"/>
        <v>21 - 30</v>
      </c>
      <c r="S47" s="49" t="s">
        <v>549</v>
      </c>
      <c r="T47" s="37" t="s">
        <v>105</v>
      </c>
      <c r="U47" s="39" t="s">
        <v>297</v>
      </c>
      <c r="V47" s="41" t="s">
        <v>314</v>
      </c>
      <c r="W47" s="42" t="s">
        <v>315</v>
      </c>
      <c r="X47" s="43"/>
      <c r="Y47" s="48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s="2" customFormat="1" ht="15" customHeight="1" x14ac:dyDescent="0.25">
      <c r="A48" s="9"/>
      <c r="B48" s="9"/>
      <c r="C48" s="3">
        <v>0</v>
      </c>
      <c r="D48" s="9"/>
      <c r="E48" s="9"/>
      <c r="F48" s="9"/>
      <c r="G48" s="3" t="s">
        <v>25</v>
      </c>
      <c r="H48" s="9"/>
      <c r="I48" s="3" t="s">
        <v>25</v>
      </c>
      <c r="J48" s="9"/>
      <c r="K48" s="9"/>
      <c r="L48" s="9"/>
      <c r="M48" s="33" t="s">
        <v>222</v>
      </c>
      <c r="O48" s="35" t="s">
        <v>262</v>
      </c>
      <c r="P48" s="36" t="s">
        <v>107</v>
      </c>
      <c r="Q48" s="6">
        <f t="shared" si="0"/>
        <v>51</v>
      </c>
      <c r="R48" s="7" t="str">
        <f t="shared" si="1"/>
        <v>&gt; 50</v>
      </c>
      <c r="S48" s="49" t="s">
        <v>549</v>
      </c>
      <c r="T48" s="37" t="s">
        <v>105</v>
      </c>
      <c r="U48" s="39" t="s">
        <v>296</v>
      </c>
      <c r="V48" s="41" t="s">
        <v>314</v>
      </c>
      <c r="W48" s="42" t="s">
        <v>316</v>
      </c>
      <c r="X48" s="43"/>
      <c r="Y48" s="48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s="2" customFormat="1" ht="15" customHeight="1" x14ac:dyDescent="0.25">
      <c r="A49" s="9"/>
      <c r="B49" s="9"/>
      <c r="C49" s="3">
        <v>0</v>
      </c>
      <c r="D49" s="9"/>
      <c r="E49" s="9"/>
      <c r="F49" s="9"/>
      <c r="G49" s="3" t="s">
        <v>25</v>
      </c>
      <c r="H49" s="9"/>
      <c r="I49" s="3" t="s">
        <v>25</v>
      </c>
      <c r="J49" s="9"/>
      <c r="K49" s="9"/>
      <c r="L49" s="9"/>
      <c r="M49" s="33" t="s">
        <v>223</v>
      </c>
      <c r="O49" s="35" t="s">
        <v>263</v>
      </c>
      <c r="P49" s="36" t="s">
        <v>107</v>
      </c>
      <c r="Q49" s="6">
        <f t="shared" si="0"/>
        <v>33</v>
      </c>
      <c r="R49" s="7" t="str">
        <f t="shared" si="1"/>
        <v>31 - 40</v>
      </c>
      <c r="S49" s="49" t="s">
        <v>549</v>
      </c>
      <c r="T49" s="37" t="s">
        <v>105</v>
      </c>
      <c r="U49" s="39" t="s">
        <v>296</v>
      </c>
      <c r="V49" s="41" t="s">
        <v>317</v>
      </c>
      <c r="W49" s="42" t="s">
        <v>318</v>
      </c>
      <c r="X49" s="45"/>
      <c r="Y49" s="4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s="2" customFormat="1" ht="15" customHeight="1" x14ac:dyDescent="0.25">
      <c r="A50" s="9"/>
      <c r="B50" s="9"/>
      <c r="C50" s="3">
        <v>0</v>
      </c>
      <c r="D50" s="9"/>
      <c r="E50" s="9"/>
      <c r="F50" s="9"/>
      <c r="G50" s="3" t="s">
        <v>25</v>
      </c>
      <c r="H50" s="9"/>
      <c r="I50" s="3" t="s">
        <v>25</v>
      </c>
      <c r="J50" s="9"/>
      <c r="K50" s="9"/>
      <c r="L50" s="9"/>
      <c r="M50" s="33" t="s">
        <v>224</v>
      </c>
      <c r="O50" s="35" t="s">
        <v>264</v>
      </c>
      <c r="P50" s="36" t="s">
        <v>107</v>
      </c>
      <c r="Q50" s="6">
        <f t="shared" si="0"/>
        <v>24</v>
      </c>
      <c r="R50" s="7" t="str">
        <f t="shared" si="1"/>
        <v>21 - 30</v>
      </c>
      <c r="S50" s="49" t="s">
        <v>205</v>
      </c>
      <c r="T50" s="37" t="s">
        <v>106</v>
      </c>
      <c r="U50" s="39" t="s">
        <v>296</v>
      </c>
      <c r="V50" s="41" t="s">
        <v>319</v>
      </c>
      <c r="W50" s="42" t="s">
        <v>320</v>
      </c>
      <c r="X50" s="43"/>
      <c r="Y50" s="48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s="2" customFormat="1" ht="15" customHeight="1" x14ac:dyDescent="0.25">
      <c r="A51" s="9"/>
      <c r="B51" s="9"/>
      <c r="C51" s="3">
        <v>0</v>
      </c>
      <c r="D51" s="9"/>
      <c r="E51" s="9"/>
      <c r="F51" s="9"/>
      <c r="G51" s="3" t="s">
        <v>25</v>
      </c>
      <c r="H51" s="9"/>
      <c r="I51" s="3" t="s">
        <v>25</v>
      </c>
      <c r="J51" s="9"/>
      <c r="K51" s="9"/>
      <c r="L51" s="9"/>
      <c r="M51" s="33" t="s">
        <v>225</v>
      </c>
      <c r="O51" s="35" t="s">
        <v>265</v>
      </c>
      <c r="P51" s="36" t="s">
        <v>107</v>
      </c>
      <c r="Q51" s="6">
        <f t="shared" si="0"/>
        <v>30</v>
      </c>
      <c r="R51" s="7" t="str">
        <f t="shared" si="1"/>
        <v>21 - 30</v>
      </c>
      <c r="S51" s="49" t="s">
        <v>205</v>
      </c>
      <c r="T51" s="37" t="s">
        <v>106</v>
      </c>
      <c r="U51" s="39" t="s">
        <v>298</v>
      </c>
      <c r="V51" s="41" t="s">
        <v>321</v>
      </c>
      <c r="W51" s="42" t="s">
        <v>322</v>
      </c>
      <c r="X51" s="43"/>
      <c r="Y51" s="48" t="s">
        <v>382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s="2" customFormat="1" ht="15" customHeight="1" x14ac:dyDescent="0.25">
      <c r="A52" s="9"/>
      <c r="B52" s="9"/>
      <c r="C52" s="3">
        <v>0</v>
      </c>
      <c r="D52" s="9"/>
      <c r="E52" s="9"/>
      <c r="F52" s="9"/>
      <c r="G52" s="3" t="s">
        <v>25</v>
      </c>
      <c r="H52" s="9"/>
      <c r="I52" s="3" t="s">
        <v>25</v>
      </c>
      <c r="J52" s="9"/>
      <c r="K52" s="9"/>
      <c r="L52" s="9"/>
      <c r="M52" s="33" t="s">
        <v>226</v>
      </c>
      <c r="O52" s="35" t="s">
        <v>266</v>
      </c>
      <c r="P52" s="36" t="s">
        <v>107</v>
      </c>
      <c r="Q52" s="6">
        <f t="shared" si="0"/>
        <v>23</v>
      </c>
      <c r="R52" s="7" t="str">
        <f t="shared" si="1"/>
        <v>21 - 30</v>
      </c>
      <c r="S52" s="49" t="s">
        <v>549</v>
      </c>
      <c r="T52" s="37" t="s">
        <v>105</v>
      </c>
      <c r="U52" s="39" t="s">
        <v>299</v>
      </c>
      <c r="V52" s="41" t="s">
        <v>323</v>
      </c>
      <c r="W52" s="42" t="s">
        <v>324</v>
      </c>
      <c r="X52" s="43"/>
      <c r="Y52" s="48" t="s">
        <v>383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s="2" customFormat="1" ht="15" customHeight="1" x14ac:dyDescent="0.25">
      <c r="A53" s="9"/>
      <c r="B53" s="9"/>
      <c r="C53" s="3">
        <v>0</v>
      </c>
      <c r="D53" s="9"/>
      <c r="E53" s="9"/>
      <c r="F53" s="9"/>
      <c r="G53" s="3" t="s">
        <v>25</v>
      </c>
      <c r="H53" s="9"/>
      <c r="I53" s="3" t="s">
        <v>25</v>
      </c>
      <c r="J53" s="9"/>
      <c r="K53" s="9"/>
      <c r="L53" s="9"/>
      <c r="M53" s="33" t="s">
        <v>227</v>
      </c>
      <c r="O53" s="35" t="s">
        <v>267</v>
      </c>
      <c r="P53" s="36" t="s">
        <v>107</v>
      </c>
      <c r="Q53" s="6">
        <f t="shared" si="0"/>
        <v>50</v>
      </c>
      <c r="R53" s="7" t="str">
        <f t="shared" si="1"/>
        <v>41 - 50</v>
      </c>
      <c r="S53" s="49" t="s">
        <v>549</v>
      </c>
      <c r="T53" s="37" t="s">
        <v>106</v>
      </c>
      <c r="U53" s="39" t="s">
        <v>300</v>
      </c>
      <c r="V53" s="41" t="s">
        <v>325</v>
      </c>
      <c r="W53" s="42" t="s">
        <v>326</v>
      </c>
      <c r="X53" s="43"/>
      <c r="Y53" s="48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s="2" customFormat="1" ht="15" customHeight="1" x14ac:dyDescent="0.25">
      <c r="A54" s="9"/>
      <c r="B54" s="9"/>
      <c r="C54" s="3">
        <v>0</v>
      </c>
      <c r="D54" s="9"/>
      <c r="E54" s="9"/>
      <c r="F54" s="9"/>
      <c r="G54" s="3" t="s">
        <v>25</v>
      </c>
      <c r="H54" s="9"/>
      <c r="I54" s="3" t="s">
        <v>25</v>
      </c>
      <c r="J54" s="9"/>
      <c r="K54" s="9"/>
      <c r="L54" s="9"/>
      <c r="M54" s="33" t="s">
        <v>228</v>
      </c>
      <c r="O54" s="35" t="s">
        <v>268</v>
      </c>
      <c r="P54" s="36" t="s">
        <v>107</v>
      </c>
      <c r="Q54" s="6">
        <f t="shared" si="0"/>
        <v>41</v>
      </c>
      <c r="R54" s="7" t="str">
        <f t="shared" si="1"/>
        <v>41 - 50</v>
      </c>
      <c r="S54" s="49" t="s">
        <v>205</v>
      </c>
      <c r="T54" s="37" t="s">
        <v>105</v>
      </c>
      <c r="U54" s="39" t="s">
        <v>301</v>
      </c>
      <c r="V54" s="41" t="s">
        <v>327</v>
      </c>
      <c r="W54" s="42" t="s">
        <v>328</v>
      </c>
      <c r="X54" s="43"/>
      <c r="Y54" s="48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s="2" customFormat="1" ht="15" customHeight="1" x14ac:dyDescent="0.25">
      <c r="A55" s="9"/>
      <c r="B55" s="9"/>
      <c r="C55" s="3">
        <v>0</v>
      </c>
      <c r="D55" s="9"/>
      <c r="E55" s="9"/>
      <c r="F55" s="9"/>
      <c r="G55" s="3" t="s">
        <v>25</v>
      </c>
      <c r="H55" s="9"/>
      <c r="I55" s="3" t="s">
        <v>25</v>
      </c>
      <c r="J55" s="9"/>
      <c r="K55" s="9"/>
      <c r="L55" s="9"/>
      <c r="M55" s="33" t="s">
        <v>229</v>
      </c>
      <c r="O55" s="35" t="s">
        <v>269</v>
      </c>
      <c r="P55" s="36" t="s">
        <v>107</v>
      </c>
      <c r="Q55" s="6">
        <f t="shared" si="0"/>
        <v>54</v>
      </c>
      <c r="R55" s="7" t="str">
        <f t="shared" si="1"/>
        <v>&gt; 50</v>
      </c>
      <c r="S55" s="49" t="s">
        <v>549</v>
      </c>
      <c r="T55" s="37" t="s">
        <v>106</v>
      </c>
      <c r="U55" s="39" t="s">
        <v>300</v>
      </c>
      <c r="V55" s="41"/>
      <c r="W55" s="42"/>
      <c r="X55" s="43"/>
      <c r="Y55" s="48" t="s">
        <v>384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s="2" customFormat="1" ht="15" customHeight="1" x14ac:dyDescent="0.25">
      <c r="A56" s="9"/>
      <c r="B56" s="9"/>
      <c r="C56" s="3">
        <v>0</v>
      </c>
      <c r="D56" s="9"/>
      <c r="E56" s="9"/>
      <c r="F56" s="9"/>
      <c r="G56" s="3" t="s">
        <v>25</v>
      </c>
      <c r="H56" s="9"/>
      <c r="I56" s="3" t="s">
        <v>25</v>
      </c>
      <c r="J56" s="9"/>
      <c r="K56" s="9"/>
      <c r="L56" s="9"/>
      <c r="M56" s="33" t="s">
        <v>230</v>
      </c>
      <c r="O56" s="35" t="s">
        <v>270</v>
      </c>
      <c r="P56" s="36" t="s">
        <v>107</v>
      </c>
      <c r="Q56" s="6">
        <f t="shared" si="0"/>
        <v>22</v>
      </c>
      <c r="R56" s="7" t="str">
        <f t="shared" si="1"/>
        <v>21 - 30</v>
      </c>
      <c r="S56" s="49" t="s">
        <v>549</v>
      </c>
      <c r="T56" s="37" t="s">
        <v>105</v>
      </c>
      <c r="U56" s="39" t="s">
        <v>297</v>
      </c>
      <c r="V56" s="41" t="s">
        <v>329</v>
      </c>
      <c r="W56" s="42" t="s">
        <v>330</v>
      </c>
      <c r="X56" s="43"/>
      <c r="Y56" s="4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s="2" customFormat="1" ht="15" customHeight="1" x14ac:dyDescent="0.25">
      <c r="A57" s="9"/>
      <c r="B57" s="9"/>
      <c r="C57" s="3">
        <v>0</v>
      </c>
      <c r="D57" s="9"/>
      <c r="E57" s="9"/>
      <c r="F57" s="9"/>
      <c r="G57" s="3" t="s">
        <v>25</v>
      </c>
      <c r="H57" s="9"/>
      <c r="I57" s="3" t="s">
        <v>25</v>
      </c>
      <c r="J57" s="9"/>
      <c r="K57" s="9"/>
      <c r="L57" s="9"/>
      <c r="M57" s="33" t="s">
        <v>231</v>
      </c>
      <c r="O57" s="35" t="s">
        <v>271</v>
      </c>
      <c r="P57" s="36" t="s">
        <v>107</v>
      </c>
      <c r="Q57" s="6">
        <f t="shared" si="0"/>
        <v>46</v>
      </c>
      <c r="R57" s="7" t="str">
        <f t="shared" si="1"/>
        <v>41 - 50</v>
      </c>
      <c r="S57" s="49" t="s">
        <v>549</v>
      </c>
      <c r="T57" s="37" t="s">
        <v>105</v>
      </c>
      <c r="U57" s="39" t="s">
        <v>302</v>
      </c>
      <c r="V57" s="41" t="s">
        <v>331</v>
      </c>
      <c r="W57" s="42" t="s">
        <v>332</v>
      </c>
      <c r="X57" s="43"/>
      <c r="Y57" s="48" t="s">
        <v>385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s="2" customFormat="1" ht="15" customHeight="1" x14ac:dyDescent="0.25">
      <c r="A58" s="9"/>
      <c r="B58" s="9"/>
      <c r="C58" s="3">
        <v>0</v>
      </c>
      <c r="D58" s="9"/>
      <c r="E58" s="9"/>
      <c r="F58" s="9"/>
      <c r="G58" s="3" t="s">
        <v>25</v>
      </c>
      <c r="H58" s="9"/>
      <c r="I58" s="3" t="s">
        <v>25</v>
      </c>
      <c r="J58" s="9"/>
      <c r="K58" s="9"/>
      <c r="L58" s="9"/>
      <c r="M58" s="33" t="s">
        <v>232</v>
      </c>
      <c r="O58" s="35" t="s">
        <v>272</v>
      </c>
      <c r="P58" s="36" t="s">
        <v>107</v>
      </c>
      <c r="Q58" s="6">
        <f t="shared" si="0"/>
        <v>44</v>
      </c>
      <c r="R58" s="7" t="str">
        <f t="shared" si="1"/>
        <v>41 - 50</v>
      </c>
      <c r="S58" s="49" t="s">
        <v>549</v>
      </c>
      <c r="T58" s="37" t="s">
        <v>105</v>
      </c>
      <c r="U58" s="39"/>
      <c r="V58" s="41" t="s">
        <v>333</v>
      </c>
      <c r="W58" s="42" t="s">
        <v>334</v>
      </c>
      <c r="X58" s="43"/>
      <c r="Y58" s="4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s="2" customFormat="1" ht="15" customHeight="1" x14ac:dyDescent="0.25">
      <c r="A59" s="9"/>
      <c r="B59" s="9"/>
      <c r="C59" s="3">
        <v>0</v>
      </c>
      <c r="D59" s="9"/>
      <c r="E59" s="9"/>
      <c r="F59" s="9"/>
      <c r="G59" s="3" t="s">
        <v>25</v>
      </c>
      <c r="H59" s="9"/>
      <c r="I59" s="3" t="s">
        <v>25</v>
      </c>
      <c r="J59" s="9"/>
      <c r="K59" s="9"/>
      <c r="L59" s="9"/>
      <c r="M59" s="33" t="s">
        <v>233</v>
      </c>
      <c r="O59" s="35" t="s">
        <v>273</v>
      </c>
      <c r="P59" s="36" t="s">
        <v>107</v>
      </c>
      <c r="Q59" s="6">
        <f t="shared" si="0"/>
        <v>41</v>
      </c>
      <c r="R59" s="7" t="str">
        <f t="shared" si="1"/>
        <v>41 - 50</v>
      </c>
      <c r="S59" s="49" t="s">
        <v>549</v>
      </c>
      <c r="T59" s="37" t="s">
        <v>105</v>
      </c>
      <c r="U59" s="39"/>
      <c r="V59" s="41" t="s">
        <v>335</v>
      </c>
      <c r="W59" s="42" t="s">
        <v>336</v>
      </c>
      <c r="X59" s="43"/>
      <c r="Y59" s="48" t="s">
        <v>386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s="2" customFormat="1" ht="15" customHeight="1" x14ac:dyDescent="0.25">
      <c r="A60" s="9"/>
      <c r="B60" s="9"/>
      <c r="C60" s="3">
        <v>0</v>
      </c>
      <c r="D60" s="9"/>
      <c r="E60" s="9"/>
      <c r="F60" s="9"/>
      <c r="G60" s="3" t="s">
        <v>25</v>
      </c>
      <c r="H60" s="9"/>
      <c r="I60" s="3" t="s">
        <v>25</v>
      </c>
      <c r="J60" s="9"/>
      <c r="K60" s="9"/>
      <c r="L60" s="9"/>
      <c r="M60" s="33" t="s">
        <v>234</v>
      </c>
      <c r="O60" s="35" t="s">
        <v>274</v>
      </c>
      <c r="P60" s="36" t="s">
        <v>107</v>
      </c>
      <c r="Q60" s="6">
        <f t="shared" si="0"/>
        <v>44</v>
      </c>
      <c r="R60" s="7" t="str">
        <f t="shared" si="1"/>
        <v>41 - 50</v>
      </c>
      <c r="S60" s="49" t="s">
        <v>549</v>
      </c>
      <c r="T60" s="37" t="s">
        <v>105</v>
      </c>
      <c r="U60" s="39"/>
      <c r="V60" s="41" t="s">
        <v>337</v>
      </c>
      <c r="W60" s="42" t="s">
        <v>338</v>
      </c>
      <c r="X60" s="43"/>
      <c r="Y60" s="4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s="2" customFormat="1" ht="15" customHeight="1" x14ac:dyDescent="0.25">
      <c r="A61" s="9"/>
      <c r="B61" s="9"/>
      <c r="C61" s="3">
        <v>0</v>
      </c>
      <c r="D61" s="9"/>
      <c r="E61" s="9"/>
      <c r="F61" s="9"/>
      <c r="G61" s="3" t="s">
        <v>25</v>
      </c>
      <c r="H61" s="9"/>
      <c r="I61" s="3" t="s">
        <v>25</v>
      </c>
      <c r="J61" s="9"/>
      <c r="K61" s="9"/>
      <c r="L61" s="9"/>
      <c r="M61" s="33" t="s">
        <v>235</v>
      </c>
      <c r="O61" s="35" t="s">
        <v>275</v>
      </c>
      <c r="P61" s="36" t="s">
        <v>107</v>
      </c>
      <c r="Q61" s="6">
        <f t="shared" si="0"/>
        <v>38</v>
      </c>
      <c r="R61" s="7" t="str">
        <f t="shared" si="1"/>
        <v>31 - 40</v>
      </c>
      <c r="S61" s="49" t="s">
        <v>549</v>
      </c>
      <c r="T61" s="37" t="s">
        <v>105</v>
      </c>
      <c r="U61" s="39"/>
      <c r="V61" s="41" t="s">
        <v>339</v>
      </c>
      <c r="W61" s="42" t="s">
        <v>340</v>
      </c>
      <c r="X61" s="43"/>
      <c r="Y61" s="4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s="2" customFormat="1" ht="15" customHeight="1" x14ac:dyDescent="0.25">
      <c r="A62" s="9"/>
      <c r="B62" s="9"/>
      <c r="C62" s="3">
        <v>0</v>
      </c>
      <c r="D62" s="9"/>
      <c r="E62" s="9"/>
      <c r="F62" s="9"/>
      <c r="G62" s="3" t="s">
        <v>25</v>
      </c>
      <c r="H62" s="9"/>
      <c r="I62" s="3" t="s">
        <v>25</v>
      </c>
      <c r="J62" s="9"/>
      <c r="K62" s="9"/>
      <c r="L62" s="9"/>
      <c r="M62" s="33" t="s">
        <v>236</v>
      </c>
      <c r="O62" s="35" t="s">
        <v>276</v>
      </c>
      <c r="P62" s="36" t="s">
        <v>107</v>
      </c>
      <c r="Q62" s="6">
        <f t="shared" si="0"/>
        <v>44</v>
      </c>
      <c r="R62" s="7" t="str">
        <f t="shared" si="1"/>
        <v>41 - 50</v>
      </c>
      <c r="S62" s="49" t="s">
        <v>549</v>
      </c>
      <c r="T62" s="37" t="s">
        <v>105</v>
      </c>
      <c r="U62" s="39"/>
      <c r="V62" s="41" t="s">
        <v>341</v>
      </c>
      <c r="W62" s="42" t="s">
        <v>342</v>
      </c>
      <c r="X62" s="43"/>
      <c r="Y62" s="48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s="2" customFormat="1" ht="15" customHeight="1" x14ac:dyDescent="0.25">
      <c r="A63" s="9"/>
      <c r="B63" s="9"/>
      <c r="C63" s="3">
        <v>0</v>
      </c>
      <c r="D63" s="9"/>
      <c r="E63" s="9"/>
      <c r="F63" s="9"/>
      <c r="G63" s="3" t="s">
        <v>25</v>
      </c>
      <c r="H63" s="9"/>
      <c r="I63" s="3" t="s">
        <v>25</v>
      </c>
      <c r="J63" s="9"/>
      <c r="K63" s="9"/>
      <c r="L63" s="9"/>
      <c r="M63" s="33" t="s">
        <v>237</v>
      </c>
      <c r="O63" s="35" t="s">
        <v>277</v>
      </c>
      <c r="P63" s="36" t="s">
        <v>107</v>
      </c>
      <c r="Q63" s="6">
        <f t="shared" si="0"/>
        <v>41</v>
      </c>
      <c r="R63" s="7" t="str">
        <f t="shared" si="1"/>
        <v>41 - 50</v>
      </c>
      <c r="S63" s="49" t="s">
        <v>549</v>
      </c>
      <c r="T63" s="37" t="s">
        <v>105</v>
      </c>
      <c r="U63" s="39"/>
      <c r="V63" s="41" t="s">
        <v>343</v>
      </c>
      <c r="W63" s="42" t="s">
        <v>344</v>
      </c>
      <c r="X63" s="43"/>
      <c r="Y63" s="48" t="s">
        <v>387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s="2" customFormat="1" ht="15" customHeight="1" x14ac:dyDescent="0.25">
      <c r="A64" s="9"/>
      <c r="B64" s="9"/>
      <c r="C64" s="3">
        <v>0</v>
      </c>
      <c r="D64" s="9"/>
      <c r="E64" s="9"/>
      <c r="F64" s="9"/>
      <c r="G64" s="3" t="s">
        <v>25</v>
      </c>
      <c r="H64" s="9"/>
      <c r="I64" s="3" t="s">
        <v>25</v>
      </c>
      <c r="J64" s="9"/>
      <c r="K64" s="9"/>
      <c r="L64" s="9"/>
      <c r="M64" s="33" t="s">
        <v>238</v>
      </c>
      <c r="O64" s="35" t="s">
        <v>278</v>
      </c>
      <c r="P64" s="36" t="s">
        <v>107</v>
      </c>
      <c r="Q64" s="6">
        <f t="shared" si="0"/>
        <v>23</v>
      </c>
      <c r="R64" s="7" t="str">
        <f t="shared" si="1"/>
        <v>21 - 30</v>
      </c>
      <c r="S64" s="49" t="s">
        <v>549</v>
      </c>
      <c r="T64" s="37" t="s">
        <v>105</v>
      </c>
      <c r="U64" s="39"/>
      <c r="V64" s="41" t="s">
        <v>337</v>
      </c>
      <c r="W64" s="42" t="s">
        <v>345</v>
      </c>
      <c r="X64" s="43"/>
      <c r="Y64" s="48" t="s">
        <v>388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s="2" customFormat="1" ht="15" customHeight="1" x14ac:dyDescent="0.25">
      <c r="A65" s="9"/>
      <c r="B65" s="9"/>
      <c r="C65" s="3">
        <v>0</v>
      </c>
      <c r="D65" s="9"/>
      <c r="E65" s="9"/>
      <c r="F65" s="9"/>
      <c r="G65" s="3" t="s">
        <v>25</v>
      </c>
      <c r="H65" s="9"/>
      <c r="I65" s="3" t="s">
        <v>25</v>
      </c>
      <c r="J65" s="9"/>
      <c r="K65" s="9"/>
      <c r="L65" s="9"/>
      <c r="M65" s="33" t="s">
        <v>239</v>
      </c>
      <c r="O65" s="35" t="s">
        <v>279</v>
      </c>
      <c r="P65" s="36" t="s">
        <v>107</v>
      </c>
      <c r="Q65" s="6">
        <f t="shared" si="0"/>
        <v>43</v>
      </c>
      <c r="R65" s="7" t="str">
        <f t="shared" si="1"/>
        <v>41 - 50</v>
      </c>
      <c r="S65" s="49" t="s">
        <v>549</v>
      </c>
      <c r="T65" s="37" t="s">
        <v>105</v>
      </c>
      <c r="U65" s="39"/>
      <c r="V65" s="41" t="s">
        <v>346</v>
      </c>
      <c r="W65" s="42"/>
      <c r="X65" s="43"/>
      <c r="Y65" s="48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s="2" customFormat="1" ht="15" customHeight="1" x14ac:dyDescent="0.25">
      <c r="A66" s="9"/>
      <c r="B66" s="9"/>
      <c r="C66" s="3">
        <v>0</v>
      </c>
      <c r="D66" s="9"/>
      <c r="E66" s="9"/>
      <c r="F66" s="9"/>
      <c r="G66" s="3" t="s">
        <v>25</v>
      </c>
      <c r="H66" s="9"/>
      <c r="I66" s="3" t="s">
        <v>25</v>
      </c>
      <c r="J66" s="9"/>
      <c r="K66" s="9"/>
      <c r="L66" s="9"/>
      <c r="M66" s="33" t="s">
        <v>240</v>
      </c>
      <c r="O66" s="35" t="s">
        <v>280</v>
      </c>
      <c r="P66" s="36" t="s">
        <v>107</v>
      </c>
      <c r="Q66" s="6">
        <f t="shared" si="0"/>
        <v>44</v>
      </c>
      <c r="R66" s="7" t="str">
        <f t="shared" si="1"/>
        <v>41 - 50</v>
      </c>
      <c r="S66" s="49" t="s">
        <v>549</v>
      </c>
      <c r="T66" s="37" t="s">
        <v>105</v>
      </c>
      <c r="U66" s="39"/>
      <c r="V66" s="41" t="s">
        <v>347</v>
      </c>
      <c r="W66" s="42" t="s">
        <v>348</v>
      </c>
      <c r="X66" s="43"/>
      <c r="Y66" s="48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2" customFormat="1" ht="15" customHeight="1" x14ac:dyDescent="0.25">
      <c r="A67" s="9"/>
      <c r="B67" s="9"/>
      <c r="C67" s="3">
        <v>0</v>
      </c>
      <c r="D67" s="9"/>
      <c r="E67" s="9"/>
      <c r="F67" s="9"/>
      <c r="G67" s="3" t="s">
        <v>25</v>
      </c>
      <c r="H67" s="9"/>
      <c r="I67" s="3" t="s">
        <v>25</v>
      </c>
      <c r="J67" s="9"/>
      <c r="K67" s="9"/>
      <c r="L67" s="9"/>
      <c r="M67" s="33" t="s">
        <v>241</v>
      </c>
      <c r="O67" s="35" t="s">
        <v>281</v>
      </c>
      <c r="P67" s="36" t="s">
        <v>107</v>
      </c>
      <c r="Q67" s="6">
        <f t="shared" si="0"/>
        <v>43</v>
      </c>
      <c r="R67" s="7" t="str">
        <f t="shared" ref="R67:R121" si="2">IF(Q67&lt;21,"&lt; 21",IF(Q67&lt;=30,"21 - 30",IF(Q67&lt;=40,"31 - 40",IF(Q67&lt;=50,"41 - 50","&gt; 50" ))))</f>
        <v>41 - 50</v>
      </c>
      <c r="S67" s="49" t="s">
        <v>550</v>
      </c>
      <c r="T67" s="37" t="s">
        <v>105</v>
      </c>
      <c r="U67" s="39"/>
      <c r="V67" s="41" t="s">
        <v>349</v>
      </c>
      <c r="W67" s="42" t="s">
        <v>350</v>
      </c>
      <c r="X67" s="43"/>
      <c r="Y67" s="48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s="2" customFormat="1" ht="15" customHeight="1" x14ac:dyDescent="0.25">
      <c r="A68" s="9"/>
      <c r="B68" s="9"/>
      <c r="C68" s="3">
        <v>0</v>
      </c>
      <c r="D68" s="9"/>
      <c r="E68" s="9"/>
      <c r="F68" s="9"/>
      <c r="G68" s="3" t="s">
        <v>25</v>
      </c>
      <c r="H68" s="9"/>
      <c r="I68" s="3" t="s">
        <v>25</v>
      </c>
      <c r="J68" s="9"/>
      <c r="K68" s="9"/>
      <c r="L68" s="9"/>
      <c r="M68" s="33" t="s">
        <v>242</v>
      </c>
      <c r="O68" s="35" t="s">
        <v>282</v>
      </c>
      <c r="P68" s="36" t="s">
        <v>107</v>
      </c>
      <c r="Q68" s="6">
        <f t="shared" si="0"/>
        <v>44</v>
      </c>
      <c r="R68" s="7" t="str">
        <f t="shared" si="2"/>
        <v>41 - 50</v>
      </c>
      <c r="S68" s="49" t="s">
        <v>549</v>
      </c>
      <c r="T68" s="37" t="s">
        <v>105</v>
      </c>
      <c r="U68" s="39"/>
      <c r="V68" s="41" t="s">
        <v>351</v>
      </c>
      <c r="W68" s="41" t="s">
        <v>352</v>
      </c>
      <c r="X68" s="43"/>
      <c r="Y68" s="48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s="2" customFormat="1" ht="15" customHeight="1" x14ac:dyDescent="0.25">
      <c r="A69" s="9"/>
      <c r="B69" s="9"/>
      <c r="C69" s="3">
        <v>0</v>
      </c>
      <c r="D69" s="9"/>
      <c r="E69" s="9"/>
      <c r="F69" s="9"/>
      <c r="G69" s="3" t="s">
        <v>25</v>
      </c>
      <c r="H69" s="9"/>
      <c r="I69" s="3" t="s">
        <v>25</v>
      </c>
      <c r="J69" s="9"/>
      <c r="K69" s="9"/>
      <c r="L69" s="9"/>
      <c r="M69" s="33" t="s">
        <v>243</v>
      </c>
      <c r="O69" s="35" t="s">
        <v>283</v>
      </c>
      <c r="P69" s="36" t="s">
        <v>107</v>
      </c>
      <c r="Q69" s="6">
        <f t="shared" si="0"/>
        <v>51</v>
      </c>
      <c r="R69" s="7" t="str">
        <f t="shared" si="2"/>
        <v>&gt; 50</v>
      </c>
      <c r="S69" s="49" t="s">
        <v>549</v>
      </c>
      <c r="T69" s="37" t="s">
        <v>105</v>
      </c>
      <c r="U69" s="39"/>
      <c r="V69" s="41" t="s">
        <v>353</v>
      </c>
      <c r="W69" s="42" t="s">
        <v>354</v>
      </c>
      <c r="X69" s="43"/>
      <c r="Y69" s="48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s="2" customFormat="1" ht="15" customHeight="1" x14ac:dyDescent="0.25">
      <c r="A70" s="9"/>
      <c r="B70" s="9"/>
      <c r="C70" s="3">
        <v>0</v>
      </c>
      <c r="D70" s="9"/>
      <c r="E70" s="9"/>
      <c r="F70" s="9"/>
      <c r="G70" s="3" t="s">
        <v>25</v>
      </c>
      <c r="H70" s="9"/>
      <c r="I70" s="3" t="s">
        <v>25</v>
      </c>
      <c r="J70" s="9"/>
      <c r="K70" s="9"/>
      <c r="L70" s="9"/>
      <c r="M70" s="33" t="s">
        <v>244</v>
      </c>
      <c r="O70" s="35" t="s">
        <v>284</v>
      </c>
      <c r="P70" s="36" t="s">
        <v>107</v>
      </c>
      <c r="Q70" s="6">
        <f t="shared" si="0"/>
        <v>44</v>
      </c>
      <c r="R70" s="7" t="str">
        <f t="shared" si="2"/>
        <v>41 - 50</v>
      </c>
      <c r="S70" s="49" t="s">
        <v>549</v>
      </c>
      <c r="T70" s="37" t="s">
        <v>105</v>
      </c>
      <c r="U70" s="39"/>
      <c r="V70" s="41" t="s">
        <v>355</v>
      </c>
      <c r="W70" s="42" t="s">
        <v>356</v>
      </c>
      <c r="X70" s="43"/>
      <c r="Y70" s="48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s="2" customFormat="1" ht="15" customHeight="1" x14ac:dyDescent="0.25">
      <c r="A71" s="9"/>
      <c r="B71" s="9"/>
      <c r="C71" s="3">
        <v>0</v>
      </c>
      <c r="D71" s="9"/>
      <c r="E71" s="9"/>
      <c r="F71" s="9"/>
      <c r="G71" s="3" t="s">
        <v>25</v>
      </c>
      <c r="H71" s="9"/>
      <c r="I71" s="3" t="s">
        <v>25</v>
      </c>
      <c r="J71" s="9"/>
      <c r="K71" s="9"/>
      <c r="L71" s="9"/>
      <c r="M71" s="33" t="s">
        <v>245</v>
      </c>
      <c r="O71" s="35" t="s">
        <v>285</v>
      </c>
      <c r="P71" s="36" t="s">
        <v>107</v>
      </c>
      <c r="Q71" s="6">
        <f t="shared" si="0"/>
        <v>39</v>
      </c>
      <c r="R71" s="7" t="str">
        <f t="shared" si="2"/>
        <v>31 - 40</v>
      </c>
      <c r="S71" s="49" t="s">
        <v>549</v>
      </c>
      <c r="T71" s="37" t="s">
        <v>105</v>
      </c>
      <c r="U71" s="39"/>
      <c r="V71" s="41" t="s">
        <v>357</v>
      </c>
      <c r="W71" s="42" t="s">
        <v>358</v>
      </c>
      <c r="X71" s="43"/>
      <c r="Y71" s="48" t="s">
        <v>389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s="2" customFormat="1" ht="15" customHeight="1" x14ac:dyDescent="0.25">
      <c r="A72" s="9"/>
      <c r="B72" s="9"/>
      <c r="C72" s="3">
        <v>0</v>
      </c>
      <c r="D72" s="9"/>
      <c r="E72" s="9"/>
      <c r="F72" s="9"/>
      <c r="G72" s="3" t="s">
        <v>25</v>
      </c>
      <c r="H72" s="9"/>
      <c r="I72" s="3" t="s">
        <v>25</v>
      </c>
      <c r="J72" s="9"/>
      <c r="K72" s="9"/>
      <c r="L72" s="9"/>
      <c r="M72" s="34" t="s">
        <v>246</v>
      </c>
      <c r="O72" s="36" t="s">
        <v>286</v>
      </c>
      <c r="P72" s="36" t="s">
        <v>107</v>
      </c>
      <c r="Q72" s="6">
        <f t="shared" si="0"/>
        <v>48</v>
      </c>
      <c r="R72" s="7" t="str">
        <f t="shared" si="2"/>
        <v>41 - 50</v>
      </c>
      <c r="S72" s="50" t="s">
        <v>549</v>
      </c>
      <c r="T72" s="38" t="s">
        <v>105</v>
      </c>
      <c r="U72" s="40"/>
      <c r="V72" s="44" t="s">
        <v>359</v>
      </c>
      <c r="W72" s="46" t="s">
        <v>360</v>
      </c>
      <c r="X72" s="44"/>
      <c r="Y72" s="48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s="2" customFormat="1" ht="15" customHeight="1" x14ac:dyDescent="0.25">
      <c r="A73" s="9"/>
      <c r="B73" s="9"/>
      <c r="C73" s="3">
        <v>0</v>
      </c>
      <c r="D73" s="9"/>
      <c r="E73" s="9"/>
      <c r="F73" s="9"/>
      <c r="G73" s="3" t="s">
        <v>25</v>
      </c>
      <c r="H73" s="9"/>
      <c r="I73" s="3" t="s">
        <v>25</v>
      </c>
      <c r="J73" s="9"/>
      <c r="K73" s="9"/>
      <c r="L73" s="9"/>
      <c r="M73" s="34" t="s">
        <v>247</v>
      </c>
      <c r="O73" s="36" t="s">
        <v>287</v>
      </c>
      <c r="P73" s="36" t="s">
        <v>107</v>
      </c>
      <c r="Q73" s="6">
        <f t="shared" si="0"/>
        <v>41</v>
      </c>
      <c r="R73" s="7" t="str">
        <f t="shared" si="2"/>
        <v>41 - 50</v>
      </c>
      <c r="S73" s="50" t="s">
        <v>549</v>
      </c>
      <c r="T73" s="38" t="s">
        <v>105</v>
      </c>
      <c r="U73" s="40"/>
      <c r="V73" s="44" t="s">
        <v>361</v>
      </c>
      <c r="W73" s="46" t="s">
        <v>362</v>
      </c>
      <c r="X73" s="44"/>
      <c r="Y73" s="48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s="2" customFormat="1" ht="15" customHeight="1" x14ac:dyDescent="0.25">
      <c r="A74" s="9"/>
      <c r="B74" s="9"/>
      <c r="C74" s="3">
        <v>0</v>
      </c>
      <c r="D74" s="9"/>
      <c r="E74" s="9"/>
      <c r="F74" s="9"/>
      <c r="G74" s="3" t="s">
        <v>25</v>
      </c>
      <c r="H74" s="9"/>
      <c r="I74" s="3" t="s">
        <v>25</v>
      </c>
      <c r="J74" s="9"/>
      <c r="K74" s="9"/>
      <c r="L74" s="9"/>
      <c r="M74" s="34" t="s">
        <v>248</v>
      </c>
      <c r="O74" s="36" t="s">
        <v>288</v>
      </c>
      <c r="P74" s="36" t="s">
        <v>107</v>
      </c>
      <c r="Q74" s="6">
        <f t="shared" si="0"/>
        <v>39</v>
      </c>
      <c r="R74" s="7" t="str">
        <f t="shared" si="2"/>
        <v>31 - 40</v>
      </c>
      <c r="S74" s="50" t="s">
        <v>549</v>
      </c>
      <c r="T74" s="38" t="s">
        <v>105</v>
      </c>
      <c r="U74" s="40"/>
      <c r="V74" s="44" t="s">
        <v>363</v>
      </c>
      <c r="W74" s="46" t="s">
        <v>364</v>
      </c>
      <c r="X74" s="44"/>
      <c r="Y74" s="48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s="2" customFormat="1" ht="15" customHeight="1" x14ac:dyDescent="0.25">
      <c r="A75" s="9"/>
      <c r="B75" s="9"/>
      <c r="C75" s="3">
        <v>0</v>
      </c>
      <c r="D75" s="9"/>
      <c r="E75" s="9"/>
      <c r="F75" s="9"/>
      <c r="G75" s="3" t="s">
        <v>25</v>
      </c>
      <c r="H75" s="9"/>
      <c r="I75" s="3" t="s">
        <v>25</v>
      </c>
      <c r="J75" s="9"/>
      <c r="K75" s="9"/>
      <c r="L75" s="9"/>
      <c r="M75" s="34" t="s">
        <v>249</v>
      </c>
      <c r="O75" s="36" t="s">
        <v>289</v>
      </c>
      <c r="P75" s="36" t="s">
        <v>107</v>
      </c>
      <c r="Q75" s="6">
        <f t="shared" si="0"/>
        <v>37</v>
      </c>
      <c r="R75" s="7" t="str">
        <f t="shared" si="2"/>
        <v>31 - 40</v>
      </c>
      <c r="S75" s="50" t="s">
        <v>550</v>
      </c>
      <c r="T75" s="38" t="s">
        <v>105</v>
      </c>
      <c r="U75" s="40"/>
      <c r="V75" s="44" t="s">
        <v>365</v>
      </c>
      <c r="W75" s="46" t="s">
        <v>366</v>
      </c>
      <c r="X75" s="44"/>
      <c r="Y75" s="48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s="2" customFormat="1" ht="15" customHeight="1" x14ac:dyDescent="0.25">
      <c r="A76" s="9"/>
      <c r="B76" s="9"/>
      <c r="C76" s="3">
        <v>0</v>
      </c>
      <c r="D76" s="9"/>
      <c r="E76" s="9"/>
      <c r="F76" s="9"/>
      <c r="G76" s="3" t="s">
        <v>25</v>
      </c>
      <c r="H76" s="9"/>
      <c r="I76" s="3" t="s">
        <v>25</v>
      </c>
      <c r="J76" s="9"/>
      <c r="K76" s="9"/>
      <c r="L76" s="9"/>
      <c r="M76" s="34" t="s">
        <v>250</v>
      </c>
      <c r="O76" s="36" t="s">
        <v>290</v>
      </c>
      <c r="P76" s="36" t="s">
        <v>107</v>
      </c>
      <c r="Q76" s="6">
        <f t="shared" si="0"/>
        <v>28</v>
      </c>
      <c r="R76" s="7" t="str">
        <f t="shared" si="2"/>
        <v>21 - 30</v>
      </c>
      <c r="S76" s="50" t="s">
        <v>549</v>
      </c>
      <c r="T76" s="38" t="s">
        <v>105</v>
      </c>
      <c r="U76" s="40"/>
      <c r="V76" s="44" t="s">
        <v>367</v>
      </c>
      <c r="W76" s="46" t="s">
        <v>368</v>
      </c>
      <c r="X76" s="44"/>
      <c r="Y76" s="48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s="2" customFormat="1" ht="15" customHeight="1" x14ac:dyDescent="0.25">
      <c r="A77" s="9"/>
      <c r="B77" s="9"/>
      <c r="C77" s="3">
        <v>0</v>
      </c>
      <c r="D77" s="9"/>
      <c r="E77" s="9"/>
      <c r="F77" s="9"/>
      <c r="G77" s="3" t="s">
        <v>25</v>
      </c>
      <c r="H77" s="9"/>
      <c r="I77" s="3" t="s">
        <v>25</v>
      </c>
      <c r="J77" s="9"/>
      <c r="K77" s="9"/>
      <c r="L77" s="9"/>
      <c r="M77" s="34" t="s">
        <v>251</v>
      </c>
      <c r="O77" s="36" t="s">
        <v>291</v>
      </c>
      <c r="P77" s="36" t="s">
        <v>107</v>
      </c>
      <c r="Q77" s="6">
        <f t="shared" si="0"/>
        <v>24</v>
      </c>
      <c r="R77" s="7" t="str">
        <f t="shared" si="2"/>
        <v>21 - 30</v>
      </c>
      <c r="S77" s="63" t="s">
        <v>548</v>
      </c>
      <c r="T77" s="38" t="s">
        <v>106</v>
      </c>
      <c r="U77" s="40"/>
      <c r="V77" s="44" t="s">
        <v>369</v>
      </c>
      <c r="W77" s="46" t="s">
        <v>370</v>
      </c>
      <c r="X77" s="44"/>
      <c r="Y77" s="48" t="s">
        <v>390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s="2" customFormat="1" ht="15" customHeight="1" x14ac:dyDescent="0.25">
      <c r="A78" s="9"/>
      <c r="B78" s="9"/>
      <c r="C78" s="3">
        <v>0</v>
      </c>
      <c r="D78" s="9"/>
      <c r="E78" s="9"/>
      <c r="F78" s="9"/>
      <c r="G78" s="3" t="s">
        <v>25</v>
      </c>
      <c r="H78" s="9"/>
      <c r="I78" s="3" t="s">
        <v>25</v>
      </c>
      <c r="J78" s="9"/>
      <c r="K78" s="9"/>
      <c r="L78" s="9"/>
      <c r="M78" s="34" t="s">
        <v>252</v>
      </c>
      <c r="O78" s="36" t="s">
        <v>292</v>
      </c>
      <c r="P78" s="36" t="s">
        <v>107</v>
      </c>
      <c r="Q78" s="6">
        <f t="shared" si="0"/>
        <v>26</v>
      </c>
      <c r="R78" s="7" t="str">
        <f t="shared" si="2"/>
        <v>21 - 30</v>
      </c>
      <c r="S78" s="50" t="s">
        <v>205</v>
      </c>
      <c r="T78" s="38" t="s">
        <v>105</v>
      </c>
      <c r="U78" s="40"/>
      <c r="V78" s="44" t="s">
        <v>371</v>
      </c>
      <c r="W78" s="46" t="s">
        <v>372</v>
      </c>
      <c r="X78" s="47" t="s">
        <v>373</v>
      </c>
      <c r="Y78" s="48" t="s">
        <v>391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s="2" customFormat="1" ht="15" customHeight="1" x14ac:dyDescent="0.25">
      <c r="A79" s="9"/>
      <c r="B79" s="9"/>
      <c r="C79" s="3">
        <v>0</v>
      </c>
      <c r="D79" s="9"/>
      <c r="E79" s="9"/>
      <c r="F79" s="9"/>
      <c r="G79" s="3" t="s">
        <v>25</v>
      </c>
      <c r="H79" s="9"/>
      <c r="I79" s="3" t="s">
        <v>25</v>
      </c>
      <c r="J79" s="9"/>
      <c r="K79" s="9"/>
      <c r="L79" s="9"/>
      <c r="M79" s="34" t="s">
        <v>253</v>
      </c>
      <c r="O79" s="36" t="s">
        <v>293</v>
      </c>
      <c r="P79" s="36" t="s">
        <v>107</v>
      </c>
      <c r="Q79" s="6">
        <f t="shared" si="0"/>
        <v>46</v>
      </c>
      <c r="R79" s="7" t="str">
        <f t="shared" si="2"/>
        <v>41 - 50</v>
      </c>
      <c r="S79" s="50" t="s">
        <v>205</v>
      </c>
      <c r="T79" s="38" t="s">
        <v>105</v>
      </c>
      <c r="U79" s="40" t="s">
        <v>303</v>
      </c>
      <c r="V79" s="44" t="s">
        <v>374</v>
      </c>
      <c r="W79" s="46" t="s">
        <v>375</v>
      </c>
      <c r="X79" s="47" t="s">
        <v>376</v>
      </c>
      <c r="Y79" s="48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s="2" customFormat="1" ht="15" customHeight="1" x14ac:dyDescent="0.25">
      <c r="A80" s="9"/>
      <c r="B80" s="9"/>
      <c r="C80" s="3">
        <v>0</v>
      </c>
      <c r="D80" s="9"/>
      <c r="E80" s="9"/>
      <c r="F80" s="9"/>
      <c r="G80" s="3" t="s">
        <v>25</v>
      </c>
      <c r="H80" s="9"/>
      <c r="I80" s="3" t="s">
        <v>25</v>
      </c>
      <c r="J80" s="9"/>
      <c r="K80" s="9"/>
      <c r="L80" s="9"/>
      <c r="M80" s="34" t="s">
        <v>254</v>
      </c>
      <c r="O80" s="36" t="s">
        <v>294</v>
      </c>
      <c r="P80" s="36" t="s">
        <v>107</v>
      </c>
      <c r="Q80" s="6">
        <f t="shared" si="0"/>
        <v>24</v>
      </c>
      <c r="R80" s="7" t="str">
        <f t="shared" si="2"/>
        <v>21 - 30</v>
      </c>
      <c r="S80" s="50" t="s">
        <v>205</v>
      </c>
      <c r="T80" s="38" t="s">
        <v>105</v>
      </c>
      <c r="U80" s="40"/>
      <c r="V80" s="44" t="s">
        <v>377</v>
      </c>
      <c r="W80" s="46" t="s">
        <v>378</v>
      </c>
      <c r="X80" s="44"/>
      <c r="Y80" s="48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s="2" customFormat="1" ht="15" customHeight="1" x14ac:dyDescent="0.25">
      <c r="A81" s="9"/>
      <c r="B81" s="9"/>
      <c r="C81" s="3">
        <v>0</v>
      </c>
      <c r="D81" s="9"/>
      <c r="E81" s="9"/>
      <c r="F81" s="9"/>
      <c r="G81" s="3" t="s">
        <v>25</v>
      </c>
      <c r="H81" s="9"/>
      <c r="I81" s="3" t="s">
        <v>25</v>
      </c>
      <c r="J81" s="9"/>
      <c r="K81" s="9"/>
      <c r="L81" s="9"/>
      <c r="M81" s="34" t="s">
        <v>255</v>
      </c>
      <c r="O81" s="36" t="s">
        <v>295</v>
      </c>
      <c r="P81" s="36" t="s">
        <v>107</v>
      </c>
      <c r="Q81" s="6">
        <f t="shared" si="0"/>
        <v>24</v>
      </c>
      <c r="R81" s="7" t="str">
        <f t="shared" si="2"/>
        <v>21 - 30</v>
      </c>
      <c r="S81" s="50" t="s">
        <v>205</v>
      </c>
      <c r="T81" s="38" t="s">
        <v>105</v>
      </c>
      <c r="U81" s="40"/>
      <c r="V81" s="44" t="s">
        <v>363</v>
      </c>
      <c r="W81" s="44"/>
      <c r="X81" s="47" t="s">
        <v>379</v>
      </c>
      <c r="Y81" s="48" t="s">
        <v>392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s="2" customFormat="1" ht="15" customHeight="1" x14ac:dyDescent="0.25">
      <c r="A82" s="9"/>
      <c r="B82" s="9"/>
      <c r="C82" s="3">
        <v>0</v>
      </c>
      <c r="D82" s="9"/>
      <c r="E82" s="9"/>
      <c r="F82" s="9"/>
      <c r="G82" s="3" t="s">
        <v>25</v>
      </c>
      <c r="H82" s="9"/>
      <c r="I82" s="3" t="s">
        <v>25</v>
      </c>
      <c r="J82" s="9"/>
      <c r="K82" s="9"/>
      <c r="L82" s="9"/>
      <c r="M82" s="51" t="s">
        <v>393</v>
      </c>
      <c r="O82" s="53" t="s">
        <v>433</v>
      </c>
      <c r="P82" s="36" t="s">
        <v>107</v>
      </c>
      <c r="Q82" s="6">
        <f t="shared" si="0"/>
        <v>46</v>
      </c>
      <c r="R82" s="7" t="str">
        <f t="shared" si="2"/>
        <v>41 - 50</v>
      </c>
      <c r="S82" s="55" t="s">
        <v>205</v>
      </c>
      <c r="T82" s="57" t="s">
        <v>105</v>
      </c>
      <c r="U82" s="32"/>
      <c r="V82" s="59" t="s">
        <v>473</v>
      </c>
      <c r="W82" s="60" t="s">
        <v>474</v>
      </c>
      <c r="X82" s="12"/>
      <c r="Y82" s="63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s="2" customFormat="1" ht="15" customHeight="1" x14ac:dyDescent="0.25">
      <c r="A83" s="9"/>
      <c r="B83" s="9"/>
      <c r="C83" s="3">
        <v>0</v>
      </c>
      <c r="D83" s="9"/>
      <c r="E83" s="9"/>
      <c r="F83" s="9"/>
      <c r="G83" s="3" t="s">
        <v>25</v>
      </c>
      <c r="H83" s="9"/>
      <c r="I83" s="3" t="s">
        <v>25</v>
      </c>
      <c r="J83" s="9"/>
      <c r="K83" s="9"/>
      <c r="L83" s="9"/>
      <c r="M83" s="51" t="s">
        <v>394</v>
      </c>
      <c r="O83" s="53" t="s">
        <v>434</v>
      </c>
      <c r="P83" s="36" t="s">
        <v>107</v>
      </c>
      <c r="Q83" s="6">
        <f t="shared" si="0"/>
        <v>41</v>
      </c>
      <c r="R83" s="7" t="str">
        <f t="shared" si="2"/>
        <v>41 - 50</v>
      </c>
      <c r="S83" s="55" t="s">
        <v>549</v>
      </c>
      <c r="T83" s="57" t="s">
        <v>105</v>
      </c>
      <c r="U83" s="32"/>
      <c r="V83" s="59" t="s">
        <v>475</v>
      </c>
      <c r="W83" s="60" t="s">
        <v>476</v>
      </c>
      <c r="X83" s="12"/>
      <c r="Y83" s="6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s="2" customFormat="1" ht="15" customHeight="1" x14ac:dyDescent="0.25">
      <c r="A84" s="9"/>
      <c r="B84" s="9"/>
      <c r="C84" s="3">
        <v>0</v>
      </c>
      <c r="D84" s="9"/>
      <c r="E84" s="9"/>
      <c r="F84" s="9"/>
      <c r="G84" s="3" t="s">
        <v>25</v>
      </c>
      <c r="H84" s="9"/>
      <c r="I84" s="3" t="s">
        <v>25</v>
      </c>
      <c r="J84" s="9"/>
      <c r="K84" s="9"/>
      <c r="L84" s="9"/>
      <c r="M84" s="51" t="s">
        <v>395</v>
      </c>
      <c r="O84" s="53" t="s">
        <v>435</v>
      </c>
      <c r="P84" s="36" t="s">
        <v>107</v>
      </c>
      <c r="Q84" s="6">
        <f t="shared" si="0"/>
        <v>38</v>
      </c>
      <c r="R84" s="7" t="str">
        <f t="shared" si="2"/>
        <v>31 - 40</v>
      </c>
      <c r="S84" s="55" t="s">
        <v>549</v>
      </c>
      <c r="T84" s="57" t="s">
        <v>105</v>
      </c>
      <c r="U84" s="32"/>
      <c r="V84" s="59"/>
      <c r="W84" s="60" t="s">
        <v>477</v>
      </c>
      <c r="X84" s="12"/>
      <c r="Y84" s="63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s="2" customFormat="1" ht="15" customHeight="1" x14ac:dyDescent="0.25">
      <c r="A85" s="9"/>
      <c r="B85" s="9"/>
      <c r="C85" s="3">
        <v>0</v>
      </c>
      <c r="D85" s="9"/>
      <c r="E85" s="9"/>
      <c r="F85" s="9"/>
      <c r="G85" s="3" t="s">
        <v>25</v>
      </c>
      <c r="H85" s="9"/>
      <c r="I85" s="3" t="s">
        <v>25</v>
      </c>
      <c r="J85" s="9"/>
      <c r="K85" s="9"/>
      <c r="L85" s="9"/>
      <c r="M85" s="51" t="s">
        <v>396</v>
      </c>
      <c r="O85" s="53" t="s">
        <v>436</v>
      </c>
      <c r="P85" s="36" t="s">
        <v>107</v>
      </c>
      <c r="Q85" s="6">
        <f t="shared" si="0"/>
        <v>46</v>
      </c>
      <c r="R85" s="7" t="str">
        <f t="shared" si="2"/>
        <v>41 - 50</v>
      </c>
      <c r="S85" s="55" t="s">
        <v>549</v>
      </c>
      <c r="T85" s="57" t="s">
        <v>105</v>
      </c>
      <c r="U85" s="32"/>
      <c r="V85" s="59" t="s">
        <v>478</v>
      </c>
      <c r="W85" s="60" t="s">
        <v>479</v>
      </c>
      <c r="X85" s="12"/>
      <c r="Y85" s="63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s="2" customFormat="1" ht="15" customHeight="1" x14ac:dyDescent="0.25">
      <c r="A86" s="9"/>
      <c r="B86" s="9"/>
      <c r="C86" s="3">
        <v>0</v>
      </c>
      <c r="D86" s="9"/>
      <c r="E86" s="9"/>
      <c r="F86" s="9"/>
      <c r="G86" s="3" t="s">
        <v>25</v>
      </c>
      <c r="H86" s="9"/>
      <c r="I86" s="3" t="s">
        <v>25</v>
      </c>
      <c r="J86" s="9"/>
      <c r="K86" s="9"/>
      <c r="L86" s="9"/>
      <c r="M86" s="51" t="s">
        <v>397</v>
      </c>
      <c r="O86" s="53" t="s">
        <v>437</v>
      </c>
      <c r="P86" s="36" t="s">
        <v>107</v>
      </c>
      <c r="Q86" s="6">
        <f t="shared" si="0"/>
        <v>41</v>
      </c>
      <c r="R86" s="7" t="str">
        <f t="shared" si="2"/>
        <v>41 - 50</v>
      </c>
      <c r="S86" s="55" t="s">
        <v>549</v>
      </c>
      <c r="T86" s="57" t="s">
        <v>105</v>
      </c>
      <c r="U86" s="32"/>
      <c r="V86" s="59" t="s">
        <v>480</v>
      </c>
      <c r="W86" s="60" t="s">
        <v>481</v>
      </c>
      <c r="X86" s="12"/>
      <c r="Y86" s="63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s="2" customFormat="1" ht="15" customHeight="1" x14ac:dyDescent="0.25">
      <c r="A87" s="9"/>
      <c r="B87" s="9"/>
      <c r="C87" s="3">
        <v>0</v>
      </c>
      <c r="D87" s="9"/>
      <c r="E87" s="9"/>
      <c r="F87" s="9"/>
      <c r="G87" s="3" t="s">
        <v>25</v>
      </c>
      <c r="H87" s="9"/>
      <c r="I87" s="3" t="s">
        <v>25</v>
      </c>
      <c r="J87" s="9"/>
      <c r="K87" s="9"/>
      <c r="L87" s="9"/>
      <c r="M87" s="51" t="s">
        <v>398</v>
      </c>
      <c r="O87" s="53" t="s">
        <v>438</v>
      </c>
      <c r="P87" s="36" t="s">
        <v>107</v>
      </c>
      <c r="Q87" s="6">
        <f t="shared" si="0"/>
        <v>39</v>
      </c>
      <c r="R87" s="7" t="str">
        <f t="shared" si="2"/>
        <v>31 - 40</v>
      </c>
      <c r="S87" s="55" t="s">
        <v>549</v>
      </c>
      <c r="T87" s="57" t="s">
        <v>105</v>
      </c>
      <c r="U87" s="32"/>
      <c r="V87" s="59" t="s">
        <v>482</v>
      </c>
      <c r="W87" s="60"/>
      <c r="X87" s="12"/>
      <c r="Y87" s="63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s="2" customFormat="1" ht="15" customHeight="1" x14ac:dyDescent="0.25">
      <c r="A88" s="9"/>
      <c r="B88" s="9"/>
      <c r="C88" s="3">
        <v>0</v>
      </c>
      <c r="D88" s="9"/>
      <c r="E88" s="9"/>
      <c r="F88" s="9"/>
      <c r="G88" s="3" t="s">
        <v>25</v>
      </c>
      <c r="H88" s="9"/>
      <c r="I88" s="3" t="s">
        <v>25</v>
      </c>
      <c r="J88" s="9"/>
      <c r="K88" s="9"/>
      <c r="L88" s="9"/>
      <c r="M88" s="51" t="s">
        <v>399</v>
      </c>
      <c r="O88" s="53" t="s">
        <v>439</v>
      </c>
      <c r="P88" s="36" t="s">
        <v>107</v>
      </c>
      <c r="Q88" s="6">
        <f t="shared" si="0"/>
        <v>37</v>
      </c>
      <c r="R88" s="7" t="str">
        <f t="shared" si="2"/>
        <v>31 - 40</v>
      </c>
      <c r="S88" s="55" t="s">
        <v>205</v>
      </c>
      <c r="T88" s="57" t="s">
        <v>105</v>
      </c>
      <c r="U88" s="32"/>
      <c r="V88" s="59" t="s">
        <v>483</v>
      </c>
      <c r="W88" s="60" t="s">
        <v>484</v>
      </c>
      <c r="X88" s="12"/>
      <c r="Y88" s="63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s="2" customFormat="1" ht="15" customHeight="1" x14ac:dyDescent="0.25">
      <c r="A89" s="9"/>
      <c r="B89" s="9"/>
      <c r="C89" s="3">
        <v>0</v>
      </c>
      <c r="D89" s="9"/>
      <c r="E89" s="9"/>
      <c r="F89" s="9"/>
      <c r="G89" s="3" t="s">
        <v>25</v>
      </c>
      <c r="H89" s="9"/>
      <c r="I89" s="3" t="s">
        <v>25</v>
      </c>
      <c r="J89" s="9"/>
      <c r="K89" s="9"/>
      <c r="L89" s="9"/>
      <c r="M89" s="51" t="s">
        <v>400</v>
      </c>
      <c r="O89" s="53" t="s">
        <v>440</v>
      </c>
      <c r="P89" s="36" t="s">
        <v>107</v>
      </c>
      <c r="Q89" s="6">
        <f t="shared" si="0"/>
        <v>38</v>
      </c>
      <c r="R89" s="7" t="str">
        <f t="shared" si="2"/>
        <v>31 - 40</v>
      </c>
      <c r="S89" s="55" t="s">
        <v>549</v>
      </c>
      <c r="T89" s="57" t="s">
        <v>105</v>
      </c>
      <c r="U89" s="32"/>
      <c r="V89" s="59" t="s">
        <v>485</v>
      </c>
      <c r="W89" s="60" t="s">
        <v>486</v>
      </c>
      <c r="X89" s="12"/>
      <c r="Y89" s="63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s="2" customFormat="1" ht="15" customHeight="1" x14ac:dyDescent="0.25">
      <c r="A90" s="9"/>
      <c r="B90" s="9"/>
      <c r="C90" s="3">
        <v>0</v>
      </c>
      <c r="D90" s="9"/>
      <c r="E90" s="9"/>
      <c r="F90" s="9"/>
      <c r="G90" s="3" t="s">
        <v>25</v>
      </c>
      <c r="H90" s="9"/>
      <c r="I90" s="3" t="s">
        <v>25</v>
      </c>
      <c r="J90" s="9"/>
      <c r="K90" s="9"/>
      <c r="L90" s="9"/>
      <c r="M90" s="51" t="s">
        <v>401</v>
      </c>
      <c r="O90" s="53" t="s">
        <v>441</v>
      </c>
      <c r="P90" s="36" t="s">
        <v>107</v>
      </c>
      <c r="Q90" s="6">
        <f t="shared" si="0"/>
        <v>31</v>
      </c>
      <c r="R90" s="7" t="str">
        <f t="shared" si="2"/>
        <v>31 - 40</v>
      </c>
      <c r="S90" s="55" t="s">
        <v>549</v>
      </c>
      <c r="T90" s="57" t="s">
        <v>105</v>
      </c>
      <c r="U90" s="32"/>
      <c r="V90" s="59" t="s">
        <v>487</v>
      </c>
      <c r="W90" s="60" t="s">
        <v>488</v>
      </c>
      <c r="X90" s="12"/>
      <c r="Y90" s="63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s="2" customFormat="1" ht="15" customHeight="1" x14ac:dyDescent="0.25">
      <c r="A91" s="9"/>
      <c r="B91" s="9"/>
      <c r="C91" s="3">
        <v>0</v>
      </c>
      <c r="D91" s="9"/>
      <c r="E91" s="9"/>
      <c r="F91" s="9"/>
      <c r="G91" s="3" t="s">
        <v>25</v>
      </c>
      <c r="H91" s="9"/>
      <c r="I91" s="3" t="s">
        <v>25</v>
      </c>
      <c r="J91" s="9"/>
      <c r="K91" s="9"/>
      <c r="L91" s="9"/>
      <c r="M91" s="51" t="s">
        <v>402</v>
      </c>
      <c r="O91" s="53" t="s">
        <v>442</v>
      </c>
      <c r="P91" s="36" t="s">
        <v>107</v>
      </c>
      <c r="Q91" s="6">
        <f t="shared" si="0"/>
        <v>36</v>
      </c>
      <c r="R91" s="7" t="str">
        <f t="shared" si="2"/>
        <v>31 - 40</v>
      </c>
      <c r="S91" s="55" t="s">
        <v>549</v>
      </c>
      <c r="T91" s="57" t="s">
        <v>105</v>
      </c>
      <c r="U91" s="32"/>
      <c r="V91" s="59" t="s">
        <v>489</v>
      </c>
      <c r="W91" s="60" t="s">
        <v>490</v>
      </c>
      <c r="X91" s="12"/>
      <c r="Y91" s="63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s="2" customFormat="1" ht="15" customHeight="1" x14ac:dyDescent="0.25">
      <c r="A92" s="9"/>
      <c r="B92" s="9"/>
      <c r="C92" s="3">
        <v>0</v>
      </c>
      <c r="D92" s="9"/>
      <c r="E92" s="9"/>
      <c r="F92" s="9"/>
      <c r="G92" s="3" t="s">
        <v>25</v>
      </c>
      <c r="H92" s="9"/>
      <c r="I92" s="3" t="s">
        <v>25</v>
      </c>
      <c r="J92" s="9"/>
      <c r="K92" s="9"/>
      <c r="L92" s="9"/>
      <c r="M92" s="51" t="s">
        <v>403</v>
      </c>
      <c r="O92" s="53" t="s">
        <v>443</v>
      </c>
      <c r="P92" s="36" t="s">
        <v>107</v>
      </c>
      <c r="Q92" s="6">
        <f t="shared" si="0"/>
        <v>44</v>
      </c>
      <c r="R92" s="7" t="str">
        <f t="shared" si="2"/>
        <v>41 - 50</v>
      </c>
      <c r="S92" s="55" t="s">
        <v>549</v>
      </c>
      <c r="T92" s="57" t="s">
        <v>105</v>
      </c>
      <c r="U92" s="32"/>
      <c r="V92" s="59" t="s">
        <v>491</v>
      </c>
      <c r="W92" s="60" t="s">
        <v>492</v>
      </c>
      <c r="X92" s="12"/>
      <c r="Y92" s="63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s="2" customFormat="1" ht="15" customHeight="1" x14ac:dyDescent="0.25">
      <c r="A93" s="9"/>
      <c r="B93" s="9"/>
      <c r="C93" s="3">
        <v>0</v>
      </c>
      <c r="D93" s="9"/>
      <c r="E93" s="9"/>
      <c r="F93" s="9"/>
      <c r="G93" s="3" t="s">
        <v>25</v>
      </c>
      <c r="H93" s="9"/>
      <c r="I93" s="3" t="s">
        <v>25</v>
      </c>
      <c r="J93" s="9"/>
      <c r="K93" s="9"/>
      <c r="L93" s="9"/>
      <c r="M93" s="51" t="s">
        <v>404</v>
      </c>
      <c r="O93" s="53" t="s">
        <v>444</v>
      </c>
      <c r="P93" s="36" t="s">
        <v>107</v>
      </c>
      <c r="Q93" s="6">
        <f t="shared" si="0"/>
        <v>26</v>
      </c>
      <c r="R93" s="7" t="str">
        <f t="shared" si="2"/>
        <v>21 - 30</v>
      </c>
      <c r="S93" s="55" t="s">
        <v>549</v>
      </c>
      <c r="T93" s="57" t="s">
        <v>105</v>
      </c>
      <c r="U93" s="32"/>
      <c r="V93" s="59" t="s">
        <v>493</v>
      </c>
      <c r="W93" s="60" t="s">
        <v>494</v>
      </c>
      <c r="X93" s="12"/>
      <c r="Y93" s="63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s="2" customFormat="1" ht="15" customHeight="1" x14ac:dyDescent="0.25">
      <c r="A94" s="9"/>
      <c r="B94" s="9"/>
      <c r="C94" s="3">
        <v>0</v>
      </c>
      <c r="D94" s="9"/>
      <c r="E94" s="9"/>
      <c r="F94" s="9"/>
      <c r="G94" s="3" t="s">
        <v>25</v>
      </c>
      <c r="H94" s="9"/>
      <c r="I94" s="3" t="s">
        <v>25</v>
      </c>
      <c r="J94" s="9"/>
      <c r="K94" s="9"/>
      <c r="L94" s="9"/>
      <c r="M94" s="51" t="s">
        <v>405</v>
      </c>
      <c r="O94" s="53" t="s">
        <v>445</v>
      </c>
      <c r="P94" s="36" t="s">
        <v>107</v>
      </c>
      <c r="Q94" s="6">
        <f t="shared" si="0"/>
        <v>39</v>
      </c>
      <c r="R94" s="7" t="str">
        <f t="shared" si="2"/>
        <v>31 - 40</v>
      </c>
      <c r="S94" s="55" t="s">
        <v>549</v>
      </c>
      <c r="T94" s="57" t="s">
        <v>105</v>
      </c>
      <c r="U94" s="32"/>
      <c r="V94" s="59" t="s">
        <v>495</v>
      </c>
      <c r="W94" s="60"/>
      <c r="X94" s="12"/>
      <c r="Y94" s="63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s="2" customFormat="1" ht="15" customHeight="1" x14ac:dyDescent="0.25">
      <c r="A95" s="9"/>
      <c r="B95" s="9"/>
      <c r="C95" s="3">
        <v>0</v>
      </c>
      <c r="D95" s="9"/>
      <c r="E95" s="9"/>
      <c r="F95" s="9"/>
      <c r="G95" s="3" t="s">
        <v>25</v>
      </c>
      <c r="H95" s="9"/>
      <c r="I95" s="3" t="s">
        <v>25</v>
      </c>
      <c r="J95" s="9"/>
      <c r="K95" s="9"/>
      <c r="L95" s="9"/>
      <c r="M95" s="51" t="s">
        <v>406</v>
      </c>
      <c r="O95" s="53" t="s">
        <v>446</v>
      </c>
      <c r="P95" s="36" t="s">
        <v>107</v>
      </c>
      <c r="Q95" s="6">
        <f t="shared" si="0"/>
        <v>31</v>
      </c>
      <c r="R95" s="7" t="str">
        <f t="shared" si="2"/>
        <v>31 - 40</v>
      </c>
      <c r="S95" s="55" t="s">
        <v>549</v>
      </c>
      <c r="T95" s="57" t="s">
        <v>105</v>
      </c>
      <c r="U95" s="32"/>
      <c r="V95" s="59" t="s">
        <v>496</v>
      </c>
      <c r="W95" s="60" t="s">
        <v>497</v>
      </c>
      <c r="X95" s="12"/>
      <c r="Y95" s="63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s="2" customFormat="1" ht="15" customHeight="1" x14ac:dyDescent="0.25">
      <c r="A96" s="9"/>
      <c r="B96" s="9"/>
      <c r="C96" s="3">
        <v>0</v>
      </c>
      <c r="D96" s="9"/>
      <c r="E96" s="9"/>
      <c r="F96" s="9"/>
      <c r="G96" s="3" t="s">
        <v>25</v>
      </c>
      <c r="H96" s="9"/>
      <c r="I96" s="3" t="s">
        <v>25</v>
      </c>
      <c r="J96" s="9"/>
      <c r="K96" s="9"/>
      <c r="L96" s="9"/>
      <c r="M96" s="51" t="s">
        <v>407</v>
      </c>
      <c r="O96" s="53" t="s">
        <v>447</v>
      </c>
      <c r="P96" s="36" t="s">
        <v>107</v>
      </c>
      <c r="Q96" s="6">
        <f t="shared" si="0"/>
        <v>27</v>
      </c>
      <c r="R96" s="7" t="str">
        <f t="shared" si="2"/>
        <v>21 - 30</v>
      </c>
      <c r="S96" s="55" t="s">
        <v>549</v>
      </c>
      <c r="T96" s="57" t="s">
        <v>105</v>
      </c>
      <c r="U96" s="32"/>
      <c r="V96" s="59" t="s">
        <v>498</v>
      </c>
      <c r="W96" s="60" t="s">
        <v>499</v>
      </c>
      <c r="X96" s="12"/>
      <c r="Y96" s="63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s="2" customFormat="1" ht="15" customHeight="1" x14ac:dyDescent="0.25">
      <c r="A97" s="9"/>
      <c r="B97" s="9"/>
      <c r="C97" s="3">
        <v>0</v>
      </c>
      <c r="D97" s="9"/>
      <c r="E97" s="9"/>
      <c r="F97" s="9"/>
      <c r="G97" s="3" t="s">
        <v>25</v>
      </c>
      <c r="H97" s="9"/>
      <c r="I97" s="3" t="s">
        <v>25</v>
      </c>
      <c r="J97" s="9"/>
      <c r="K97" s="9"/>
      <c r="L97" s="9"/>
      <c r="M97" s="51" t="s">
        <v>408</v>
      </c>
      <c r="O97" s="53" t="s">
        <v>448</v>
      </c>
      <c r="P97" s="36" t="s">
        <v>107</v>
      </c>
      <c r="Q97" s="6">
        <f t="shared" si="0"/>
        <v>36</v>
      </c>
      <c r="R97" s="7" t="str">
        <f t="shared" si="2"/>
        <v>31 - 40</v>
      </c>
      <c r="S97" s="55" t="s">
        <v>205</v>
      </c>
      <c r="T97" s="57" t="s">
        <v>105</v>
      </c>
      <c r="U97" s="32"/>
      <c r="V97" s="59" t="s">
        <v>500</v>
      </c>
      <c r="W97" s="60" t="s">
        <v>501</v>
      </c>
      <c r="X97" s="12"/>
      <c r="Y97" s="63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s="2" customFormat="1" ht="15" customHeight="1" x14ac:dyDescent="0.25">
      <c r="A98" s="9"/>
      <c r="B98" s="9"/>
      <c r="C98" s="3">
        <v>0</v>
      </c>
      <c r="D98" s="9"/>
      <c r="E98" s="9"/>
      <c r="F98" s="9"/>
      <c r="G98" s="3" t="s">
        <v>25</v>
      </c>
      <c r="H98" s="9"/>
      <c r="I98" s="3" t="s">
        <v>25</v>
      </c>
      <c r="J98" s="9"/>
      <c r="K98" s="9"/>
      <c r="L98" s="9"/>
      <c r="M98" s="51" t="s">
        <v>409</v>
      </c>
      <c r="O98" s="53" t="s">
        <v>449</v>
      </c>
      <c r="P98" s="36" t="s">
        <v>107</v>
      </c>
      <c r="Q98" s="6">
        <f t="shared" si="0"/>
        <v>26</v>
      </c>
      <c r="R98" s="7" t="str">
        <f t="shared" si="2"/>
        <v>21 - 30</v>
      </c>
      <c r="S98" s="55" t="s">
        <v>549</v>
      </c>
      <c r="T98" s="57" t="s">
        <v>105</v>
      </c>
      <c r="U98" s="32"/>
      <c r="V98" s="59" t="s">
        <v>502</v>
      </c>
      <c r="W98" s="60" t="s">
        <v>503</v>
      </c>
      <c r="X98" s="12"/>
      <c r="Y98" s="63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s="2" customFormat="1" ht="15" customHeight="1" x14ac:dyDescent="0.25">
      <c r="A99" s="9"/>
      <c r="B99" s="9"/>
      <c r="C99" s="3">
        <v>0</v>
      </c>
      <c r="D99" s="9"/>
      <c r="E99" s="9"/>
      <c r="F99" s="9"/>
      <c r="G99" s="3" t="s">
        <v>25</v>
      </c>
      <c r="H99" s="9"/>
      <c r="I99" s="3" t="s">
        <v>25</v>
      </c>
      <c r="J99" s="9"/>
      <c r="K99" s="9"/>
      <c r="L99" s="9"/>
      <c r="M99" s="51" t="s">
        <v>410</v>
      </c>
      <c r="O99" s="53" t="s">
        <v>450</v>
      </c>
      <c r="P99" s="36" t="s">
        <v>107</v>
      </c>
      <c r="Q99" s="6">
        <f t="shared" si="0"/>
        <v>24</v>
      </c>
      <c r="R99" s="7" t="str">
        <f t="shared" si="2"/>
        <v>21 - 30</v>
      </c>
      <c r="S99" s="55" t="s">
        <v>205</v>
      </c>
      <c r="T99" s="57" t="s">
        <v>105</v>
      </c>
      <c r="U99" s="32"/>
      <c r="V99" s="59" t="s">
        <v>504</v>
      </c>
      <c r="W99" s="60" t="s">
        <v>505</v>
      </c>
      <c r="X99" s="12"/>
      <c r="Y99" s="63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s="2" customFormat="1" ht="15" customHeight="1" x14ac:dyDescent="0.25">
      <c r="A100" s="9"/>
      <c r="B100" s="9"/>
      <c r="C100" s="3">
        <v>0</v>
      </c>
      <c r="D100" s="9"/>
      <c r="E100" s="9"/>
      <c r="F100" s="9"/>
      <c r="G100" s="3" t="s">
        <v>25</v>
      </c>
      <c r="H100" s="9"/>
      <c r="I100" s="3" t="s">
        <v>25</v>
      </c>
      <c r="J100" s="9"/>
      <c r="K100" s="9"/>
      <c r="L100" s="9"/>
      <c r="M100" s="51" t="s">
        <v>411</v>
      </c>
      <c r="O100" s="53" t="s">
        <v>451</v>
      </c>
      <c r="P100" s="36" t="s">
        <v>107</v>
      </c>
      <c r="Q100" s="6">
        <f t="shared" si="0"/>
        <v>43</v>
      </c>
      <c r="R100" s="7" t="str">
        <f t="shared" si="2"/>
        <v>41 - 50</v>
      </c>
      <c r="S100" s="55" t="s">
        <v>549</v>
      </c>
      <c r="T100" s="57" t="s">
        <v>105</v>
      </c>
      <c r="U100" s="32"/>
      <c r="V100" s="59" t="s">
        <v>506</v>
      </c>
      <c r="W100" s="60" t="s">
        <v>507</v>
      </c>
      <c r="X100" s="12"/>
      <c r="Y100" s="63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s="2" customFormat="1" ht="15" customHeight="1" x14ac:dyDescent="0.25">
      <c r="A101" s="9"/>
      <c r="B101" s="9"/>
      <c r="C101" s="3">
        <v>0</v>
      </c>
      <c r="D101" s="9"/>
      <c r="E101" s="9"/>
      <c r="F101" s="9"/>
      <c r="G101" s="3" t="s">
        <v>25</v>
      </c>
      <c r="H101" s="9"/>
      <c r="I101" s="3" t="s">
        <v>25</v>
      </c>
      <c r="J101" s="9"/>
      <c r="K101" s="9"/>
      <c r="L101" s="9"/>
      <c r="M101" s="51" t="s">
        <v>412</v>
      </c>
      <c r="O101" s="53" t="s">
        <v>452</v>
      </c>
      <c r="P101" s="36" t="s">
        <v>107</v>
      </c>
      <c r="Q101" s="6">
        <f t="shared" si="0"/>
        <v>29</v>
      </c>
      <c r="R101" s="7" t="str">
        <f t="shared" si="2"/>
        <v>21 - 30</v>
      </c>
      <c r="S101" s="55" t="s">
        <v>549</v>
      </c>
      <c r="T101" s="57" t="s">
        <v>105</v>
      </c>
      <c r="U101" s="32"/>
      <c r="V101" s="59" t="s">
        <v>508</v>
      </c>
      <c r="W101" s="60" t="s">
        <v>509</v>
      </c>
      <c r="X101" s="12"/>
      <c r="Y101" s="63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ht="15" customHeight="1" x14ac:dyDescent="0.25">
      <c r="A102" s="9"/>
      <c r="B102" s="9"/>
      <c r="C102" s="3">
        <v>0</v>
      </c>
      <c r="D102" s="9"/>
      <c r="E102" s="9"/>
      <c r="F102" s="9"/>
      <c r="G102" s="3" t="s">
        <v>25</v>
      </c>
      <c r="H102" s="9"/>
      <c r="I102" s="3" t="s">
        <v>25</v>
      </c>
      <c r="J102" s="9"/>
      <c r="K102" s="9"/>
      <c r="L102" s="9"/>
      <c r="M102" s="51" t="s">
        <v>413</v>
      </c>
      <c r="N102"/>
      <c r="O102" s="53" t="s">
        <v>453</v>
      </c>
      <c r="P102" s="36" t="s">
        <v>107</v>
      </c>
      <c r="Q102" s="6">
        <f t="shared" si="0"/>
        <v>51</v>
      </c>
      <c r="R102" s="7" t="str">
        <f t="shared" si="2"/>
        <v>&gt; 50</v>
      </c>
      <c r="S102" s="55" t="s">
        <v>549</v>
      </c>
      <c r="T102" s="57" t="s">
        <v>105</v>
      </c>
      <c r="U102" s="8"/>
      <c r="V102" s="59" t="s">
        <v>510</v>
      </c>
      <c r="W102" s="60" t="s">
        <v>511</v>
      </c>
      <c r="X102"/>
      <c r="Y102" s="63"/>
    </row>
    <row r="103" spans="1:256" ht="15" customHeight="1" x14ac:dyDescent="0.25">
      <c r="A103" s="9"/>
      <c r="B103" s="9"/>
      <c r="C103" s="3">
        <v>0</v>
      </c>
      <c r="D103" s="9"/>
      <c r="E103" s="9"/>
      <c r="F103" s="9"/>
      <c r="G103" s="3" t="s">
        <v>25</v>
      </c>
      <c r="H103" s="9"/>
      <c r="I103" s="3" t="s">
        <v>25</v>
      </c>
      <c r="J103" s="9"/>
      <c r="K103" s="9"/>
      <c r="L103" s="9"/>
      <c r="M103" s="51" t="s">
        <v>414</v>
      </c>
      <c r="N103"/>
      <c r="O103" s="53" t="s">
        <v>454</v>
      </c>
      <c r="P103" s="36" t="s">
        <v>107</v>
      </c>
      <c r="Q103" s="6">
        <f t="shared" si="0"/>
        <v>53</v>
      </c>
      <c r="R103" s="7" t="str">
        <f t="shared" si="2"/>
        <v>&gt; 50</v>
      </c>
      <c r="S103" s="55" t="s">
        <v>549</v>
      </c>
      <c r="T103" s="57" t="s">
        <v>105</v>
      </c>
      <c r="U103" s="8"/>
      <c r="V103" s="59" t="s">
        <v>475</v>
      </c>
      <c r="W103" s="60" t="s">
        <v>512</v>
      </c>
      <c r="X103"/>
      <c r="Y103" s="63"/>
    </row>
    <row r="104" spans="1:256" ht="15" customHeight="1" x14ac:dyDescent="0.25">
      <c r="A104" s="9"/>
      <c r="B104" s="9"/>
      <c r="C104" s="3">
        <v>0</v>
      </c>
      <c r="D104" s="9"/>
      <c r="E104" s="9"/>
      <c r="F104" s="9"/>
      <c r="G104" s="3" t="s">
        <v>25</v>
      </c>
      <c r="H104" s="9"/>
      <c r="I104" s="3" t="s">
        <v>25</v>
      </c>
      <c r="J104" s="9"/>
      <c r="K104" s="9"/>
      <c r="L104" s="9"/>
      <c r="M104" s="51" t="s">
        <v>415</v>
      </c>
      <c r="N104"/>
      <c r="O104" s="53" t="s">
        <v>455</v>
      </c>
      <c r="P104" s="36" t="s">
        <v>107</v>
      </c>
      <c r="Q104" s="6">
        <f t="shared" si="0"/>
        <v>51</v>
      </c>
      <c r="R104" s="7" t="str">
        <f t="shared" si="2"/>
        <v>&gt; 50</v>
      </c>
      <c r="S104" s="55" t="s">
        <v>549</v>
      </c>
      <c r="T104" s="57" t="s">
        <v>106</v>
      </c>
      <c r="U104" s="8"/>
      <c r="V104" s="59" t="s">
        <v>513</v>
      </c>
      <c r="W104" s="60" t="s">
        <v>514</v>
      </c>
      <c r="X104"/>
      <c r="Y104" s="63"/>
    </row>
    <row r="105" spans="1:256" ht="15" customHeight="1" x14ac:dyDescent="0.25">
      <c r="A105" s="9"/>
      <c r="B105" s="9"/>
      <c r="C105" s="3">
        <v>0</v>
      </c>
      <c r="D105" s="9"/>
      <c r="E105" s="9"/>
      <c r="F105" s="9"/>
      <c r="G105" s="3" t="s">
        <v>25</v>
      </c>
      <c r="H105" s="9"/>
      <c r="I105" s="3" t="s">
        <v>25</v>
      </c>
      <c r="J105" s="9"/>
      <c r="K105" s="9"/>
      <c r="L105" s="9"/>
      <c r="M105" s="51" t="s">
        <v>416</v>
      </c>
      <c r="N105"/>
      <c r="O105" s="53" t="s">
        <v>456</v>
      </c>
      <c r="P105" s="36" t="s">
        <v>107</v>
      </c>
      <c r="Q105" s="6">
        <f t="shared" si="0"/>
        <v>28</v>
      </c>
      <c r="R105" s="7" t="str">
        <f t="shared" si="2"/>
        <v>21 - 30</v>
      </c>
      <c r="S105" s="55" t="s">
        <v>549</v>
      </c>
      <c r="T105" s="57" t="s">
        <v>105</v>
      </c>
      <c r="U105" s="8"/>
      <c r="V105" s="59" t="s">
        <v>515</v>
      </c>
      <c r="W105" s="60" t="s">
        <v>516</v>
      </c>
      <c r="X105"/>
      <c r="Y105" s="63"/>
    </row>
    <row r="106" spans="1:256" ht="15" customHeight="1" x14ac:dyDescent="0.25">
      <c r="A106" s="9"/>
      <c r="B106" s="9"/>
      <c r="C106" s="3">
        <v>0</v>
      </c>
      <c r="D106" s="9"/>
      <c r="E106" s="9"/>
      <c r="F106" s="9"/>
      <c r="G106" s="3" t="s">
        <v>25</v>
      </c>
      <c r="H106" s="9"/>
      <c r="I106" s="3" t="s">
        <v>25</v>
      </c>
      <c r="J106" s="9"/>
      <c r="K106" s="9"/>
      <c r="L106" s="9"/>
      <c r="M106" s="51" t="s">
        <v>417</v>
      </c>
      <c r="N106"/>
      <c r="O106" s="53" t="s">
        <v>457</v>
      </c>
      <c r="P106" s="36" t="s">
        <v>107</v>
      </c>
      <c r="Q106" s="6">
        <f t="shared" si="0"/>
        <v>38</v>
      </c>
      <c r="R106" s="7" t="str">
        <f t="shared" si="2"/>
        <v>31 - 40</v>
      </c>
      <c r="S106" s="55" t="s">
        <v>549</v>
      </c>
      <c r="T106" s="57" t="s">
        <v>105</v>
      </c>
      <c r="U106" s="8"/>
      <c r="V106" s="59" t="s">
        <v>517</v>
      </c>
      <c r="W106" s="60" t="s">
        <v>518</v>
      </c>
      <c r="X106"/>
      <c r="Y106" s="63"/>
    </row>
    <row r="107" spans="1:256" ht="15" customHeight="1" x14ac:dyDescent="0.25">
      <c r="A107" s="9"/>
      <c r="B107" s="9"/>
      <c r="C107" s="3">
        <v>0</v>
      </c>
      <c r="D107" s="9"/>
      <c r="E107" s="9"/>
      <c r="F107" s="9"/>
      <c r="G107" s="3" t="s">
        <v>25</v>
      </c>
      <c r="H107" s="9"/>
      <c r="I107" s="3" t="s">
        <v>25</v>
      </c>
      <c r="J107" s="9"/>
      <c r="K107" s="9"/>
      <c r="L107" s="9"/>
      <c r="M107" s="51" t="s">
        <v>418</v>
      </c>
      <c r="N107"/>
      <c r="O107" s="53" t="s">
        <v>458</v>
      </c>
      <c r="P107" s="36" t="s">
        <v>107</v>
      </c>
      <c r="Q107" s="6">
        <f t="shared" si="0"/>
        <v>38</v>
      </c>
      <c r="R107" s="7" t="str">
        <f t="shared" si="2"/>
        <v>31 - 40</v>
      </c>
      <c r="S107" s="55" t="s">
        <v>550</v>
      </c>
      <c r="T107" s="57" t="s">
        <v>105</v>
      </c>
      <c r="U107" s="8"/>
      <c r="V107" s="59" t="s">
        <v>519</v>
      </c>
      <c r="W107" s="60" t="s">
        <v>520</v>
      </c>
      <c r="X107"/>
      <c r="Y107" s="63"/>
    </row>
    <row r="108" spans="1:256" ht="15" customHeight="1" x14ac:dyDescent="0.25">
      <c r="A108" s="9"/>
      <c r="B108" s="9"/>
      <c r="C108" s="3">
        <v>0</v>
      </c>
      <c r="D108" s="9"/>
      <c r="E108" s="9"/>
      <c r="F108" s="9"/>
      <c r="G108" s="3" t="s">
        <v>25</v>
      </c>
      <c r="H108" s="9"/>
      <c r="I108" s="3" t="s">
        <v>25</v>
      </c>
      <c r="J108" s="9"/>
      <c r="K108" s="9"/>
      <c r="L108" s="9"/>
      <c r="M108" s="51" t="s">
        <v>419</v>
      </c>
      <c r="N108"/>
      <c r="O108" s="53" t="s">
        <v>459</v>
      </c>
      <c r="P108" s="36" t="s">
        <v>107</v>
      </c>
      <c r="Q108" s="6">
        <f t="shared" si="0"/>
        <v>51</v>
      </c>
      <c r="R108" s="7" t="str">
        <f t="shared" si="2"/>
        <v>&gt; 50</v>
      </c>
      <c r="S108" s="55" t="s">
        <v>549</v>
      </c>
      <c r="T108" s="57" t="s">
        <v>105</v>
      </c>
      <c r="U108" s="8"/>
      <c r="V108" s="59" t="s">
        <v>521</v>
      </c>
      <c r="W108" s="60" t="s">
        <v>522</v>
      </c>
      <c r="X108"/>
      <c r="Y108" s="63"/>
    </row>
    <row r="109" spans="1:256" ht="15" customHeight="1" x14ac:dyDescent="0.25">
      <c r="A109" s="9"/>
      <c r="B109" s="9"/>
      <c r="C109" s="3">
        <v>0</v>
      </c>
      <c r="D109" s="9"/>
      <c r="E109" s="9"/>
      <c r="F109" s="9"/>
      <c r="G109" s="3" t="s">
        <v>25</v>
      </c>
      <c r="H109" s="9"/>
      <c r="I109" s="3" t="s">
        <v>25</v>
      </c>
      <c r="J109" s="9"/>
      <c r="K109" s="9"/>
      <c r="L109" s="9"/>
      <c r="M109" s="51" t="s">
        <v>420</v>
      </c>
      <c r="N109"/>
      <c r="O109" s="53" t="s">
        <v>460</v>
      </c>
      <c r="P109" s="36" t="s">
        <v>107</v>
      </c>
      <c r="Q109" s="6">
        <f t="shared" si="0"/>
        <v>38</v>
      </c>
      <c r="R109" s="7" t="str">
        <f t="shared" si="2"/>
        <v>31 - 40</v>
      </c>
      <c r="S109" s="55" t="s">
        <v>549</v>
      </c>
      <c r="T109" s="57" t="s">
        <v>105</v>
      </c>
      <c r="U109" s="8"/>
      <c r="V109" s="59" t="s">
        <v>523</v>
      </c>
      <c r="W109" s="60" t="s">
        <v>524</v>
      </c>
      <c r="X109"/>
      <c r="Y109" s="63"/>
    </row>
    <row r="110" spans="1:256" ht="15" customHeight="1" x14ac:dyDescent="0.25">
      <c r="A110" s="9"/>
      <c r="B110" s="9"/>
      <c r="C110" s="3">
        <v>0</v>
      </c>
      <c r="D110" s="9"/>
      <c r="E110" s="9"/>
      <c r="F110" s="9"/>
      <c r="G110" s="3" t="s">
        <v>25</v>
      </c>
      <c r="H110" s="9"/>
      <c r="I110" s="3" t="s">
        <v>25</v>
      </c>
      <c r="J110" s="9"/>
      <c r="K110" s="9"/>
      <c r="L110" s="9"/>
      <c r="M110" s="51" t="s">
        <v>421</v>
      </c>
      <c r="N110"/>
      <c r="O110" s="53" t="s">
        <v>461</v>
      </c>
      <c r="P110" s="36" t="s">
        <v>107</v>
      </c>
      <c r="Q110" s="6">
        <f t="shared" si="0"/>
        <v>48</v>
      </c>
      <c r="R110" s="7" t="str">
        <f t="shared" si="2"/>
        <v>41 - 50</v>
      </c>
      <c r="S110" s="55" t="s">
        <v>549</v>
      </c>
      <c r="T110" s="57" t="s">
        <v>105</v>
      </c>
      <c r="U110" s="8"/>
      <c r="V110" s="59" t="s">
        <v>525</v>
      </c>
      <c r="W110" s="60" t="s">
        <v>526</v>
      </c>
      <c r="X110"/>
      <c r="Y110" s="63"/>
    </row>
    <row r="111" spans="1:256" ht="15" customHeight="1" x14ac:dyDescent="0.25">
      <c r="A111" s="9"/>
      <c r="B111" s="9"/>
      <c r="C111" s="3">
        <v>0</v>
      </c>
      <c r="D111" s="9"/>
      <c r="E111" s="9"/>
      <c r="F111" s="9"/>
      <c r="G111" s="3" t="s">
        <v>25</v>
      </c>
      <c r="H111" s="9"/>
      <c r="I111" s="3" t="s">
        <v>25</v>
      </c>
      <c r="J111" s="9"/>
      <c r="K111" s="9"/>
      <c r="L111" s="9"/>
      <c r="M111" s="51" t="s">
        <v>422</v>
      </c>
      <c r="N111"/>
      <c r="O111" s="53" t="s">
        <v>462</v>
      </c>
      <c r="P111" s="36" t="s">
        <v>107</v>
      </c>
      <c r="Q111" s="6">
        <f t="shared" si="0"/>
        <v>48</v>
      </c>
      <c r="R111" s="7" t="str">
        <f t="shared" si="2"/>
        <v>41 - 50</v>
      </c>
      <c r="S111" s="55" t="s">
        <v>549</v>
      </c>
      <c r="T111" s="57" t="s">
        <v>105</v>
      </c>
      <c r="U111" s="8"/>
      <c r="V111" s="59" t="s">
        <v>527</v>
      </c>
      <c r="W111" s="60" t="s">
        <v>528</v>
      </c>
      <c r="X111"/>
      <c r="Y111" s="63"/>
    </row>
    <row r="112" spans="1:256" ht="15" customHeight="1" x14ac:dyDescent="0.25">
      <c r="A112" s="9"/>
      <c r="B112" s="9"/>
      <c r="C112" s="3">
        <v>0</v>
      </c>
      <c r="D112" s="9"/>
      <c r="E112" s="9"/>
      <c r="F112" s="9"/>
      <c r="G112" s="3" t="s">
        <v>25</v>
      </c>
      <c r="H112" s="9"/>
      <c r="I112" s="3" t="s">
        <v>25</v>
      </c>
      <c r="J112" s="9"/>
      <c r="K112" s="9"/>
      <c r="L112" s="9"/>
      <c r="M112" s="52" t="s">
        <v>423</v>
      </c>
      <c r="N112"/>
      <c r="O112" s="54" t="s">
        <v>463</v>
      </c>
      <c r="P112" s="36" t="s">
        <v>107</v>
      </c>
      <c r="Q112" s="6">
        <f t="shared" si="0"/>
        <v>28</v>
      </c>
      <c r="R112" s="7" t="str">
        <f t="shared" si="2"/>
        <v>21 - 30</v>
      </c>
      <c r="S112" s="56" t="s">
        <v>549</v>
      </c>
      <c r="T112" s="58" t="s">
        <v>105</v>
      </c>
      <c r="U112" s="8"/>
      <c r="V112" s="61" t="s">
        <v>529</v>
      </c>
      <c r="W112" s="62" t="s">
        <v>530</v>
      </c>
      <c r="X112"/>
      <c r="Y112" s="63"/>
    </row>
    <row r="113" spans="1:25" ht="15" customHeight="1" x14ac:dyDescent="0.25">
      <c r="A113" s="9"/>
      <c r="B113" s="9"/>
      <c r="C113" s="3">
        <v>0</v>
      </c>
      <c r="D113" s="9"/>
      <c r="E113" s="9"/>
      <c r="F113" s="9"/>
      <c r="G113" s="3" t="s">
        <v>25</v>
      </c>
      <c r="H113" s="9"/>
      <c r="I113" s="3" t="s">
        <v>25</v>
      </c>
      <c r="J113" s="9"/>
      <c r="K113" s="9"/>
      <c r="L113" s="9"/>
      <c r="M113" s="52" t="s">
        <v>424</v>
      </c>
      <c r="N113"/>
      <c r="O113" s="54" t="s">
        <v>464</v>
      </c>
      <c r="P113" s="36" t="s">
        <v>107</v>
      </c>
      <c r="Q113" s="6">
        <f t="shared" si="0"/>
        <v>45</v>
      </c>
      <c r="R113" s="7" t="str">
        <f t="shared" si="2"/>
        <v>41 - 50</v>
      </c>
      <c r="S113" s="56" t="s">
        <v>549</v>
      </c>
      <c r="T113" s="58" t="s">
        <v>105</v>
      </c>
      <c r="U113" s="8"/>
      <c r="V113" s="61" t="s">
        <v>531</v>
      </c>
      <c r="W113" s="62" t="s">
        <v>532</v>
      </c>
      <c r="X113"/>
      <c r="Y113" s="63"/>
    </row>
    <row r="114" spans="1:25" ht="15" customHeight="1" x14ac:dyDescent="0.25">
      <c r="A114" s="9"/>
      <c r="B114" s="9"/>
      <c r="C114" s="3">
        <v>0</v>
      </c>
      <c r="D114" s="9"/>
      <c r="E114" s="9"/>
      <c r="F114" s="9"/>
      <c r="G114" s="3" t="s">
        <v>25</v>
      </c>
      <c r="H114" s="9"/>
      <c r="I114" s="3" t="s">
        <v>25</v>
      </c>
      <c r="J114" s="9"/>
      <c r="K114" s="9"/>
      <c r="L114" s="9"/>
      <c r="M114" s="52" t="s">
        <v>425</v>
      </c>
      <c r="N114"/>
      <c r="O114" s="54" t="s">
        <v>465</v>
      </c>
      <c r="P114" s="36" t="s">
        <v>107</v>
      </c>
      <c r="Q114" s="6">
        <f t="shared" si="0"/>
        <v>34</v>
      </c>
      <c r="R114" s="7" t="str">
        <f t="shared" si="2"/>
        <v>31 - 40</v>
      </c>
      <c r="S114" s="56" t="s">
        <v>549</v>
      </c>
      <c r="T114" s="58" t="s">
        <v>105</v>
      </c>
      <c r="U114" s="8"/>
      <c r="V114" s="61" t="s">
        <v>533</v>
      </c>
      <c r="W114" s="62" t="s">
        <v>534</v>
      </c>
      <c r="X114"/>
      <c r="Y114" s="63"/>
    </row>
    <row r="115" spans="1:25" ht="15" customHeight="1" x14ac:dyDescent="0.25">
      <c r="A115" s="9"/>
      <c r="B115" s="9"/>
      <c r="C115" s="3">
        <v>0</v>
      </c>
      <c r="D115" s="9"/>
      <c r="E115" s="9"/>
      <c r="F115" s="9"/>
      <c r="G115" s="3" t="s">
        <v>25</v>
      </c>
      <c r="H115" s="9"/>
      <c r="I115" s="3" t="s">
        <v>25</v>
      </c>
      <c r="J115" s="9"/>
      <c r="K115" s="9"/>
      <c r="L115" s="9"/>
      <c r="M115" s="52" t="s">
        <v>426</v>
      </c>
      <c r="N115"/>
      <c r="O115" s="54" t="s">
        <v>466</v>
      </c>
      <c r="P115" s="36" t="s">
        <v>107</v>
      </c>
      <c r="Q115" s="6">
        <f t="shared" si="0"/>
        <v>25</v>
      </c>
      <c r="R115" s="7" t="str">
        <f t="shared" si="2"/>
        <v>21 - 30</v>
      </c>
      <c r="S115" s="56" t="s">
        <v>205</v>
      </c>
      <c r="T115" s="58" t="s">
        <v>105</v>
      </c>
      <c r="U115" s="8"/>
      <c r="V115" s="61" t="s">
        <v>535</v>
      </c>
      <c r="W115" s="62" t="s">
        <v>536</v>
      </c>
      <c r="X115"/>
      <c r="Y115" s="63"/>
    </row>
    <row r="116" spans="1:25" ht="15" customHeight="1" x14ac:dyDescent="0.25">
      <c r="A116" s="9"/>
      <c r="B116" s="9"/>
      <c r="C116" s="3">
        <v>0</v>
      </c>
      <c r="D116" s="9"/>
      <c r="E116" s="9"/>
      <c r="F116" s="9"/>
      <c r="G116" s="3" t="s">
        <v>25</v>
      </c>
      <c r="H116" s="9"/>
      <c r="I116" s="3" t="s">
        <v>25</v>
      </c>
      <c r="J116" s="9"/>
      <c r="K116" s="9"/>
      <c r="L116" s="9"/>
      <c r="M116" s="52" t="s">
        <v>427</v>
      </c>
      <c r="N116"/>
      <c r="O116" s="54" t="s">
        <v>467</v>
      </c>
      <c r="P116" s="36" t="s">
        <v>107</v>
      </c>
      <c r="Q116" s="6">
        <f t="shared" si="0"/>
        <v>23</v>
      </c>
      <c r="R116" s="7" t="str">
        <f t="shared" si="2"/>
        <v>21 - 30</v>
      </c>
      <c r="S116" s="56" t="s">
        <v>550</v>
      </c>
      <c r="T116" s="58" t="s">
        <v>105</v>
      </c>
      <c r="U116" s="8"/>
      <c r="V116" s="61" t="s">
        <v>537</v>
      </c>
      <c r="W116" s="62" t="s">
        <v>538</v>
      </c>
      <c r="X116"/>
      <c r="Y116" s="63"/>
    </row>
    <row r="117" spans="1:25" ht="15" customHeight="1" x14ac:dyDescent="0.25">
      <c r="A117" s="9"/>
      <c r="B117" s="9"/>
      <c r="C117" s="3">
        <v>0</v>
      </c>
      <c r="D117" s="9"/>
      <c r="E117" s="9"/>
      <c r="F117" s="9"/>
      <c r="G117" s="3" t="s">
        <v>25</v>
      </c>
      <c r="H117" s="9"/>
      <c r="I117" s="3" t="s">
        <v>25</v>
      </c>
      <c r="J117" s="9"/>
      <c r="K117" s="9"/>
      <c r="L117" s="9"/>
      <c r="M117" s="52" t="s">
        <v>428</v>
      </c>
      <c r="N117"/>
      <c r="O117" s="54" t="s">
        <v>468</v>
      </c>
      <c r="P117" s="36" t="s">
        <v>107</v>
      </c>
      <c r="Q117" s="6">
        <f t="shared" si="0"/>
        <v>26</v>
      </c>
      <c r="R117" s="7" t="str">
        <f t="shared" si="2"/>
        <v>21 - 30</v>
      </c>
      <c r="S117" s="56" t="s">
        <v>549</v>
      </c>
      <c r="T117" s="58" t="s">
        <v>105</v>
      </c>
      <c r="U117" s="8"/>
      <c r="V117" s="61" t="s">
        <v>116</v>
      </c>
      <c r="W117" s="62" t="s">
        <v>539</v>
      </c>
      <c r="X117"/>
      <c r="Y117" s="63"/>
    </row>
    <row r="118" spans="1:25" ht="15" customHeight="1" x14ac:dyDescent="0.25">
      <c r="A118" s="9"/>
      <c r="B118" s="9"/>
      <c r="C118" s="3">
        <v>0</v>
      </c>
      <c r="D118" s="9"/>
      <c r="E118" s="9"/>
      <c r="F118" s="9"/>
      <c r="G118" s="3" t="s">
        <v>25</v>
      </c>
      <c r="H118" s="9"/>
      <c r="I118" s="3" t="s">
        <v>25</v>
      </c>
      <c r="J118" s="9"/>
      <c r="K118" s="9"/>
      <c r="L118" s="9"/>
      <c r="M118" s="52" t="s">
        <v>429</v>
      </c>
      <c r="N118"/>
      <c r="O118" s="54" t="s">
        <v>469</v>
      </c>
      <c r="P118" s="36" t="s">
        <v>107</v>
      </c>
      <c r="Q118" s="6">
        <f t="shared" si="0"/>
        <v>27</v>
      </c>
      <c r="R118" s="7" t="str">
        <f t="shared" si="2"/>
        <v>21 - 30</v>
      </c>
      <c r="S118" s="56" t="s">
        <v>549</v>
      </c>
      <c r="T118" s="58" t="s">
        <v>105</v>
      </c>
      <c r="U118" s="8"/>
      <c r="V118" s="61" t="s">
        <v>540</v>
      </c>
      <c r="W118" s="62" t="s">
        <v>541</v>
      </c>
      <c r="X118"/>
      <c r="Y118" s="63"/>
    </row>
    <row r="119" spans="1:25" ht="15" customHeight="1" x14ac:dyDescent="0.25">
      <c r="A119" s="9"/>
      <c r="B119" s="9"/>
      <c r="C119" s="3">
        <v>0</v>
      </c>
      <c r="D119" s="9"/>
      <c r="E119" s="9"/>
      <c r="F119" s="9"/>
      <c r="G119" s="3" t="s">
        <v>25</v>
      </c>
      <c r="H119" s="9"/>
      <c r="I119" s="3" t="s">
        <v>25</v>
      </c>
      <c r="J119" s="9"/>
      <c r="K119" s="9"/>
      <c r="L119" s="9"/>
      <c r="M119" s="52" t="s">
        <v>430</v>
      </c>
      <c r="N119"/>
      <c r="O119" s="54" t="s">
        <v>470</v>
      </c>
      <c r="P119" s="36" t="s">
        <v>107</v>
      </c>
      <c r="Q119" s="6">
        <f t="shared" si="0"/>
        <v>24</v>
      </c>
      <c r="R119" s="7" t="str">
        <f t="shared" si="2"/>
        <v>21 - 30</v>
      </c>
      <c r="S119" s="56" t="s">
        <v>205</v>
      </c>
      <c r="T119" s="58" t="s">
        <v>105</v>
      </c>
      <c r="U119" s="8"/>
      <c r="V119" s="61" t="s">
        <v>542</v>
      </c>
      <c r="W119" s="62" t="s">
        <v>543</v>
      </c>
      <c r="X119"/>
      <c r="Y119" s="63"/>
    </row>
    <row r="120" spans="1:25" ht="15" customHeight="1" x14ac:dyDescent="0.25">
      <c r="A120" s="9"/>
      <c r="B120" s="9"/>
      <c r="C120" s="3">
        <v>0</v>
      </c>
      <c r="D120" s="9"/>
      <c r="E120" s="9"/>
      <c r="F120" s="9"/>
      <c r="G120" s="3" t="s">
        <v>25</v>
      </c>
      <c r="H120" s="9"/>
      <c r="I120" s="3" t="s">
        <v>25</v>
      </c>
      <c r="J120" s="9"/>
      <c r="K120" s="9"/>
      <c r="L120" s="9"/>
      <c r="M120" s="52" t="s">
        <v>431</v>
      </c>
      <c r="N120"/>
      <c r="O120" s="54" t="s">
        <v>471</v>
      </c>
      <c r="P120" s="36" t="s">
        <v>107</v>
      </c>
      <c r="Q120" s="6">
        <f t="shared" si="0"/>
        <v>27</v>
      </c>
      <c r="R120" s="7" t="str">
        <f t="shared" si="2"/>
        <v>21 - 30</v>
      </c>
      <c r="S120" s="56" t="s">
        <v>205</v>
      </c>
      <c r="T120" s="58" t="s">
        <v>105</v>
      </c>
      <c r="U120" s="8"/>
      <c r="V120" s="61" t="s">
        <v>544</v>
      </c>
      <c r="W120" s="62" t="s">
        <v>545</v>
      </c>
      <c r="X120"/>
      <c r="Y120" s="63" t="s">
        <v>392</v>
      </c>
    </row>
    <row r="121" spans="1:25" ht="15" customHeight="1" x14ac:dyDescent="0.25">
      <c r="A121" s="9"/>
      <c r="B121" s="9"/>
      <c r="C121" s="3">
        <v>0</v>
      </c>
      <c r="D121" s="9"/>
      <c r="E121" s="9"/>
      <c r="F121" s="9"/>
      <c r="G121" s="3" t="s">
        <v>25</v>
      </c>
      <c r="H121" s="9"/>
      <c r="I121" s="3" t="s">
        <v>25</v>
      </c>
      <c r="J121" s="9"/>
      <c r="K121" s="9"/>
      <c r="L121" s="9"/>
      <c r="M121" s="52" t="s">
        <v>432</v>
      </c>
      <c r="N121"/>
      <c r="O121" s="54" t="s">
        <v>472</v>
      </c>
      <c r="P121" s="36" t="s">
        <v>107</v>
      </c>
      <c r="Q121" s="6">
        <f t="shared" si="0"/>
        <v>24</v>
      </c>
      <c r="R121" s="7" t="str">
        <f t="shared" si="2"/>
        <v>21 - 30</v>
      </c>
      <c r="S121" s="56" t="s">
        <v>205</v>
      </c>
      <c r="T121" s="58" t="s">
        <v>105</v>
      </c>
      <c r="U121" s="8"/>
      <c r="V121" s="61" t="s">
        <v>544</v>
      </c>
      <c r="W121" s="62" t="s">
        <v>546</v>
      </c>
      <c r="X121"/>
      <c r="Y121" s="63" t="s">
        <v>547</v>
      </c>
    </row>
  </sheetData>
  <hyperlinks>
    <hyperlink ref="X2" r:id="rId1"/>
    <hyperlink ref="X5" r:id="rId2"/>
    <hyperlink ref="X7" r:id="rId3"/>
    <hyperlink ref="X8" r:id="rId4"/>
    <hyperlink ref="X10" r:id="rId5"/>
    <hyperlink ref="X12" r:id="rId6"/>
    <hyperlink ref="X16" r:id="rId7"/>
    <hyperlink ref="X18" r:id="rId8"/>
    <hyperlink ref="X25" r:id="rId9"/>
    <hyperlink ref="X33" r:id="rId10"/>
    <hyperlink ref="X34" r:id="rId11"/>
    <hyperlink ref="X35" r:id="rId12"/>
    <hyperlink ref="X37" r:id="rId13"/>
    <hyperlink ref="X42" r:id="rId14"/>
    <hyperlink ref="X78" r:id="rId15"/>
    <hyperlink ref="X79" r:id="rId16"/>
    <hyperlink ref="X81" r:id="rId17"/>
  </hyperlinks>
  <pageMargins left="0.7" right="0.7" top="0.3" bottom="0.3" header="0.3" footer="0.3"/>
  <pageSetup paperSize="9" orientation="portrait" useFirstPageNumber="1" horizontalDpi="0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cp:lastPrinted>2016-09-16T04:32:50Z</cp:lastPrinted>
  <dcterms:created xsi:type="dcterms:W3CDTF">2016-07-15T01:36:30Z</dcterms:created>
  <dcterms:modified xsi:type="dcterms:W3CDTF">2016-09-27T02:21:31Z</dcterms:modified>
  <dc:language>en-US</dc:language>
</cp:coreProperties>
</file>