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8" i="1" l="1"/>
  <c r="R18" i="1" s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R26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R22" i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<sst xmlns="http://schemas.openxmlformats.org/spreadsheetml/2006/main" count="355" uniqueCount="175">
  <si>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</si>
  <si>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</si>
  <si>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</si>
  <si>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</si>
  <si>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</si>
  <si>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</si>
  <si>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</si>
  <si>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</si>
  <si>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</si>
  <si>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</si>
  <si>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</si>
  <si>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</si>
  <si>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</si>
  <si>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</si>
  <si>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</si>
  <si>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</si>
  <si>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</si>
  <si>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</si>
  <si>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</si>
  <si>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</si>
  <si>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</si>
  <si>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</si>
  <si>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</si>
  <si>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</si>
  <si>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</si>
  <si>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</si>
  <si>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</si>
  <si>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Islam</t>
  </si>
  <si>
    <t>D1</t>
  </si>
  <si>
    <t>SLTA</t>
  </si>
  <si>
    <t>Simpan Pinjam</t>
  </si>
  <si>
    <t>Protestan</t>
  </si>
  <si>
    <t>Serba Usaha</t>
  </si>
  <si>
    <t>Hindu</t>
  </si>
  <si>
    <t>Suci Ismaini</t>
  </si>
  <si>
    <t>Agung Tri Prabowo</t>
  </si>
  <si>
    <t>I Ketut Wenten</t>
  </si>
  <si>
    <t>Nasirun</t>
  </si>
  <si>
    <t>I Ketut Gunawan</t>
  </si>
  <si>
    <t>Fitria Pungky Habsari</t>
  </si>
  <si>
    <t>Muhammad Abda Alif</t>
  </si>
  <si>
    <t>Fenny Nurhikmah</t>
  </si>
  <si>
    <t>Achmad Muchsin</t>
  </si>
  <si>
    <t>Lilik Haryani</t>
  </si>
  <si>
    <t>Rini Handayani</t>
  </si>
  <si>
    <t>Tutik Hestiantie</t>
  </si>
  <si>
    <t>Pujiani</t>
  </si>
  <si>
    <t>Fitri Anggraeni</t>
  </si>
  <si>
    <t>Agus Karyawanto, SP</t>
  </si>
  <si>
    <t>Dicky Eko Wahyudi</t>
  </si>
  <si>
    <t>Anies Suluh Setyowati</t>
  </si>
  <si>
    <t>Srikah</t>
  </si>
  <si>
    <t>Mistiani</t>
  </si>
  <si>
    <t>Rini</t>
  </si>
  <si>
    <t>Deni Dwi Andriani</t>
  </si>
  <si>
    <t>Umi Indayati</t>
  </si>
  <si>
    <t>Teduh Istiani Gantiari</t>
  </si>
  <si>
    <t>Khusnul Khotimah</t>
  </si>
  <si>
    <t>Koeswardiyoto</t>
  </si>
  <si>
    <t>Lilik Faridah</t>
  </si>
  <si>
    <t>Sri Peni</t>
  </si>
  <si>
    <t>Sustini</t>
  </si>
  <si>
    <t>Lilik Hariyati</t>
  </si>
  <si>
    <t>Amalia Shovia</t>
  </si>
  <si>
    <t>Malang, 12/05/1986</t>
  </si>
  <si>
    <t>Malang, 07/03/1989</t>
  </si>
  <si>
    <t>Singaraja, 19/03/1964</t>
  </si>
  <si>
    <t>Batu, 24/04/1961</t>
  </si>
  <si>
    <t>Singaraja, 01/01/1957</t>
  </si>
  <si>
    <t>Batu, 04/04/1992</t>
  </si>
  <si>
    <t>Malang, 19/11/1979</t>
  </si>
  <si>
    <t>Pasuruan, 02/02/1982</t>
  </si>
  <si>
    <t>Malang, 07/03/1994</t>
  </si>
  <si>
    <t>Malang, 12/12/1960</t>
  </si>
  <si>
    <t>Malang, 12/12/1977</t>
  </si>
  <si>
    <t>Malang, 21/11/1961</t>
  </si>
  <si>
    <t>Malang, 05/02/1989</t>
  </si>
  <si>
    <t>Malang, 27/08/1979</t>
  </si>
  <si>
    <t>Probolinggo, 04/04/1971</t>
  </si>
  <si>
    <t>Batu, 14/08/1982</t>
  </si>
  <si>
    <t>Malang, 28/04/1968</t>
  </si>
  <si>
    <t>Malang, 06/01/1973</t>
  </si>
  <si>
    <t>Batu, 01/01/1972</t>
  </si>
  <si>
    <t>Probolinggo, 05/07/1971</t>
  </si>
  <si>
    <t>Malang, 13/04/1982</t>
  </si>
  <si>
    <t>Malang, 14/08/1969</t>
  </si>
  <si>
    <t>Surabaya, 10/07/1989</t>
  </si>
  <si>
    <t>Malang, 05/04/1973</t>
  </si>
  <si>
    <t>Yogyakarta, 21/05/1960</t>
  </si>
  <si>
    <t>Malang, 28/03/1978</t>
  </si>
  <si>
    <t>Malang, 09/11/1975</t>
  </si>
  <si>
    <t>Malang, 02/03/1970</t>
  </si>
  <si>
    <t>Blitar, 01/05/1977</t>
  </si>
  <si>
    <t>Kediri, 30/12/1979</t>
  </si>
  <si>
    <t>Sukses Batu Mandiri</t>
  </si>
  <si>
    <t>Mitra Mega Mandiri</t>
  </si>
  <si>
    <t>Artha Karya Sari</t>
  </si>
  <si>
    <t>Waskita Artha Sejahtera</t>
  </si>
  <si>
    <t>Adhi Dhana Mandiri</t>
  </si>
  <si>
    <t>Kopwan "Gading"</t>
  </si>
  <si>
    <t>Kopwan "Antasari"</t>
  </si>
  <si>
    <t>Kopwan "Kartika Kencana"</t>
  </si>
  <si>
    <t>Central Artha Graha</t>
  </si>
  <si>
    <t>KSU "Mina Malerasih"</t>
  </si>
  <si>
    <t>Kopwan "Wahana Karya"</t>
  </si>
  <si>
    <t>Nusa Indah</t>
  </si>
  <si>
    <t>Kopwan "Sumber Rezeki"</t>
  </si>
  <si>
    <t>Kopwan "Melati"</t>
  </si>
  <si>
    <t>KSU "Sumber Rejeki Makmur"</t>
  </si>
  <si>
    <t>Kopwan "Rahayu"</t>
  </si>
  <si>
    <t>Kopwan "Srikandi"</t>
  </si>
  <si>
    <t>Jl. Dewi Sartika Rt. 09/09 Temas - Batu</t>
  </si>
  <si>
    <t>085755560713</t>
  </si>
  <si>
    <t>Jl. Diponegoro XIII-22 Rt. 001/002 Sisir Kota Batu</t>
  </si>
  <si>
    <t>085755060580</t>
  </si>
  <si>
    <t>Jl. Mojoagung Rt. 008/04 Mojorejo - Batu</t>
  </si>
  <si>
    <t>082132672246</t>
  </si>
  <si>
    <t>Dadap Tulis Dalam Rt. 002/06 Dadaprejo Junrejo Batu</t>
  </si>
  <si>
    <t>085100481241</t>
  </si>
  <si>
    <t>Jl. Dewi Sartika 3B-26 Rt. 002/09 Temas - Batu</t>
  </si>
  <si>
    <t>081332634377</t>
  </si>
  <si>
    <t>0341-592156</t>
  </si>
  <si>
    <t>Dusun Pandan Rt. 008/010 Pandanrejo Bumiaji - Batu</t>
  </si>
  <si>
    <t>082234220889</t>
  </si>
  <si>
    <t>Jl. Sekargadung Rt. 003/01 Banjararum Singosari - Batu</t>
  </si>
  <si>
    <t>085103587557</t>
  </si>
  <si>
    <t xml:space="preserve">Kedungkwali VII/25 Rt. 005/02 Miji </t>
  </si>
  <si>
    <t>085234340310</t>
  </si>
  <si>
    <t>Giripurno Rt. 003/09 Giripurno Bumiaji - Batu</t>
  </si>
  <si>
    <t>081232688371</t>
  </si>
  <si>
    <t>Jl. Kawi 77 Rt. 003/001 Cepokomulyo Kepanjen Kab. Malang</t>
  </si>
  <si>
    <t>085101830581</t>
  </si>
  <si>
    <t>Jl. Semboja Rt. 022/03 Cepokomulyo Kepanjen          Kab. Malang</t>
  </si>
  <si>
    <t>08973493107</t>
  </si>
  <si>
    <t>Tangkilsari Rt. 007/02 Tangkilsari Tajinan Malang</t>
  </si>
  <si>
    <t>085815429726</t>
  </si>
  <si>
    <t>Dukuh Lopawon Rt. 001/011 Kebobang Wonosari                 Kab. Malang</t>
  </si>
  <si>
    <t>08129668084</t>
  </si>
  <si>
    <t>Desa Kebobang Rt. 003/01 Kebobang Wonosari                Kab. Malang</t>
  </si>
  <si>
    <t>081805009969</t>
  </si>
  <si>
    <t>Jl. Sawahan Atas 16 Rt. 002/05 Beji Junrejo                     Kota Batu</t>
  </si>
  <si>
    <t>081336655272</t>
  </si>
  <si>
    <t>Jl. Gelatik 6 Rt. 005/04 Punten Bumiaji Kota Batu</t>
  </si>
  <si>
    <t>081259563329</t>
  </si>
  <si>
    <t xml:space="preserve">Jl. Wukir 18 Rt. 001/01 Temas Batu </t>
  </si>
  <si>
    <t>081249742982</t>
  </si>
  <si>
    <t>0341-597608</t>
  </si>
  <si>
    <t xml:space="preserve">Jl. Dorowati Rt. 002/05 Sisir Batu </t>
  </si>
  <si>
    <t>085655541789</t>
  </si>
  <si>
    <t xml:space="preserve">Jl. Dorowati 3 Rt. 002/005 Sisir Batu </t>
  </si>
  <si>
    <t>081333356596</t>
  </si>
  <si>
    <t>PRM Tambakasri Permai F-16 Rt. 012/002 Tambakasri Tajinan Kab. Malang</t>
  </si>
  <si>
    <t>085108036262</t>
  </si>
  <si>
    <t>Jl. Suropati Gang VIII Rt. 005/08 Pesanggrahan Batu</t>
  </si>
  <si>
    <t>081931854130 denidwi83@gmail.com</t>
  </si>
  <si>
    <t>Jl. Raya Belung Rt. 05/01 Belung Poncokusumo</t>
  </si>
  <si>
    <t>081555919546</t>
  </si>
  <si>
    <t>Jl. A. Yani 104 Karangrejo Rt. 035/09 Sukopuro Jabung Kab. Malang</t>
  </si>
  <si>
    <t>082132377718</t>
  </si>
  <si>
    <t>Jl. WR Supratman Rt. 032/08 Sukopuro Jabung Kab. Malang</t>
  </si>
  <si>
    <t>085203708303</t>
  </si>
  <si>
    <t>Jl. Diponegoro Rt. 01/05                    No. 80 Sisir Batu</t>
  </si>
  <si>
    <t>08125239180</t>
  </si>
  <si>
    <t>Belung Rt. 003/01 Belung Poncokusumo Kab. Malang</t>
  </si>
  <si>
    <t>089636355903</t>
  </si>
  <si>
    <t>Jl. Bima Rt. 004/01 Sidorahayu Wagir                Kab. Malang</t>
  </si>
  <si>
    <t>085105047455</t>
  </si>
  <si>
    <t>Dsn Tulusayu Rt. 008/01 Sidorahayu Wagir                      Kab. Malang</t>
  </si>
  <si>
    <t>085100194672</t>
  </si>
  <si>
    <t>Dsn Ngerejo Rt. 001/03 Kluwut Wonosari                          Kab. Malang</t>
  </si>
  <si>
    <t>081315400644</t>
  </si>
  <si>
    <t>Simpan Piinjam</t>
  </si>
  <si>
    <t>P</t>
  </si>
  <si>
    <t>L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</si>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</sst>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h:mm\ AM/PM"/>
    <numFmt numFmtId="165" formatCode="dd/mm/yyyy;@"/>
  </numFmts>
  <fonts count="16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8" fillId="0" borderId="0"/>
    <xf numFmtId="0" fontId="6" fillId="0" borderId="0"/>
    <xf numFmtId="0" fontId="9" fillId="0" borderId="0"/>
    <xf numFmtId="0" fontId="10" fillId="0" borderId="0" applyNumberForma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8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7" fillId="2" borderId="2" xfId="0" applyFont="1" applyFill="1" applyBorder="1" applyAlignment="1">
      <alignment horizontal="center" vertical="center" wrapText="1"/>
    </xf>
    <xf numFmtId="0" fontId="5" fillId="0" borderId="2" xfId="5" quotePrefix="1" applyBorder="1" applyAlignment="1">
      <alignment vertical="center"/>
    </xf>
    <xf numFmtId="0" fontId="5" fillId="0" borderId="2" xfId="5" quotePrefix="1" applyBorder="1" applyAlignment="1">
      <alignment vertical="center" wrapText="1"/>
    </xf>
    <xf numFmtId="0" fontId="5" fillId="0" borderId="2" xfId="5" quotePrefix="1" applyBorder="1" applyAlignment="1">
      <alignment vertical="center"/>
    </xf>
    <xf numFmtId="0" fontId="11" fillId="0" borderId="0" xfId="0" applyFont="1" applyAlignment="1"/>
    <xf numFmtId="0" fontId="11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5" fillId="0" borderId="4" xfId="10" applyFont="1" applyBorder="1" applyAlignment="1">
      <alignment horizontal="left" vertical="center"/>
    </xf>
    <xf numFmtId="0" fontId="15" fillId="0" borderId="6" xfId="10" applyFont="1" applyBorder="1" applyAlignment="1">
      <alignment horizontal="left" vertical="center"/>
    </xf>
    <xf numFmtId="0" fontId="14" fillId="0" borderId="4" xfId="10" applyFont="1" applyBorder="1" applyAlignment="1">
      <alignment horizontal="center" vertical="center" wrapText="1"/>
    </xf>
    <xf numFmtId="0" fontId="14" fillId="0" borderId="6" xfId="10" applyFont="1" applyBorder="1" applyAlignment="1">
      <alignment horizontal="center" vertical="center" wrapText="1"/>
    </xf>
    <xf numFmtId="14" fontId="14" fillId="0" borderId="4" xfId="10" applyNumberFormat="1" applyFont="1" applyBorder="1" applyAlignment="1">
      <alignment horizontal="center" vertical="center" wrapText="1"/>
    </xf>
    <xf numFmtId="0" fontId="14" fillId="0" borderId="4" xfId="10" applyFont="1" applyBorder="1" applyAlignment="1">
      <alignment horizontal="center" vertical="center"/>
    </xf>
    <xf numFmtId="0" fontId="14" fillId="0" borderId="6" xfId="10" applyFont="1" applyBorder="1" applyAlignment="1">
      <alignment horizontal="center" vertical="center"/>
    </xf>
    <xf numFmtId="0" fontId="15" fillId="0" borderId="4" xfId="10" applyFont="1" applyBorder="1" applyAlignment="1">
      <alignment horizontal="center" vertical="center"/>
    </xf>
    <xf numFmtId="0" fontId="15" fillId="0" borderId="6" xfId="10" applyFont="1" applyBorder="1" applyAlignment="1">
      <alignment horizontal="center" vertical="center"/>
    </xf>
    <xf numFmtId="0" fontId="14" fillId="0" borderId="4" xfId="10" applyFont="1" applyBorder="1" applyAlignment="1">
      <alignment horizontal="center" vertical="center"/>
    </xf>
    <xf numFmtId="0" fontId="14" fillId="0" borderId="6" xfId="10" applyFont="1" applyBorder="1" applyAlignment="1">
      <alignment horizontal="center" vertical="center"/>
    </xf>
    <xf numFmtId="0" fontId="15" fillId="0" borderId="4" xfId="10" applyFont="1" applyBorder="1" applyAlignment="1">
      <alignment horizontal="center" vertical="center" wrapText="1"/>
    </xf>
    <xf numFmtId="0" fontId="15" fillId="0" borderId="6" xfId="10" applyFont="1" applyBorder="1" applyAlignment="1">
      <alignment horizontal="center" vertical="center" wrapText="1"/>
    </xf>
    <xf numFmtId="0" fontId="14" fillId="3" borderId="4" xfId="10" quotePrefix="1" applyFont="1" applyFill="1" applyBorder="1" applyAlignment="1">
      <alignment horizontal="center" vertical="center" wrapText="1"/>
    </xf>
    <xf numFmtId="0" fontId="15" fillId="0" borderId="4" xfId="10" applyFont="1" applyBorder="1" applyAlignment="1">
      <alignment horizontal="left" vertical="center" wrapText="1"/>
    </xf>
    <xf numFmtId="0" fontId="14" fillId="0" borderId="4" xfId="10" applyFont="1" applyBorder="1" applyAlignment="1">
      <alignment horizontal="center" vertical="center"/>
    </xf>
    <xf numFmtId="0" fontId="14" fillId="0" borderId="4" xfId="10" quotePrefix="1" applyFont="1" applyBorder="1" applyAlignment="1">
      <alignment horizontal="center" vertical="center"/>
    </xf>
    <xf numFmtId="0" fontId="15" fillId="0" borderId="6" xfId="10" applyFont="1" applyBorder="1" applyAlignment="1">
      <alignment horizontal="left" vertical="center" wrapText="1"/>
    </xf>
    <xf numFmtId="0" fontId="14" fillId="0" borderId="6" xfId="10" quotePrefix="1" applyFont="1" applyBorder="1" applyAlignment="1">
      <alignment horizontal="center" vertical="center"/>
    </xf>
    <xf numFmtId="0" fontId="14" fillId="3" borderId="6" xfId="10" quotePrefix="1" applyFont="1" applyFill="1" applyBorder="1" applyAlignment="1">
      <alignment horizontal="center" vertical="center" wrapText="1"/>
    </xf>
    <xf numFmtId="0" fontId="14" fillId="0" borderId="4" xfId="10" applyFont="1" applyBorder="1" applyAlignment="1">
      <alignment horizontal="center" vertical="center"/>
    </xf>
    <xf numFmtId="0" fontId="14" fillId="0" borderId="4" xfId="10" quotePrefix="1" applyFont="1" applyBorder="1" applyAlignment="1">
      <alignment horizontal="center" vertical="center"/>
    </xf>
    <xf numFmtId="0" fontId="14" fillId="0" borderId="6" xfId="10" quotePrefix="1" applyFont="1" applyBorder="1" applyAlignment="1">
      <alignment horizontal="center" vertical="center"/>
    </xf>
    <xf numFmtId="0" fontId="15" fillId="0" borderId="3" xfId="10" applyFont="1" applyBorder="1" applyAlignment="1">
      <alignment horizontal="left" vertical="center"/>
    </xf>
    <xf numFmtId="0" fontId="15" fillId="0" borderId="4" xfId="10" applyFont="1" applyBorder="1" applyAlignment="1">
      <alignment horizontal="left" vertical="center"/>
    </xf>
    <xf numFmtId="0" fontId="15" fillId="0" borderId="7" xfId="10" applyFont="1" applyBorder="1" applyAlignment="1">
      <alignment horizontal="left" vertical="center"/>
    </xf>
    <xf numFmtId="0" fontId="15" fillId="0" borderId="5" xfId="10" applyFont="1" applyBorder="1" applyAlignment="1">
      <alignment horizontal="left" vertical="center"/>
    </xf>
    <xf numFmtId="165" fontId="14" fillId="0" borderId="5" xfId="10" applyNumberFormat="1" applyFont="1" applyBorder="1" applyAlignment="1">
      <alignment horizontal="center" vertical="center" wrapText="1"/>
    </xf>
    <xf numFmtId="165" fontId="14" fillId="0" borderId="3" xfId="10" applyNumberFormat="1" applyFont="1" applyBorder="1" applyAlignment="1">
      <alignment horizontal="center" vertical="center" wrapText="1"/>
    </xf>
    <xf numFmtId="165" fontId="14" fillId="0" borderId="4" xfId="10" applyNumberFormat="1" applyFont="1" applyBorder="1" applyAlignment="1">
      <alignment horizontal="center" vertical="center" wrapText="1"/>
    </xf>
    <xf numFmtId="165" fontId="14" fillId="0" borderId="7" xfId="10" applyNumberFormat="1" applyFont="1" applyBorder="1" applyAlignment="1">
      <alignment horizontal="center" vertical="center" wrapText="1"/>
    </xf>
    <xf numFmtId="0" fontId="14" fillId="0" borderId="3" xfId="10" applyFont="1" applyBorder="1" applyAlignment="1">
      <alignment horizontal="center" vertical="center" wrapText="1"/>
    </xf>
    <xf numFmtId="0" fontId="14" fillId="0" borderId="4" xfId="10" applyFont="1" applyBorder="1" applyAlignment="1">
      <alignment horizontal="center" vertical="center" wrapText="1"/>
    </xf>
    <xf numFmtId="0" fontId="14" fillId="0" borderId="5" xfId="10" applyFont="1" applyBorder="1" applyAlignment="1">
      <alignment horizontal="center" vertical="center" wrapText="1"/>
    </xf>
    <xf numFmtId="0" fontId="14" fillId="0" borderId="7" xfId="10" applyFont="1" applyBorder="1" applyAlignment="1">
      <alignment horizontal="center" vertical="center" wrapText="1"/>
    </xf>
    <xf numFmtId="0" fontId="14" fillId="0" borderId="3" xfId="10" applyFont="1" applyBorder="1" applyAlignment="1">
      <alignment horizontal="center" vertical="center" wrapText="1"/>
    </xf>
    <xf numFmtId="0" fontId="14" fillId="0" borderId="4" xfId="10" applyFont="1" applyBorder="1" applyAlignment="1">
      <alignment horizontal="center" vertical="center" wrapText="1"/>
    </xf>
    <xf numFmtId="0" fontId="14" fillId="0" borderId="5" xfId="10" applyFont="1" applyBorder="1" applyAlignment="1">
      <alignment horizontal="center" vertical="center" wrapText="1"/>
    </xf>
    <xf numFmtId="0" fontId="14" fillId="0" borderId="7" xfId="10" applyFont="1" applyBorder="1" applyAlignment="1">
      <alignment horizontal="center" vertical="center" wrapText="1"/>
    </xf>
    <xf numFmtId="0" fontId="14" fillId="0" borderId="3" xfId="10" applyFont="1" applyBorder="1" applyAlignment="1">
      <alignment horizontal="center" vertical="center" wrapText="1"/>
    </xf>
    <xf numFmtId="0" fontId="14" fillId="0" borderId="4" xfId="10" applyFont="1" applyBorder="1" applyAlignment="1">
      <alignment horizontal="center" vertical="center" wrapText="1"/>
    </xf>
    <xf numFmtId="0" fontId="14" fillId="0" borderId="5" xfId="10" applyFont="1" applyBorder="1" applyAlignment="1">
      <alignment horizontal="center" vertical="center" wrapText="1"/>
    </xf>
    <xf numFmtId="0" fontId="14" fillId="0" borderId="7" xfId="10" applyFont="1" applyBorder="1" applyAlignment="1">
      <alignment horizontal="center" vertical="center" wrapText="1"/>
    </xf>
    <xf numFmtId="0" fontId="14" fillId="0" borderId="3" xfId="10" applyFont="1" applyBorder="1" applyAlignment="1">
      <alignment vertical="center" wrapText="1"/>
    </xf>
    <xf numFmtId="0" fontId="14" fillId="0" borderId="4" xfId="10" applyFont="1" applyBorder="1" applyAlignment="1">
      <alignment vertical="center" wrapText="1"/>
    </xf>
    <xf numFmtId="0" fontId="14" fillId="0" borderId="5" xfId="10" applyFont="1" applyBorder="1" applyAlignment="1">
      <alignment vertical="center" wrapText="1"/>
    </xf>
    <xf numFmtId="0" fontId="14" fillId="0" borderId="7" xfId="10" applyFont="1" applyBorder="1" applyAlignment="1">
      <alignment vertical="center" wrapText="1"/>
    </xf>
    <xf numFmtId="0" fontId="14" fillId="0" borderId="3" xfId="10" applyFont="1" applyBorder="1" applyAlignment="1">
      <alignment horizontal="left" vertical="center" wrapText="1"/>
    </xf>
    <xf numFmtId="0" fontId="14" fillId="0" borderId="3" xfId="10" applyFont="1" applyBorder="1" applyAlignment="1">
      <alignment horizontal="center" vertical="center" wrapText="1"/>
    </xf>
    <xf numFmtId="0" fontId="14" fillId="0" borderId="3" xfId="10" applyFont="1" applyBorder="1" applyAlignment="1">
      <alignment vertical="center" wrapText="1"/>
    </xf>
    <xf numFmtId="0" fontId="14" fillId="0" borderId="4" xfId="10" applyFont="1" applyBorder="1" applyAlignment="1">
      <alignment horizontal="center" vertical="center" wrapText="1"/>
    </xf>
    <xf numFmtId="0" fontId="14" fillId="0" borderId="5" xfId="10" applyFont="1" applyBorder="1" applyAlignment="1">
      <alignment horizontal="center" vertical="center" wrapText="1"/>
    </xf>
    <xf numFmtId="0" fontId="14" fillId="0" borderId="3" xfId="10" quotePrefix="1" applyFont="1" applyBorder="1" applyAlignment="1">
      <alignment horizontal="center" vertical="center" wrapText="1"/>
    </xf>
    <xf numFmtId="49" fontId="15" fillId="0" borderId="3" xfId="10" applyNumberFormat="1" applyFont="1" applyBorder="1" applyAlignment="1">
      <alignment horizontal="left" vertical="center" wrapText="1"/>
    </xf>
    <xf numFmtId="0" fontId="14" fillId="3" borderId="3" xfId="10" quotePrefix="1" applyFont="1" applyFill="1" applyBorder="1" applyAlignment="1">
      <alignment horizontal="center" vertical="center" wrapText="1"/>
    </xf>
    <xf numFmtId="49" fontId="15" fillId="0" borderId="4" xfId="10" applyNumberFormat="1" applyFont="1" applyBorder="1" applyAlignment="1">
      <alignment horizontal="left" vertical="center" wrapText="1"/>
    </xf>
    <xf numFmtId="0" fontId="14" fillId="0" borderId="7" xfId="10" applyFont="1" applyBorder="1" applyAlignment="1">
      <alignment horizontal="center" vertical="center" wrapText="1"/>
    </xf>
    <xf numFmtId="49" fontId="15" fillId="0" borderId="7" xfId="10" applyNumberFormat="1" applyFont="1" applyBorder="1" applyAlignment="1">
      <alignment horizontal="left" vertical="center" wrapText="1"/>
    </xf>
    <xf numFmtId="49" fontId="15" fillId="0" borderId="5" xfId="10" applyNumberFormat="1" applyFont="1" applyBorder="1" applyAlignment="1">
      <alignment horizontal="left" vertical="center" wrapText="1"/>
    </xf>
    <xf numFmtId="0" fontId="13" fillId="0" borderId="3" xfId="10" applyFont="1" applyBorder="1" applyAlignment="1">
      <alignment horizontal="center" vertical="center" wrapText="1"/>
    </xf>
    <xf numFmtId="0" fontId="14" fillId="3" borderId="5" xfId="10" quotePrefix="1" applyFont="1" applyFill="1" applyBorder="1" applyAlignment="1">
      <alignment horizontal="center" vertical="center" wrapText="1"/>
    </xf>
    <xf numFmtId="0" fontId="14" fillId="3" borderId="4" xfId="10" quotePrefix="1" applyFont="1" applyFill="1" applyBorder="1" applyAlignment="1">
      <alignment horizontal="center" vertical="center" wrapText="1"/>
    </xf>
    <xf numFmtId="0" fontId="14" fillId="3" borderId="7" xfId="10" quotePrefix="1" applyFont="1" applyFill="1" applyBorder="1" applyAlignment="1">
      <alignment horizontal="center" vertical="center" wrapText="1"/>
    </xf>
    <xf numFmtId="0" fontId="12" fillId="0" borderId="7" xfId="9" applyBorder="1" applyAlignment="1" applyProtection="1">
      <alignment horizontal="center" vertical="center" wrapText="1"/>
    </xf>
    <xf numFmtId="0" fontId="14" fillId="0" borderId="3" xfId="10" applyFont="1" applyBorder="1" applyAlignment="1">
      <alignment horizontal="center" vertical="center" wrapText="1"/>
    </xf>
    <xf numFmtId="0" fontId="14" fillId="0" borderId="4" xfId="10" applyFont="1" applyBorder="1" applyAlignment="1">
      <alignment horizontal="center" vertical="center" wrapText="1"/>
    </xf>
    <xf numFmtId="0" fontId="14" fillId="0" borderId="5" xfId="10" applyFont="1" applyBorder="1" applyAlignment="1">
      <alignment horizontal="center" vertical="center" wrapText="1"/>
    </xf>
    <xf numFmtId="0" fontId="14" fillId="0" borderId="7" xfId="10" applyFont="1" applyBorder="1" applyAlignment="1">
      <alignment horizontal="center" vertical="center" wrapText="1"/>
    </xf>
  </cellXfs>
  <cellStyles count="11">
    <cellStyle name="Hyperlink 2" xfId="4"/>
    <cellStyle name="Hyperlink 3" xfId="9"/>
    <cellStyle name="Normal" xfId="0" builtinId="0"/>
    <cellStyle name="Normal 2" xfId="3"/>
    <cellStyle name="Normal 3" xfId="2"/>
    <cellStyle name="Normal 4" xfId="5"/>
    <cellStyle name="Normal 5" xfId="6"/>
    <cellStyle name="Normal 6" xfId="7"/>
    <cellStyle name="Normal 7" xfId="8"/>
    <cellStyle name="Normal 8" xfId="1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16" zoomScale="75" zoomScaleNormal="75" workbookViewId="0">
      <selection activeCell="S32" sqref="A32:S63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0"/>
    <col min="14" max="14" width="6.85546875" style="1" customWidth="1"/>
    <col min="15" max="15" width="24.28515625" style="10"/>
    <col min="16" max="16" width="12" style="1"/>
    <col min="17" max="17" width="9.7109375" style="1" customWidth="1"/>
    <col min="18" max="18" width="11.5703125" style="1"/>
    <col min="19" max="19" width="14.42578125" style="12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1" t="s">
        <v>12</v>
      </c>
      <c r="N1" s="3" t="s">
        <v>13</v>
      </c>
      <c r="O1" s="11" t="s">
        <v>14</v>
      </c>
      <c r="P1" s="3" t="s">
        <v>15</v>
      </c>
      <c r="Q1" s="3" t="s">
        <v>16</v>
      </c>
      <c r="R1" s="3" t="s">
        <v>17</v>
      </c>
      <c r="S1" s="1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37" t="s">
        <v>34</v>
      </c>
      <c r="N2"/>
      <c r="O2" s="41" t="s">
        <v>64</v>
      </c>
      <c r="P2" s="47" t="s">
        <v>172</v>
      </c>
      <c r="Q2" s="6">
        <f>2016-VALUE(RIGHT(O2,4))</f>
        <v>30</v>
      </c>
      <c r="R2" t="str">
        <f>IF(Q2&lt;21,"&lt; 21",IF(Q2&lt;=30,"21 - 30",IF(Q2&lt;=40,"31 - 40",IF(Q2&lt;=50,"41 - 50","&gt; 50" ))))</f>
        <v>21 - 30</v>
      </c>
      <c r="S2" s="51" t="s">
        <v>28</v>
      </c>
      <c r="T2" s="55" t="s">
        <v>31</v>
      </c>
      <c r="U2" s="59" t="s">
        <v>94</v>
      </c>
      <c r="V2" s="67" t="s">
        <v>111</v>
      </c>
      <c r="W2" s="68" t="s">
        <v>112</v>
      </c>
      <c r="X2" s="65"/>
      <c r="Y2" s="80" t="s">
        <v>32</v>
      </c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37" t="s">
        <v>35</v>
      </c>
      <c r="N3"/>
      <c r="O3" s="42" t="s">
        <v>65</v>
      </c>
      <c r="P3" s="45" t="s">
        <v>173</v>
      </c>
      <c r="Q3" s="6">
        <f t="shared" ref="Q3:Q31" si="0">2016-VALUE(RIGHT(O3,4))</f>
        <v>27</v>
      </c>
      <c r="R3" s="2" t="str">
        <f t="shared" ref="R3:R31" si="1">IF(Q3&lt;21,"&lt; 21",IF(Q3&lt;=30,"21 - 30",IF(Q3&lt;=40,"31 - 40",IF(Q3&lt;=50,"41 - 50","&gt; 50" ))))</f>
        <v>21 - 30</v>
      </c>
      <c r="S3" s="49" t="s">
        <v>29</v>
      </c>
      <c r="T3" s="53" t="s">
        <v>27</v>
      </c>
      <c r="U3" s="59" t="s">
        <v>94</v>
      </c>
      <c r="V3" s="67" t="s">
        <v>113</v>
      </c>
      <c r="W3" s="68" t="s">
        <v>114</v>
      </c>
      <c r="X3" s="62"/>
      <c r="Y3" s="78" t="s">
        <v>32</v>
      </c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37" t="s">
        <v>36</v>
      </c>
      <c r="N4"/>
      <c r="O4" s="42" t="s">
        <v>66</v>
      </c>
      <c r="P4" s="45" t="s">
        <v>173</v>
      </c>
      <c r="Q4" s="6">
        <f t="shared" si="0"/>
        <v>52</v>
      </c>
      <c r="R4" s="2" t="str">
        <f t="shared" si="1"/>
        <v>&gt; 50</v>
      </c>
      <c r="S4" s="49" t="s">
        <v>29</v>
      </c>
      <c r="T4" s="53" t="s">
        <v>31</v>
      </c>
      <c r="U4" s="57" t="s">
        <v>95</v>
      </c>
      <c r="V4" s="63" t="s">
        <v>115</v>
      </c>
      <c r="W4" s="66" t="s">
        <v>116</v>
      </c>
      <c r="X4" s="62"/>
      <c r="Y4" s="78" t="s">
        <v>32</v>
      </c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37" t="s">
        <v>37</v>
      </c>
      <c r="N5"/>
      <c r="O5" s="42" t="s">
        <v>67</v>
      </c>
      <c r="P5" s="45" t="s">
        <v>173</v>
      </c>
      <c r="Q5" s="6">
        <f t="shared" si="0"/>
        <v>55</v>
      </c>
      <c r="R5" s="2" t="str">
        <f t="shared" si="1"/>
        <v>&gt; 50</v>
      </c>
      <c r="S5" s="49"/>
      <c r="T5" s="53" t="s">
        <v>27</v>
      </c>
      <c r="U5" s="57" t="s">
        <v>95</v>
      </c>
      <c r="V5" s="67" t="s">
        <v>117</v>
      </c>
      <c r="W5" s="68" t="s">
        <v>118</v>
      </c>
      <c r="X5" s="66"/>
      <c r="Y5" s="78" t="s">
        <v>32</v>
      </c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37" t="s">
        <v>38</v>
      </c>
      <c r="N6"/>
      <c r="O6" s="42" t="s">
        <v>68</v>
      </c>
      <c r="P6" s="45" t="s">
        <v>173</v>
      </c>
      <c r="Q6" s="6">
        <f t="shared" si="0"/>
        <v>59</v>
      </c>
      <c r="R6" s="2" t="str">
        <f t="shared" si="1"/>
        <v>&gt; 50</v>
      </c>
      <c r="S6" s="49" t="s">
        <v>29</v>
      </c>
      <c r="T6" s="53" t="s">
        <v>33</v>
      </c>
      <c r="U6" s="57" t="s">
        <v>96</v>
      </c>
      <c r="V6" s="67" t="s">
        <v>119</v>
      </c>
      <c r="W6" s="68" t="s">
        <v>120</v>
      </c>
      <c r="X6" s="62" t="s">
        <v>121</v>
      </c>
      <c r="Y6" s="78" t="s">
        <v>30</v>
      </c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37" t="s">
        <v>39</v>
      </c>
      <c r="N7"/>
      <c r="O7" s="42" t="s">
        <v>69</v>
      </c>
      <c r="P7" s="45" t="s">
        <v>172</v>
      </c>
      <c r="Q7" s="6">
        <f t="shared" si="0"/>
        <v>24</v>
      </c>
      <c r="R7" s="2" t="str">
        <f t="shared" si="1"/>
        <v>21 - 30</v>
      </c>
      <c r="S7" s="49" t="s">
        <v>29</v>
      </c>
      <c r="T7" s="53" t="s">
        <v>27</v>
      </c>
      <c r="U7" s="57" t="s">
        <v>96</v>
      </c>
      <c r="V7" s="63" t="s">
        <v>122</v>
      </c>
      <c r="W7" s="68" t="s">
        <v>123</v>
      </c>
      <c r="X7" s="62"/>
      <c r="Y7" s="78" t="s">
        <v>30</v>
      </c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37" t="s">
        <v>40</v>
      </c>
      <c r="N8"/>
      <c r="O8" s="42" t="s">
        <v>70</v>
      </c>
      <c r="P8" s="45" t="s">
        <v>173</v>
      </c>
      <c r="Q8" s="6">
        <f t="shared" si="0"/>
        <v>37</v>
      </c>
      <c r="R8" s="2" t="str">
        <f t="shared" si="1"/>
        <v>31 - 40</v>
      </c>
      <c r="S8" s="49" t="s">
        <v>29</v>
      </c>
      <c r="T8" s="53" t="s">
        <v>27</v>
      </c>
      <c r="U8" s="57" t="s">
        <v>97</v>
      </c>
      <c r="V8" s="67" t="s">
        <v>124</v>
      </c>
      <c r="W8" s="68" t="s">
        <v>125</v>
      </c>
      <c r="X8" s="62"/>
      <c r="Y8" s="78" t="s">
        <v>32</v>
      </c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37" t="s">
        <v>41</v>
      </c>
      <c r="N9"/>
      <c r="O9" s="42" t="s">
        <v>71</v>
      </c>
      <c r="P9" s="45" t="s">
        <v>172</v>
      </c>
      <c r="Q9" s="6">
        <f t="shared" si="0"/>
        <v>34</v>
      </c>
      <c r="R9" s="2" t="str">
        <f t="shared" si="1"/>
        <v>31 - 40</v>
      </c>
      <c r="S9" s="49" t="s">
        <v>26</v>
      </c>
      <c r="T9" s="53" t="s">
        <v>27</v>
      </c>
      <c r="U9" s="57" t="s">
        <v>98</v>
      </c>
      <c r="V9" s="67" t="s">
        <v>126</v>
      </c>
      <c r="W9" s="68" t="s">
        <v>127</v>
      </c>
      <c r="X9" s="62"/>
      <c r="Y9" s="78" t="s">
        <v>32</v>
      </c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37" t="s">
        <v>42</v>
      </c>
      <c r="N10"/>
      <c r="O10" s="42" t="s">
        <v>72</v>
      </c>
      <c r="P10" s="45" t="s">
        <v>173</v>
      </c>
      <c r="Q10" s="6">
        <f t="shared" si="0"/>
        <v>22</v>
      </c>
      <c r="R10" s="2" t="str">
        <f t="shared" si="1"/>
        <v>21 - 30</v>
      </c>
      <c r="S10" s="49" t="s">
        <v>29</v>
      </c>
      <c r="T10" s="53" t="s">
        <v>27</v>
      </c>
      <c r="U10" s="57" t="s">
        <v>98</v>
      </c>
      <c r="V10" s="67" t="s">
        <v>128</v>
      </c>
      <c r="W10" s="68" t="s">
        <v>129</v>
      </c>
      <c r="X10" s="62"/>
      <c r="Y10" s="78" t="s">
        <v>32</v>
      </c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37" t="s">
        <v>43</v>
      </c>
      <c r="N11"/>
      <c r="O11" s="42" t="s">
        <v>73</v>
      </c>
      <c r="P11" s="45" t="s">
        <v>173</v>
      </c>
      <c r="Q11" s="6">
        <f t="shared" si="0"/>
        <v>56</v>
      </c>
      <c r="R11" s="2" t="str">
        <f t="shared" si="1"/>
        <v>&gt; 50</v>
      </c>
      <c r="S11" s="49" t="s">
        <v>29</v>
      </c>
      <c r="T11" s="53" t="s">
        <v>27</v>
      </c>
      <c r="U11" s="57" t="s">
        <v>99</v>
      </c>
      <c r="V11" s="67" t="s">
        <v>130</v>
      </c>
      <c r="W11" s="68" t="s">
        <v>131</v>
      </c>
      <c r="X11" s="62"/>
      <c r="Y11" s="78" t="s">
        <v>32</v>
      </c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37" t="s">
        <v>44</v>
      </c>
      <c r="N12"/>
      <c r="O12" s="42" t="s">
        <v>74</v>
      </c>
      <c r="P12" s="45" t="s">
        <v>172</v>
      </c>
      <c r="Q12" s="6">
        <f t="shared" si="0"/>
        <v>39</v>
      </c>
      <c r="R12" s="2" t="str">
        <f t="shared" si="1"/>
        <v>31 - 40</v>
      </c>
      <c r="S12" s="49" t="s">
        <v>29</v>
      </c>
      <c r="T12" s="53" t="s">
        <v>27</v>
      </c>
      <c r="U12" s="57" t="s">
        <v>99</v>
      </c>
      <c r="V12" s="67" t="s">
        <v>132</v>
      </c>
      <c r="W12" s="68" t="s">
        <v>133</v>
      </c>
      <c r="X12" s="62"/>
      <c r="Y12" s="78" t="s">
        <v>32</v>
      </c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37" t="s">
        <v>45</v>
      </c>
      <c r="N13"/>
      <c r="O13" s="42" t="s">
        <v>75</v>
      </c>
      <c r="P13" s="45" t="s">
        <v>172</v>
      </c>
      <c r="Q13" s="6">
        <f t="shared" si="0"/>
        <v>55</v>
      </c>
      <c r="R13" s="2" t="str">
        <f t="shared" si="1"/>
        <v>&gt; 50</v>
      </c>
      <c r="S13" s="49" t="s">
        <v>29</v>
      </c>
      <c r="T13" s="53" t="s">
        <v>27</v>
      </c>
      <c r="U13" s="57" t="s">
        <v>100</v>
      </c>
      <c r="V13" s="67" t="s">
        <v>134</v>
      </c>
      <c r="W13" s="68" t="s">
        <v>135</v>
      </c>
      <c r="X13" s="62"/>
      <c r="Y13" s="78" t="s">
        <v>32</v>
      </c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37" t="s">
        <v>46</v>
      </c>
      <c r="N14"/>
      <c r="O14" s="42" t="s">
        <v>76</v>
      </c>
      <c r="P14" s="45" t="s">
        <v>172</v>
      </c>
      <c r="Q14" s="6">
        <f t="shared" si="0"/>
        <v>27</v>
      </c>
      <c r="R14" s="2" t="str">
        <f t="shared" si="1"/>
        <v>21 - 30</v>
      </c>
      <c r="S14" s="49" t="s">
        <v>29</v>
      </c>
      <c r="T14" s="53" t="s">
        <v>27</v>
      </c>
      <c r="U14" s="57" t="s">
        <v>101</v>
      </c>
      <c r="V14" s="67" t="s">
        <v>136</v>
      </c>
      <c r="W14" s="68" t="s">
        <v>137</v>
      </c>
      <c r="X14" s="62"/>
      <c r="Y14" s="78" t="s">
        <v>32</v>
      </c>
    </row>
    <row r="15" spans="1:25" ht="16.899999999999999" customHeight="1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38" t="s">
        <v>47</v>
      </c>
      <c r="N15"/>
      <c r="O15" s="43" t="s">
        <v>77</v>
      </c>
      <c r="P15" s="46" t="s">
        <v>172</v>
      </c>
      <c r="Q15" s="6">
        <f t="shared" si="0"/>
        <v>37</v>
      </c>
      <c r="R15" s="2" t="str">
        <f t="shared" si="1"/>
        <v>31 - 40</v>
      </c>
      <c r="S15" s="50" t="s">
        <v>28</v>
      </c>
      <c r="T15" s="54" t="s">
        <v>27</v>
      </c>
      <c r="U15" s="58" t="s">
        <v>101</v>
      </c>
      <c r="V15" s="69" t="s">
        <v>138</v>
      </c>
      <c r="W15" s="75" t="s">
        <v>139</v>
      </c>
      <c r="X15" s="64"/>
      <c r="Y15" s="79" t="s">
        <v>32</v>
      </c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39" t="s">
        <v>48</v>
      </c>
      <c r="N16"/>
      <c r="O16" s="44" t="s">
        <v>78</v>
      </c>
      <c r="P16" s="48" t="s">
        <v>173</v>
      </c>
      <c r="Q16" s="6">
        <f t="shared" si="0"/>
        <v>45</v>
      </c>
      <c r="R16" s="2" t="str">
        <f t="shared" si="1"/>
        <v>41 - 50</v>
      </c>
      <c r="S16" s="52" t="s">
        <v>26</v>
      </c>
      <c r="T16" s="56" t="s">
        <v>27</v>
      </c>
      <c r="U16" s="60" t="s">
        <v>102</v>
      </c>
      <c r="V16" s="71" t="s">
        <v>140</v>
      </c>
      <c r="W16" s="76" t="s">
        <v>141</v>
      </c>
      <c r="X16" s="70"/>
      <c r="Y16" s="81" t="s">
        <v>32</v>
      </c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37" t="s">
        <v>49</v>
      </c>
      <c r="N17"/>
      <c r="O17" s="42" t="s">
        <v>79</v>
      </c>
      <c r="P17" s="45" t="s">
        <v>173</v>
      </c>
      <c r="Q17" s="6">
        <f t="shared" si="0"/>
        <v>34</v>
      </c>
      <c r="R17" s="2" t="str">
        <f t="shared" si="1"/>
        <v>31 - 40</v>
      </c>
      <c r="S17" s="49" t="s">
        <v>29</v>
      </c>
      <c r="T17" s="53" t="s">
        <v>27</v>
      </c>
      <c r="U17" s="60" t="s">
        <v>102</v>
      </c>
      <c r="V17" s="67" t="s">
        <v>142</v>
      </c>
      <c r="W17" s="68" t="s">
        <v>143</v>
      </c>
      <c r="X17" s="62"/>
      <c r="Y17" s="78" t="s">
        <v>32</v>
      </c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37" t="s">
        <v>50</v>
      </c>
      <c r="N18"/>
      <c r="O18" s="42" t="s">
        <v>80</v>
      </c>
      <c r="P18" s="45" t="s">
        <v>172</v>
      </c>
      <c r="Q18" s="6">
        <f t="shared" si="0"/>
        <v>48</v>
      </c>
      <c r="R18" s="2" t="str">
        <f t="shared" si="1"/>
        <v>41 - 50</v>
      </c>
      <c r="S18" s="49" t="s">
        <v>29</v>
      </c>
      <c r="T18" s="53" t="s">
        <v>27</v>
      </c>
      <c r="U18" s="57" t="s">
        <v>103</v>
      </c>
      <c r="V18" s="67" t="s">
        <v>144</v>
      </c>
      <c r="W18" s="68" t="s">
        <v>145</v>
      </c>
      <c r="X18" s="62" t="s">
        <v>146</v>
      </c>
      <c r="Y18" s="78" t="s">
        <v>32</v>
      </c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37" t="s">
        <v>51</v>
      </c>
      <c r="N19"/>
      <c r="O19" s="42" t="s">
        <v>81</v>
      </c>
      <c r="P19" s="45" t="s">
        <v>172</v>
      </c>
      <c r="Q19" s="6">
        <f t="shared" si="0"/>
        <v>43</v>
      </c>
      <c r="R19" s="2" t="str">
        <f t="shared" si="1"/>
        <v>41 - 50</v>
      </c>
      <c r="S19" s="49" t="s">
        <v>29</v>
      </c>
      <c r="T19" s="53" t="s">
        <v>27</v>
      </c>
      <c r="U19" s="57" t="s">
        <v>104</v>
      </c>
      <c r="V19" s="67" t="s">
        <v>147</v>
      </c>
      <c r="W19" s="68" t="s">
        <v>148</v>
      </c>
      <c r="X19" s="62"/>
      <c r="Y19" s="78" t="s">
        <v>32</v>
      </c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37" t="s">
        <v>52</v>
      </c>
      <c r="N20"/>
      <c r="O20" s="42" t="s">
        <v>82</v>
      </c>
      <c r="P20" s="45" t="s">
        <v>172</v>
      </c>
      <c r="Q20" s="6">
        <f t="shared" si="0"/>
        <v>44</v>
      </c>
      <c r="R20" s="2" t="str">
        <f t="shared" si="1"/>
        <v>41 - 50</v>
      </c>
      <c r="S20" s="49" t="s">
        <v>29</v>
      </c>
      <c r="T20" s="53" t="s">
        <v>27</v>
      </c>
      <c r="U20" s="57" t="s">
        <v>104</v>
      </c>
      <c r="V20" s="67" t="s">
        <v>149</v>
      </c>
      <c r="W20" s="68" t="s">
        <v>150</v>
      </c>
      <c r="X20" s="62"/>
      <c r="Y20" s="78" t="s">
        <v>32</v>
      </c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37" t="s">
        <v>53</v>
      </c>
      <c r="N21"/>
      <c r="O21" s="42" t="s">
        <v>83</v>
      </c>
      <c r="P21" s="45" t="s">
        <v>172</v>
      </c>
      <c r="Q21" s="6">
        <f t="shared" si="0"/>
        <v>45</v>
      </c>
      <c r="R21" s="2" t="str">
        <f t="shared" si="1"/>
        <v>41 - 50</v>
      </c>
      <c r="S21" s="49" t="s">
        <v>29</v>
      </c>
      <c r="T21" s="53" t="s">
        <v>27</v>
      </c>
      <c r="U21" s="57" t="s">
        <v>105</v>
      </c>
      <c r="V21" s="67" t="s">
        <v>151</v>
      </c>
      <c r="W21" s="68" t="s">
        <v>152</v>
      </c>
      <c r="X21" s="62"/>
      <c r="Y21" s="78" t="s">
        <v>32</v>
      </c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37" t="s">
        <v>54</v>
      </c>
      <c r="N22"/>
      <c r="O22" s="44" t="s">
        <v>84</v>
      </c>
      <c r="P22" s="48" t="s">
        <v>172</v>
      </c>
      <c r="Q22" s="6">
        <f t="shared" si="0"/>
        <v>34</v>
      </c>
      <c r="R22" s="2" t="str">
        <f t="shared" si="1"/>
        <v>31 - 40</v>
      </c>
      <c r="S22" s="52" t="s">
        <v>174</v>
      </c>
      <c r="T22" s="56" t="s">
        <v>27</v>
      </c>
      <c r="U22" s="57" t="s">
        <v>103</v>
      </c>
      <c r="V22" s="71" t="s">
        <v>153</v>
      </c>
      <c r="W22" s="76" t="s">
        <v>154</v>
      </c>
      <c r="X22" s="77"/>
      <c r="Y22" s="81" t="s">
        <v>32</v>
      </c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37" t="s">
        <v>55</v>
      </c>
      <c r="N23"/>
      <c r="O23" s="42" t="s">
        <v>85</v>
      </c>
      <c r="P23" s="45" t="s">
        <v>172</v>
      </c>
      <c r="Q23" s="6">
        <f t="shared" si="0"/>
        <v>47</v>
      </c>
      <c r="R23" s="2" t="str">
        <f t="shared" si="1"/>
        <v>41 - 50</v>
      </c>
      <c r="S23" s="49" t="s">
        <v>29</v>
      </c>
      <c r="T23" s="53" t="s">
        <v>27</v>
      </c>
      <c r="U23" s="61" t="s">
        <v>106</v>
      </c>
      <c r="V23" s="71" t="s">
        <v>155</v>
      </c>
      <c r="W23" s="68" t="s">
        <v>156</v>
      </c>
      <c r="X23" s="63"/>
      <c r="Y23" s="78" t="s">
        <v>32</v>
      </c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37" t="s">
        <v>56</v>
      </c>
      <c r="N24"/>
      <c r="O24" s="42" t="s">
        <v>86</v>
      </c>
      <c r="P24" s="45" t="s">
        <v>172</v>
      </c>
      <c r="Q24" s="6">
        <f t="shared" si="0"/>
        <v>27</v>
      </c>
      <c r="R24" s="2" t="str">
        <f t="shared" si="1"/>
        <v>21 - 30</v>
      </c>
      <c r="S24" s="49" t="s">
        <v>26</v>
      </c>
      <c r="T24" s="53" t="s">
        <v>27</v>
      </c>
      <c r="U24" s="61" t="s">
        <v>107</v>
      </c>
      <c r="V24" s="67" t="s">
        <v>157</v>
      </c>
      <c r="W24" s="68" t="s">
        <v>158</v>
      </c>
      <c r="X24" s="73"/>
      <c r="Y24" s="78" t="s">
        <v>32</v>
      </c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40" t="s">
        <v>57</v>
      </c>
      <c r="N25"/>
      <c r="O25" s="41" t="s">
        <v>87</v>
      </c>
      <c r="P25" s="47" t="s">
        <v>172</v>
      </c>
      <c r="Q25" s="6">
        <f t="shared" si="0"/>
        <v>43</v>
      </c>
      <c r="R25" s="2" t="str">
        <f t="shared" si="1"/>
        <v>41 - 50</v>
      </c>
      <c r="S25" s="51" t="s">
        <v>29</v>
      </c>
      <c r="T25" s="55" t="s">
        <v>27</v>
      </c>
      <c r="U25" s="61" t="s">
        <v>107</v>
      </c>
      <c r="V25" s="72" t="s">
        <v>159</v>
      </c>
      <c r="W25" s="74" t="s">
        <v>160</v>
      </c>
      <c r="X25" s="65"/>
      <c r="Y25" s="80" t="s">
        <v>32</v>
      </c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37" t="s">
        <v>58</v>
      </c>
      <c r="N26"/>
      <c r="O26" s="42" t="s">
        <v>88</v>
      </c>
      <c r="P26" s="45" t="s">
        <v>173</v>
      </c>
      <c r="Q26" s="6">
        <f t="shared" si="0"/>
        <v>56</v>
      </c>
      <c r="R26" s="2" t="str">
        <f t="shared" si="1"/>
        <v>&gt; 50</v>
      </c>
      <c r="S26" s="49" t="s">
        <v>26</v>
      </c>
      <c r="T26" s="53" t="s">
        <v>27</v>
      </c>
      <c r="U26" s="57" t="s">
        <v>108</v>
      </c>
      <c r="V26" s="67" t="s">
        <v>161</v>
      </c>
      <c r="W26" s="68" t="s">
        <v>162</v>
      </c>
      <c r="X26" s="62"/>
      <c r="Y26" s="78" t="s">
        <v>171</v>
      </c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37" t="s">
        <v>59</v>
      </c>
      <c r="N27"/>
      <c r="O27" s="42" t="s">
        <v>89</v>
      </c>
      <c r="P27" s="45" t="s">
        <v>172</v>
      </c>
      <c r="Q27" s="6">
        <f t="shared" si="0"/>
        <v>38</v>
      </c>
      <c r="R27" s="2" t="str">
        <f t="shared" si="1"/>
        <v>31 - 40</v>
      </c>
      <c r="S27" s="49" t="s">
        <v>26</v>
      </c>
      <c r="T27" s="53" t="s">
        <v>27</v>
      </c>
      <c r="U27" s="61" t="s">
        <v>106</v>
      </c>
      <c r="V27" s="67" t="s">
        <v>163</v>
      </c>
      <c r="W27" s="68" t="s">
        <v>164</v>
      </c>
      <c r="X27" s="62"/>
      <c r="Y27" s="78" t="s">
        <v>32</v>
      </c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37" t="s">
        <v>60</v>
      </c>
      <c r="N28"/>
      <c r="O28" s="42" t="s">
        <v>90</v>
      </c>
      <c r="P28" s="45" t="s">
        <v>172</v>
      </c>
      <c r="Q28" s="6">
        <f t="shared" si="0"/>
        <v>41</v>
      </c>
      <c r="R28" s="2" t="str">
        <f t="shared" si="1"/>
        <v>41 - 50</v>
      </c>
      <c r="S28" s="49" t="s">
        <v>29</v>
      </c>
      <c r="T28" s="53" t="s">
        <v>27</v>
      </c>
      <c r="U28" s="57" t="s">
        <v>109</v>
      </c>
      <c r="V28" s="67" t="s">
        <v>165</v>
      </c>
      <c r="W28" s="68" t="s">
        <v>166</v>
      </c>
      <c r="X28" s="62"/>
      <c r="Y28" s="78" t="s">
        <v>32</v>
      </c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37" t="s">
        <v>61</v>
      </c>
      <c r="N29"/>
      <c r="O29" s="42" t="s">
        <v>91</v>
      </c>
      <c r="P29" s="45" t="s">
        <v>172</v>
      </c>
      <c r="Q29" s="6">
        <f t="shared" si="0"/>
        <v>46</v>
      </c>
      <c r="R29" s="2" t="str">
        <f t="shared" si="1"/>
        <v>41 - 50</v>
      </c>
      <c r="S29" s="49" t="s">
        <v>29</v>
      </c>
      <c r="T29" s="53" t="s">
        <v>27</v>
      </c>
      <c r="U29" s="57" t="s">
        <v>109</v>
      </c>
      <c r="V29" s="67" t="s">
        <v>167</v>
      </c>
      <c r="W29" s="68" t="s">
        <v>168</v>
      </c>
      <c r="X29" s="62"/>
      <c r="Y29" s="78" t="s">
        <v>32</v>
      </c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37" t="s">
        <v>62</v>
      </c>
      <c r="N30"/>
      <c r="O30" s="42" t="s">
        <v>92</v>
      </c>
      <c r="P30" s="45" t="s">
        <v>172</v>
      </c>
      <c r="Q30" s="6">
        <f t="shared" si="0"/>
        <v>39</v>
      </c>
      <c r="R30" s="2" t="str">
        <f t="shared" si="1"/>
        <v>31 - 40</v>
      </c>
      <c r="S30" s="49" t="s">
        <v>29</v>
      </c>
      <c r="T30" s="53" t="s">
        <v>27</v>
      </c>
      <c r="U30" s="57" t="s">
        <v>110</v>
      </c>
      <c r="V30" s="67" t="s">
        <v>169</v>
      </c>
      <c r="W30" s="68"/>
      <c r="X30" s="62"/>
      <c r="Y30" s="78" t="s">
        <v>32</v>
      </c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38" t="s">
        <v>63</v>
      </c>
      <c r="N31"/>
      <c r="O31" s="43" t="s">
        <v>93</v>
      </c>
      <c r="P31" s="46" t="s">
        <v>172</v>
      </c>
      <c r="Q31" s="6">
        <f t="shared" si="0"/>
        <v>37</v>
      </c>
      <c r="R31" s="2" t="str">
        <f t="shared" si="1"/>
        <v>31 - 40</v>
      </c>
      <c r="S31" s="49" t="s">
        <v>26</v>
      </c>
      <c r="T31" s="54" t="s">
        <v>27</v>
      </c>
      <c r="U31" s="58" t="s">
        <v>110</v>
      </c>
      <c r="V31" s="69" t="s">
        <v>169</v>
      </c>
      <c r="W31" s="75" t="s">
        <v>170</v>
      </c>
      <c r="X31" s="64"/>
      <c r="Y31" s="79" t="s">
        <v>32</v>
      </c>
    </row>
    <row r="32" spans="1:25" thickBot="1" x14ac:dyDescent="0.3">
      <c r="A32" s="5"/>
      <c r="B32" s="5"/>
      <c r="C32" s="3"/>
      <c r="D32" s="5"/>
      <c r="E32" s="5"/>
      <c r="F32" s="5"/>
      <c r="G32" s="3"/>
      <c r="H32" s="5"/>
      <c r="I32" s="3"/>
      <c r="J32" s="5"/>
      <c r="K32" s="5"/>
      <c r="L32" s="9"/>
      <c r="M32" s="15"/>
      <c r="N32" s="2"/>
      <c r="O32" s="17"/>
      <c r="P32" s="20"/>
      <c r="Q32" s="6"/>
      <c r="R32" s="2"/>
      <c r="S32" s="22"/>
      <c r="T32" s="24"/>
      <c r="U32" s="26"/>
      <c r="V32" s="31"/>
      <c r="W32" s="33"/>
      <c r="X32" s="32"/>
      <c r="Y32" s="36"/>
    </row>
    <row r="33" spans="1:25" thickBot="1" x14ac:dyDescent="0.3">
      <c r="A33" s="5"/>
      <c r="B33" s="5"/>
      <c r="C33" s="3"/>
      <c r="D33" s="5"/>
      <c r="E33" s="5"/>
      <c r="F33" s="5"/>
      <c r="G33" s="3"/>
      <c r="H33" s="5"/>
      <c r="I33" s="3"/>
      <c r="J33" s="5"/>
      <c r="K33" s="5"/>
      <c r="L33" s="9"/>
      <c r="M33" s="14"/>
      <c r="N33" s="2"/>
      <c r="O33" s="16"/>
      <c r="P33" s="19"/>
      <c r="Q33" s="6"/>
      <c r="R33" s="2"/>
      <c r="S33" s="21"/>
      <c r="T33" s="23"/>
      <c r="U33" s="26"/>
      <c r="V33" s="28"/>
      <c r="W33" s="27"/>
      <c r="X33" s="30"/>
      <c r="Y33" s="35"/>
    </row>
    <row r="34" spans="1:25" thickBot="1" x14ac:dyDescent="0.3">
      <c r="A34" s="5"/>
      <c r="B34" s="5"/>
      <c r="C34" s="3"/>
      <c r="D34" s="5"/>
      <c r="E34" s="5"/>
      <c r="F34" s="5"/>
      <c r="G34" s="3"/>
      <c r="H34" s="5"/>
      <c r="I34" s="3"/>
      <c r="J34" s="5"/>
      <c r="K34" s="5"/>
      <c r="L34" s="9"/>
      <c r="M34" s="14"/>
      <c r="N34" s="2"/>
      <c r="O34" s="16"/>
      <c r="P34" s="19"/>
      <c r="Q34" s="6"/>
      <c r="R34" s="2"/>
      <c r="S34" s="21"/>
      <c r="T34" s="23"/>
      <c r="U34" s="25"/>
      <c r="V34" s="28"/>
      <c r="W34" s="27"/>
      <c r="X34" s="29"/>
      <c r="Y34" s="35"/>
    </row>
    <row r="35" spans="1:25" thickBot="1" x14ac:dyDescent="0.3">
      <c r="A35" s="5"/>
      <c r="B35" s="5"/>
      <c r="C35" s="3"/>
      <c r="D35" s="5"/>
      <c r="E35" s="5"/>
      <c r="F35" s="5"/>
      <c r="G35" s="3"/>
      <c r="H35" s="5"/>
      <c r="I35" s="3"/>
      <c r="J35" s="5"/>
      <c r="K35" s="5"/>
      <c r="L35" s="9"/>
      <c r="M35" s="14"/>
      <c r="N35" s="2"/>
      <c r="O35" s="16"/>
      <c r="P35" s="19"/>
      <c r="Q35" s="6"/>
      <c r="R35" s="2"/>
      <c r="S35" s="21"/>
      <c r="T35" s="23"/>
      <c r="U35" s="25"/>
      <c r="V35" s="28"/>
      <c r="W35" s="27"/>
      <c r="X35" s="30"/>
      <c r="Y35" s="35"/>
    </row>
    <row r="36" spans="1:25" thickBot="1" x14ac:dyDescent="0.3">
      <c r="A36" s="5"/>
      <c r="B36" s="5"/>
      <c r="C36" s="3"/>
      <c r="D36" s="5"/>
      <c r="E36" s="5"/>
      <c r="F36" s="5"/>
      <c r="G36" s="3"/>
      <c r="H36" s="5"/>
      <c r="I36" s="3"/>
      <c r="J36" s="5"/>
      <c r="K36" s="5"/>
      <c r="L36" s="9"/>
      <c r="M36" s="14"/>
      <c r="N36" s="2"/>
      <c r="O36" s="16"/>
      <c r="P36" s="19"/>
      <c r="Q36" s="6"/>
      <c r="R36" s="2"/>
      <c r="S36" s="21"/>
      <c r="T36" s="23"/>
      <c r="U36" s="25"/>
      <c r="V36" s="28"/>
      <c r="W36" s="27"/>
      <c r="X36" s="30"/>
      <c r="Y36" s="34"/>
    </row>
    <row r="37" spans="1:25" thickBot="1" x14ac:dyDescent="0.3">
      <c r="A37" s="5"/>
      <c r="B37" s="5"/>
      <c r="C37" s="3"/>
      <c r="D37" s="5"/>
      <c r="E37" s="5"/>
      <c r="F37" s="5"/>
      <c r="G37" s="3"/>
      <c r="H37" s="5"/>
      <c r="I37" s="3"/>
      <c r="J37" s="5"/>
      <c r="K37" s="5"/>
      <c r="L37" s="9"/>
      <c r="M37" s="14"/>
      <c r="N37" s="2"/>
      <c r="O37" s="16"/>
      <c r="P37" s="19"/>
      <c r="Q37" s="6"/>
      <c r="R37" s="2"/>
      <c r="S37" s="21"/>
      <c r="T37" s="23"/>
      <c r="U37" s="25"/>
      <c r="V37" s="28"/>
      <c r="W37" s="27"/>
      <c r="X37" s="30"/>
      <c r="Y37" s="34"/>
    </row>
    <row r="38" spans="1:25" thickBot="1" x14ac:dyDescent="0.3">
      <c r="A38" s="5"/>
      <c r="B38" s="5"/>
      <c r="C38" s="3"/>
      <c r="D38" s="5"/>
      <c r="E38" s="5"/>
      <c r="F38" s="5"/>
      <c r="G38" s="3"/>
      <c r="H38" s="5"/>
      <c r="I38" s="3"/>
      <c r="J38" s="5"/>
      <c r="K38" s="5"/>
      <c r="L38" s="9"/>
      <c r="M38" s="14"/>
      <c r="N38" s="2"/>
      <c r="O38" s="16"/>
      <c r="P38" s="19"/>
      <c r="Q38" s="6"/>
      <c r="R38" s="2"/>
      <c r="S38" s="21"/>
      <c r="T38" s="23"/>
      <c r="U38" s="25"/>
      <c r="V38" s="28"/>
      <c r="W38" s="27"/>
      <c r="X38" s="30"/>
      <c r="Y38" s="35"/>
    </row>
    <row r="39" spans="1:25" thickBot="1" x14ac:dyDescent="0.3">
      <c r="A39" s="5"/>
      <c r="B39" s="5"/>
      <c r="C39" s="3"/>
      <c r="D39" s="5"/>
      <c r="E39" s="5"/>
      <c r="F39" s="5"/>
      <c r="G39" s="3"/>
      <c r="H39" s="5"/>
      <c r="I39" s="3"/>
      <c r="J39" s="5"/>
      <c r="K39" s="5"/>
      <c r="L39" s="9"/>
      <c r="M39" s="14"/>
      <c r="N39" s="2"/>
      <c r="O39" s="16"/>
      <c r="P39" s="19"/>
      <c r="Q39" s="6"/>
      <c r="R39" s="2"/>
      <c r="S39" s="21"/>
      <c r="T39" s="23"/>
      <c r="U39" s="25"/>
      <c r="V39" s="28"/>
      <c r="W39" s="27"/>
      <c r="X39" s="30"/>
      <c r="Y39" s="35"/>
    </row>
    <row r="40" spans="1:25" thickBot="1" x14ac:dyDescent="0.3">
      <c r="A40" s="5"/>
      <c r="B40" s="5"/>
      <c r="C40" s="3"/>
      <c r="D40" s="5"/>
      <c r="E40" s="5"/>
      <c r="F40" s="5"/>
      <c r="G40" s="3"/>
      <c r="H40" s="5"/>
      <c r="I40" s="3"/>
      <c r="J40" s="5"/>
      <c r="K40" s="5"/>
      <c r="L40" s="9"/>
      <c r="M40" s="14"/>
      <c r="N40" s="2"/>
      <c r="O40" s="16"/>
      <c r="P40" s="19"/>
      <c r="Q40" s="6"/>
      <c r="R40" s="2"/>
      <c r="S40" s="21"/>
      <c r="T40" s="23"/>
      <c r="U40" s="25"/>
      <c r="V40" s="28"/>
      <c r="W40" s="27"/>
      <c r="X40" s="29"/>
      <c r="Y40" s="35"/>
    </row>
    <row r="41" spans="1:25" thickBot="1" x14ac:dyDescent="0.3">
      <c r="A41" s="5"/>
      <c r="B41" s="5"/>
      <c r="C41" s="3"/>
      <c r="D41" s="5"/>
      <c r="E41" s="5"/>
      <c r="F41" s="5"/>
      <c r="G41" s="3"/>
      <c r="H41" s="5"/>
      <c r="I41" s="3"/>
      <c r="J41" s="5"/>
      <c r="K41" s="5"/>
      <c r="L41" s="9"/>
      <c r="M41" s="14"/>
      <c r="N41" s="2"/>
      <c r="O41" s="16"/>
      <c r="P41" s="19"/>
      <c r="Q41" s="6"/>
      <c r="R41" s="2"/>
      <c r="S41" s="21"/>
      <c r="T41" s="23"/>
      <c r="U41" s="25"/>
      <c r="V41" s="28"/>
      <c r="W41" s="27"/>
      <c r="X41" s="30"/>
      <c r="Y41" s="34"/>
    </row>
    <row r="42" spans="1:25" thickBot="1" x14ac:dyDescent="0.3">
      <c r="A42" s="5"/>
      <c r="B42" s="5"/>
      <c r="C42" s="3"/>
      <c r="D42" s="5"/>
      <c r="E42" s="5"/>
      <c r="F42" s="5"/>
      <c r="G42" s="3"/>
      <c r="H42" s="5"/>
      <c r="I42" s="3"/>
      <c r="J42" s="5"/>
      <c r="K42" s="5"/>
      <c r="L42" s="9"/>
      <c r="M42" s="14"/>
      <c r="N42" s="2"/>
      <c r="O42" s="16"/>
      <c r="P42" s="19"/>
      <c r="Q42" s="6"/>
      <c r="R42" s="2"/>
      <c r="S42" s="21"/>
      <c r="T42" s="23"/>
      <c r="U42" s="25"/>
      <c r="V42" s="28"/>
      <c r="W42" s="27"/>
      <c r="X42" s="30"/>
      <c r="Y42" s="35"/>
    </row>
    <row r="43" spans="1:25" thickBot="1" x14ac:dyDescent="0.3">
      <c r="A43" s="5"/>
      <c r="B43" s="5"/>
      <c r="C43" s="3"/>
      <c r="D43" s="5"/>
      <c r="E43" s="5"/>
      <c r="F43" s="5"/>
      <c r="G43" s="3"/>
      <c r="H43" s="5"/>
      <c r="I43" s="3"/>
      <c r="J43" s="5"/>
      <c r="K43" s="5"/>
      <c r="L43" s="9"/>
      <c r="M43" s="14"/>
      <c r="N43" s="2"/>
      <c r="O43" s="16"/>
      <c r="P43" s="19"/>
      <c r="Q43" s="6"/>
      <c r="R43" s="2"/>
      <c r="S43" s="21"/>
      <c r="T43" s="23"/>
      <c r="U43" s="25"/>
      <c r="V43" s="28"/>
      <c r="W43" s="27"/>
      <c r="X43" s="30"/>
      <c r="Y43" s="35"/>
    </row>
    <row r="44" spans="1:25" thickBot="1" x14ac:dyDescent="0.3">
      <c r="A44" s="5"/>
      <c r="B44" s="5"/>
      <c r="C44" s="3"/>
      <c r="D44" s="5"/>
      <c r="E44" s="5"/>
      <c r="F44" s="5"/>
      <c r="G44" s="3"/>
      <c r="H44" s="5"/>
      <c r="I44" s="3"/>
      <c r="J44" s="5"/>
      <c r="K44" s="5"/>
      <c r="L44" s="9"/>
      <c r="M44" s="14"/>
      <c r="N44" s="2"/>
      <c r="O44" s="16"/>
      <c r="P44" s="19"/>
      <c r="Q44" s="6"/>
      <c r="R44" s="2"/>
      <c r="S44" s="21"/>
      <c r="T44" s="23"/>
      <c r="U44" s="25"/>
      <c r="V44" s="28"/>
      <c r="W44" s="27"/>
      <c r="X44" s="29"/>
      <c r="Y44" s="35"/>
    </row>
    <row r="45" spans="1:25" thickBot="1" x14ac:dyDescent="0.3">
      <c r="A45" s="5"/>
      <c r="B45" s="5"/>
      <c r="C45" s="3"/>
      <c r="D45" s="5"/>
      <c r="E45" s="5"/>
      <c r="F45" s="5"/>
      <c r="G45" s="3"/>
      <c r="H45" s="5"/>
      <c r="I45" s="3"/>
      <c r="J45" s="5"/>
      <c r="K45" s="5"/>
      <c r="L45" s="9"/>
      <c r="M45" s="14"/>
      <c r="N45" s="2"/>
      <c r="O45" s="16"/>
      <c r="P45" s="19"/>
      <c r="Q45" s="6"/>
      <c r="R45" s="2"/>
      <c r="S45" s="21"/>
      <c r="T45" s="23"/>
      <c r="U45" s="25"/>
      <c r="V45" s="28"/>
      <c r="W45" s="27"/>
      <c r="X45" s="30"/>
      <c r="Y45" s="35"/>
    </row>
    <row r="46" spans="1:25" thickBot="1" x14ac:dyDescent="0.3">
      <c r="A46" s="5"/>
      <c r="B46" s="5"/>
      <c r="C46" s="3"/>
      <c r="D46" s="5"/>
      <c r="E46" s="5"/>
      <c r="F46" s="5"/>
      <c r="G46" s="3"/>
      <c r="H46" s="5"/>
      <c r="I46" s="3"/>
      <c r="J46" s="5"/>
      <c r="K46" s="5"/>
      <c r="L46" s="9"/>
      <c r="M46" s="14"/>
      <c r="N46" s="2"/>
      <c r="O46" s="16"/>
      <c r="P46" s="19"/>
      <c r="Q46" s="6"/>
      <c r="R46" s="2"/>
      <c r="S46" s="21"/>
      <c r="T46" s="23"/>
      <c r="U46" s="25"/>
      <c r="V46" s="28"/>
      <c r="W46" s="27"/>
      <c r="X46" s="30"/>
      <c r="Y46" s="35"/>
    </row>
    <row r="47" spans="1:25" thickBot="1" x14ac:dyDescent="0.3">
      <c r="A47" s="5"/>
      <c r="B47" s="5"/>
      <c r="C47" s="3"/>
      <c r="D47" s="5"/>
      <c r="E47" s="5"/>
      <c r="F47" s="5"/>
      <c r="G47" s="3"/>
      <c r="H47" s="5"/>
      <c r="I47" s="3"/>
      <c r="J47" s="5"/>
      <c r="K47" s="5"/>
      <c r="L47" s="9"/>
      <c r="M47" s="14"/>
      <c r="N47" s="2"/>
      <c r="O47" s="16"/>
      <c r="P47" s="19"/>
      <c r="Q47" s="6"/>
      <c r="R47" s="2"/>
      <c r="S47" s="21"/>
      <c r="T47" s="23"/>
      <c r="U47" s="25"/>
      <c r="V47" s="28"/>
      <c r="W47" s="27"/>
      <c r="X47" s="30"/>
      <c r="Y47" s="35"/>
    </row>
    <row r="48" spans="1:25" thickBot="1" x14ac:dyDescent="0.3">
      <c r="A48" s="5"/>
      <c r="B48" s="5"/>
      <c r="C48" s="3"/>
      <c r="D48" s="5"/>
      <c r="E48" s="5"/>
      <c r="F48" s="5"/>
      <c r="G48" s="3"/>
      <c r="H48" s="5"/>
      <c r="I48" s="3"/>
      <c r="J48" s="5"/>
      <c r="K48" s="5"/>
      <c r="L48" s="9"/>
      <c r="M48" s="14"/>
      <c r="N48" s="2"/>
      <c r="O48" s="16"/>
      <c r="P48" s="19"/>
      <c r="Q48" s="6"/>
      <c r="R48" s="2"/>
      <c r="S48" s="21"/>
      <c r="T48" s="23"/>
      <c r="U48" s="25"/>
      <c r="V48" s="28"/>
      <c r="W48" s="27"/>
      <c r="X48" s="30"/>
      <c r="Y48" s="34"/>
    </row>
    <row r="49" spans="1:25" thickBot="1" x14ac:dyDescent="0.3">
      <c r="A49" s="5"/>
      <c r="B49" s="5"/>
      <c r="C49" s="3"/>
      <c r="D49" s="5"/>
      <c r="E49" s="5"/>
      <c r="F49" s="5"/>
      <c r="G49" s="3"/>
      <c r="H49" s="5"/>
      <c r="I49" s="3"/>
      <c r="J49" s="5"/>
      <c r="K49" s="5"/>
      <c r="L49" s="9"/>
      <c r="M49" s="14"/>
      <c r="N49" s="2"/>
      <c r="O49" s="16"/>
      <c r="P49" s="19"/>
      <c r="Q49" s="6"/>
      <c r="R49" s="2"/>
      <c r="S49" s="21"/>
      <c r="T49" s="23"/>
      <c r="U49" s="25"/>
      <c r="V49" s="28"/>
      <c r="W49" s="27"/>
      <c r="X49" s="30"/>
      <c r="Y49" s="34"/>
    </row>
    <row r="50" spans="1:25" thickBot="1" x14ac:dyDescent="0.3">
      <c r="A50" s="5"/>
      <c r="B50" s="5"/>
      <c r="C50" s="3"/>
      <c r="D50" s="5"/>
      <c r="E50" s="5"/>
      <c r="F50" s="5"/>
      <c r="G50" s="3"/>
      <c r="H50" s="5"/>
      <c r="I50" s="3"/>
      <c r="J50" s="5"/>
      <c r="K50" s="5"/>
      <c r="L50" s="9"/>
      <c r="M50" s="14"/>
      <c r="N50" s="2"/>
      <c r="O50" s="16"/>
      <c r="P50" s="19"/>
      <c r="Q50" s="6"/>
      <c r="R50" s="2"/>
      <c r="S50" s="21"/>
      <c r="T50" s="23"/>
      <c r="U50" s="25"/>
      <c r="V50" s="28"/>
      <c r="W50" s="27"/>
      <c r="X50" s="30"/>
      <c r="Y50" s="35"/>
    </row>
    <row r="51" spans="1:25" thickBot="1" x14ac:dyDescent="0.3">
      <c r="A51" s="5"/>
      <c r="B51" s="5"/>
      <c r="C51" s="3"/>
      <c r="D51" s="5"/>
      <c r="E51" s="5"/>
      <c r="F51" s="5"/>
      <c r="G51" s="3"/>
      <c r="H51" s="5"/>
      <c r="I51" s="3"/>
      <c r="J51" s="5"/>
      <c r="K51" s="5"/>
      <c r="L51" s="9"/>
      <c r="M51" s="14"/>
      <c r="N51" s="2"/>
      <c r="O51" s="16"/>
      <c r="P51" s="19"/>
      <c r="Q51" s="6"/>
      <c r="R51" s="2"/>
      <c r="S51" s="21"/>
      <c r="T51" s="23"/>
      <c r="U51" s="25"/>
      <c r="V51" s="28"/>
      <c r="W51" s="27"/>
      <c r="X51" s="30"/>
      <c r="Y51" s="35"/>
    </row>
    <row r="52" spans="1:25" thickBot="1" x14ac:dyDescent="0.3">
      <c r="A52" s="5"/>
      <c r="B52" s="5"/>
      <c r="C52" s="3"/>
      <c r="D52" s="5"/>
      <c r="E52" s="5"/>
      <c r="F52" s="5"/>
      <c r="G52" s="3"/>
      <c r="H52" s="5"/>
      <c r="I52" s="3"/>
      <c r="J52" s="5"/>
      <c r="K52" s="5"/>
      <c r="L52" s="9"/>
      <c r="M52" s="14"/>
      <c r="N52" s="2"/>
      <c r="O52" s="16"/>
      <c r="P52" s="19"/>
      <c r="Q52" s="6"/>
      <c r="R52" s="2"/>
      <c r="S52" s="21"/>
      <c r="T52" s="23"/>
      <c r="U52" s="25"/>
      <c r="V52" s="28"/>
      <c r="W52" s="27"/>
      <c r="X52" s="30"/>
      <c r="Y52" s="35"/>
    </row>
    <row r="53" spans="1:25" thickBot="1" x14ac:dyDescent="0.3">
      <c r="A53" s="5"/>
      <c r="B53" s="5"/>
      <c r="C53" s="3"/>
      <c r="D53" s="5"/>
      <c r="E53" s="5"/>
      <c r="F53" s="5"/>
      <c r="G53" s="3"/>
      <c r="H53" s="5"/>
      <c r="I53" s="3"/>
      <c r="J53" s="5"/>
      <c r="K53" s="5"/>
      <c r="L53" s="9"/>
      <c r="M53" s="14"/>
      <c r="N53" s="2"/>
      <c r="O53" s="16"/>
      <c r="P53" s="19"/>
      <c r="Q53" s="6"/>
      <c r="R53" s="2"/>
      <c r="S53" s="21"/>
      <c r="T53" s="23"/>
      <c r="U53" s="25"/>
      <c r="V53" s="28"/>
      <c r="W53" s="27"/>
      <c r="X53" s="30"/>
      <c r="Y53" s="35"/>
    </row>
    <row r="54" spans="1:25" thickBot="1" x14ac:dyDescent="0.3">
      <c r="A54" s="5"/>
      <c r="B54" s="5"/>
      <c r="C54" s="3"/>
      <c r="D54" s="5"/>
      <c r="E54" s="5"/>
      <c r="F54" s="5"/>
      <c r="G54" s="3"/>
      <c r="H54" s="5"/>
      <c r="I54" s="3"/>
      <c r="J54" s="5"/>
      <c r="K54" s="5"/>
      <c r="L54" s="9"/>
      <c r="M54" s="14"/>
      <c r="N54" s="2"/>
      <c r="O54" s="16"/>
      <c r="P54" s="19"/>
      <c r="Q54" s="6"/>
      <c r="R54" s="2"/>
      <c r="S54" s="21"/>
      <c r="T54" s="23"/>
      <c r="U54" s="25"/>
      <c r="V54" s="28"/>
      <c r="W54" s="27"/>
      <c r="X54" s="30"/>
      <c r="Y54" s="35"/>
    </row>
    <row r="55" spans="1:25" thickBot="1" x14ac:dyDescent="0.3">
      <c r="A55" s="5"/>
      <c r="B55" s="5"/>
      <c r="C55" s="3"/>
      <c r="D55" s="5"/>
      <c r="E55" s="5"/>
      <c r="F55" s="5"/>
      <c r="G55" s="3"/>
      <c r="H55" s="5"/>
      <c r="I55" s="3"/>
      <c r="J55" s="5"/>
      <c r="K55" s="5"/>
      <c r="L55" s="9"/>
      <c r="M55" s="14"/>
      <c r="N55" s="2"/>
      <c r="O55" s="16"/>
      <c r="P55" s="19"/>
      <c r="Q55" s="6"/>
      <c r="R55" s="2"/>
      <c r="S55" s="21"/>
      <c r="T55" s="23"/>
      <c r="U55" s="25"/>
      <c r="V55" s="28"/>
      <c r="W55" s="27"/>
      <c r="X55" s="30"/>
      <c r="Y55" s="35"/>
    </row>
    <row r="56" spans="1:25" thickBot="1" x14ac:dyDescent="0.3">
      <c r="A56" s="5"/>
      <c r="B56" s="5"/>
      <c r="C56" s="3"/>
      <c r="D56" s="5"/>
      <c r="E56" s="5"/>
      <c r="F56" s="5"/>
      <c r="G56" s="3"/>
      <c r="H56" s="5"/>
      <c r="I56" s="3"/>
      <c r="J56" s="5"/>
      <c r="K56" s="5"/>
      <c r="L56" s="9"/>
      <c r="M56" s="14"/>
      <c r="N56" s="2"/>
      <c r="O56" s="18"/>
      <c r="P56" s="19"/>
      <c r="Q56" s="6"/>
      <c r="R56" s="2"/>
      <c r="S56" s="21"/>
      <c r="T56" s="23"/>
      <c r="U56" s="25"/>
      <c r="V56" s="28"/>
      <c r="W56" s="27"/>
      <c r="X56" s="30"/>
      <c r="Y56" s="35"/>
    </row>
    <row r="57" spans="1:25" thickBot="1" x14ac:dyDescent="0.3">
      <c r="A57" s="5"/>
      <c r="B57" s="5"/>
      <c r="C57" s="3"/>
      <c r="D57" s="5"/>
      <c r="E57" s="5"/>
      <c r="F57" s="5"/>
      <c r="G57" s="3"/>
      <c r="H57" s="5"/>
      <c r="I57" s="3"/>
      <c r="J57" s="5"/>
      <c r="K57" s="5"/>
      <c r="L57" s="9"/>
      <c r="M57" s="14"/>
      <c r="N57" s="2"/>
      <c r="O57" s="16"/>
      <c r="P57" s="19"/>
      <c r="Q57" s="6"/>
      <c r="R57" s="2"/>
      <c r="S57" s="21"/>
      <c r="T57" s="23"/>
      <c r="U57" s="25"/>
      <c r="V57" s="28"/>
      <c r="W57" s="27"/>
      <c r="X57" s="30"/>
      <c r="Y57" s="34"/>
    </row>
    <row r="58" spans="1:25" thickBot="1" x14ac:dyDescent="0.3">
      <c r="A58" s="5"/>
      <c r="B58" s="5"/>
      <c r="C58" s="3"/>
      <c r="D58" s="5"/>
      <c r="E58" s="5"/>
      <c r="F58" s="5"/>
      <c r="G58" s="3"/>
      <c r="H58" s="5"/>
      <c r="I58" s="3"/>
      <c r="J58" s="5"/>
      <c r="K58" s="5"/>
      <c r="L58" s="8"/>
      <c r="M58" s="14"/>
      <c r="N58" s="2"/>
      <c r="O58" s="16"/>
      <c r="P58" s="19"/>
      <c r="Q58" s="6"/>
      <c r="R58" s="2"/>
      <c r="S58" s="21"/>
      <c r="T58" s="23"/>
      <c r="U58" s="25"/>
      <c r="V58" s="28"/>
      <c r="W58" s="27"/>
      <c r="X58" s="30"/>
      <c r="Y58" s="35"/>
    </row>
    <row r="59" spans="1:25" thickBot="1" x14ac:dyDescent="0.3">
      <c r="A59" s="5"/>
      <c r="B59" s="5"/>
      <c r="C59" s="3"/>
      <c r="D59" s="5"/>
      <c r="E59" s="5"/>
      <c r="F59" s="5"/>
      <c r="G59" s="3"/>
      <c r="H59" s="5"/>
      <c r="I59" s="3"/>
      <c r="J59" s="5"/>
      <c r="K59" s="5"/>
      <c r="L59" s="8"/>
      <c r="M59" s="14"/>
      <c r="N59" s="2"/>
      <c r="O59" s="16"/>
      <c r="P59" s="19"/>
      <c r="Q59" s="6"/>
      <c r="R59" s="2"/>
      <c r="S59" s="21"/>
      <c r="T59" s="23"/>
      <c r="U59" s="25"/>
      <c r="V59" s="28"/>
      <c r="W59" s="27"/>
      <c r="X59" s="30"/>
      <c r="Y59" s="35"/>
    </row>
    <row r="60" spans="1:25" thickBot="1" x14ac:dyDescent="0.3">
      <c r="A60" s="5"/>
      <c r="B60" s="5"/>
      <c r="C60" s="3"/>
      <c r="D60" s="5"/>
      <c r="E60" s="5"/>
      <c r="F60" s="5"/>
      <c r="G60" s="3"/>
      <c r="H60" s="5"/>
      <c r="I60" s="3"/>
      <c r="J60" s="5"/>
      <c r="K60" s="5"/>
      <c r="L60" s="8"/>
      <c r="M60" s="14"/>
      <c r="N60" s="2"/>
      <c r="O60" s="16"/>
      <c r="P60" s="19"/>
      <c r="Q60" s="6"/>
      <c r="R60" s="2"/>
      <c r="S60" s="21"/>
      <c r="T60" s="23"/>
      <c r="U60" s="25"/>
      <c r="V60" s="28"/>
      <c r="W60" s="30"/>
      <c r="X60" s="30"/>
      <c r="Y60" s="35"/>
    </row>
    <row r="61" spans="1:25" thickBot="1" x14ac:dyDescent="0.3">
      <c r="A61" s="5"/>
      <c r="B61" s="5"/>
      <c r="C61" s="3"/>
      <c r="D61" s="5"/>
      <c r="E61" s="5"/>
      <c r="F61" s="5"/>
      <c r="G61" s="3"/>
      <c r="H61" s="5"/>
      <c r="I61" s="3"/>
      <c r="J61" s="5"/>
      <c r="K61" s="5"/>
      <c r="L61" s="8"/>
      <c r="M61" s="14"/>
      <c r="N61" s="2"/>
      <c r="O61" s="16"/>
      <c r="P61" s="19"/>
      <c r="Q61" s="6"/>
      <c r="R61" s="2"/>
      <c r="S61" s="21"/>
      <c r="T61" s="23"/>
      <c r="U61" s="25"/>
      <c r="V61" s="28"/>
      <c r="W61" s="27"/>
      <c r="X61" s="29"/>
      <c r="Y61" s="34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2016-09-27T02:31:15Z</dcterms:modified>
  <dc:language>en-US</dc:language>
</cp:coreProperties>
</file>