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3" i="1"/>
  <c r="R3" i="1" s="1"/>
  <c r="Q4" i="1"/>
  <c r="R4" i="1" s="1"/>
  <c r="Q5" i="1"/>
  <c r="R5" i="1" s="1"/>
  <c r="Q6" i="1"/>
  <c r="R6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5" i="1"/>
  <c r="R15" i="1" s="1"/>
  <c r="Q16" i="1"/>
  <c r="R16" i="1" s="1"/>
  <c r="Q17" i="1"/>
  <c r="R17" i="1" s="1"/>
  <c r="Q2" i="1"/>
  <c r="R2" i="1" s="1"/>
</calcChain>
</file>

<file path=xl/sharedStrings.xml><?xml version="1.0" encoding="utf-8"?>
<sst xmlns="http://schemas.openxmlformats.org/spreadsheetml/2006/main" count="240" uniqueCount="123">
  <si>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</si>
  <si>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</si>
  <si>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</si>
  <si>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</si>
  <si>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</si>
  <si>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</si>
  <si>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</si>
  <si>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</si>
  <si>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</si>
  <si>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</si>
  <si>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</si>
  <si>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</si>
  <si>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</si>
  <si>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</si>
  <si>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</si>
  <si>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</si>
  <si>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</si>
  <si>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</si>
  <si>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</si>
  <si>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</si>
  <si>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</si>
  <si>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</si>
  <si>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</si>
  <si>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</si>
  <si>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</si>
  <si>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</si>
  <si>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</si>
  <si>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</si>
  <si>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Islam</t>
  </si>
  <si>
    <t>Makanan</t>
  </si>
  <si>
    <t>-</t>
  </si>
  <si>
    <t>SLTA</t>
  </si>
  <si>
    <t>Andi Mustmar Usman</t>
  </si>
  <si>
    <t>Dra. Rahmayuli Saleh</t>
  </si>
  <si>
    <t>Hj. Raihani Ohorela</t>
  </si>
  <si>
    <t>Yani Roosdiana</t>
  </si>
  <si>
    <t>Gina Yuliati</t>
  </si>
  <si>
    <t>Dra. Yuliana</t>
  </si>
  <si>
    <t>Rahmi Mulyati</t>
  </si>
  <si>
    <t>Siti Fathimah Nashihin</t>
  </si>
  <si>
    <t>Yayuk Rahayu</t>
  </si>
  <si>
    <t>Nurmeinis, A.M</t>
  </si>
  <si>
    <t>Hj. Kartini</t>
  </si>
  <si>
    <t>Hj. Ismidaiti S</t>
  </si>
  <si>
    <t>Aas Sudiasih, S.Ikom</t>
  </si>
  <si>
    <t>Irmanto</t>
  </si>
  <si>
    <t>Muhadjar, SE</t>
  </si>
  <si>
    <t>Sakti Sawung Umbaran</t>
  </si>
  <si>
    <t xml:space="preserve">Sayid Iskandasyah </t>
  </si>
  <si>
    <t>Kesit Budi Handoyo</t>
  </si>
  <si>
    <t>Ismet Rauf</t>
  </si>
  <si>
    <t>Slamet</t>
  </si>
  <si>
    <t>Palopo, 01/12/1942</t>
  </si>
  <si>
    <t>Pekanbaru, 04/11/1961</t>
  </si>
  <si>
    <t>Tulehu, 10/10/1947</t>
  </si>
  <si>
    <t>Bandung, 09/02/1961</t>
  </si>
  <si>
    <t>Yogyakarta, 14/07/1962</t>
  </si>
  <si>
    <t>Sungai Penuh, 08/02/1968</t>
  </si>
  <si>
    <t>Tuban, 08/10/1955</t>
  </si>
  <si>
    <t>Kertosono, 08/12/1951</t>
  </si>
  <si>
    <t>Sawahlunto, 20/05/1946</t>
  </si>
  <si>
    <t>Magetan, 05/08/1948</t>
  </si>
  <si>
    <t>Padang, 20/04/1952</t>
  </si>
  <si>
    <t>Cimahi, 09/10/1961</t>
  </si>
  <si>
    <t>Jakarta, 28/02/1964</t>
  </si>
  <si>
    <t>Jakarta, 28/11/1953</t>
  </si>
  <si>
    <t>Jakarta, 20/10/1967</t>
  </si>
  <si>
    <t>Jakarta, 27/07/1967</t>
  </si>
  <si>
    <t>Payakumbuh, 15/11/1945</t>
  </si>
  <si>
    <t>Yogyakarta, 12/02/1962</t>
  </si>
  <si>
    <t>Koperasi PWI DKI</t>
  </si>
  <si>
    <t>IKWI / PWI Pusat</t>
  </si>
  <si>
    <t>IKWI Jaya / PWI Jaya</t>
  </si>
  <si>
    <t>PWI Jaya</t>
  </si>
  <si>
    <t>PWI DKI Jakarta</t>
  </si>
  <si>
    <t>PWI Jakarta</t>
  </si>
  <si>
    <t>Koperasi Sukses Bersama</t>
  </si>
  <si>
    <t>Jl. Krakatau D3/1, Rt. 001/13, Bugel, Karawaci, Tangerang, Banten</t>
  </si>
  <si>
    <r>
      <t xml:space="preserve">089695919293 </t>
    </r>
    <r>
      <rPr>
        <sz val="9"/>
        <color indexed="8"/>
        <rFont val="Tahoma"/>
        <family val="2"/>
      </rPr>
      <t>mustmar.usman@gmail.com</t>
    </r>
  </si>
  <si>
    <t>Jl. Masjid No. 16, Rt. 04/05, Ratujaya, Cipayung, Depok Jabar</t>
  </si>
  <si>
    <t>08219188455</t>
  </si>
  <si>
    <t>Jl. Bintara Raya, Rt. 005/010, Bintara Jaya, Bekasi Barat, Jabar</t>
  </si>
  <si>
    <t>082113517397</t>
  </si>
  <si>
    <t xml:space="preserve">JL. Karang Mulya No. 34, Jakarta Pusat, DKI Jakarta </t>
  </si>
  <si>
    <t>081219395339</t>
  </si>
  <si>
    <t xml:space="preserve">Jl. Karang Malang, Rt. 02, Blok.C/23, Yogyakarta </t>
  </si>
  <si>
    <t>08119948736</t>
  </si>
  <si>
    <t>Jl. Elang Mas C4/8, Tanjung Mas Raya, Tanjung Barat, Jakarta</t>
  </si>
  <si>
    <t>08216010063</t>
  </si>
  <si>
    <t>Jl. Betet I Blok A1 No. 23, Rt. 04/03, Bakti Jaya, Setu, Tangsel, Banten</t>
  </si>
  <si>
    <t>085719336358 rahmiusman@yahoo.com</t>
  </si>
  <si>
    <t>Jl. Pejuangan NO. 24 Rt. 09/07, Kebon Jeruk, Jakarta Barat</t>
  </si>
  <si>
    <t>08128134743 fatimnash@gmail.com</t>
  </si>
  <si>
    <t>Jl. Bahtera Blok. D1/13, Rt. 002/04, Kembangan, Jakarta Barat</t>
  </si>
  <si>
    <t>0811845851 yayukrwaswif@gmail.com</t>
  </si>
  <si>
    <t>Jl. Pulo Asem Utara VII No. 37, Rt. 011/02, Jati, Pulo Gadung, jaktim</t>
  </si>
  <si>
    <t>08129579527</t>
  </si>
  <si>
    <t>Komp. Antara I No. 31, Rt. 04/010, Bintara Jaya, Bekasi Barat</t>
  </si>
  <si>
    <t>08561998303</t>
  </si>
  <si>
    <t>Komp. Antara I No 33, Rt. 04/010, Bintara Jaya, Bekasi Barat</t>
  </si>
  <si>
    <t>0811994116</t>
  </si>
  <si>
    <t>Jl. Wijaya Kusuma III/3-118, Rt. 017/07, Malaka Sari, Duren Sawit, Jaktim</t>
  </si>
  <si>
    <t>0811164403 aassudiasih29@gmail.com</t>
  </si>
  <si>
    <t>Jl. Bona Saraya Indah, Jakarta Pusat</t>
  </si>
  <si>
    <t>08129200914 irmanto3@yahoo.com</t>
  </si>
  <si>
    <t>Jl. Pulo Besar I No. 3, Rt. 05/011, Sunter Jaya, Tanjung Priuk, Jakarta Utara</t>
  </si>
  <si>
    <r>
      <t xml:space="preserve">08128201636 </t>
    </r>
    <r>
      <rPr>
        <sz val="8"/>
        <color indexed="8"/>
        <rFont val="Tahoma"/>
        <family val="2"/>
      </rPr>
      <t>ahmadmuhadjar2802@gmail.com</t>
    </r>
  </si>
  <si>
    <t>Jl. Kramat V Rt. 05/09, Kenari, Jakarta Psat</t>
  </si>
  <si>
    <t>0818752276</t>
  </si>
  <si>
    <t>Jl. Wisma Pondok Aren, Rt. 01/03, Blok. G No. 3, Tangsel</t>
  </si>
  <si>
    <t>081297475001 sayid.isk2080@gmail.com</t>
  </si>
  <si>
    <t>Jl. Depok Maharaja, Rt. 006/015 Blok. G2Rangkapan Jaya, Pancoran Mas, depok</t>
  </si>
  <si>
    <t>0811155527 kesitbh@gmail.com</t>
  </si>
  <si>
    <t>Jl. Manggis 3/54 Rt. 011/02, Depok Jaya, Pancoran Mas, Depok</t>
  </si>
  <si>
    <t>081315221618 ismetrauf45@yahoo.com</t>
  </si>
  <si>
    <t>Jl. Brigif Raya, Rt. 01/01, Cipedak, Jagakarsa, Jaksel</t>
  </si>
  <si>
    <t>0817805098</t>
  </si>
  <si>
    <t>Toko Batik</t>
  </si>
  <si>
    <t>Fashion</t>
  </si>
  <si>
    <t>Toko Kelontong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</si>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</sst>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sz val="10"/>
      <name val="Tahoma"/>
      <family val="2"/>
    </font>
    <font>
      <sz val="10"/>
      <color theme="1"/>
      <name val="Tahoma"/>
      <family val="2"/>
    </font>
    <font>
      <sz val="9"/>
      <color indexed="8"/>
      <name val="Tahoma"/>
      <family val="2"/>
    </font>
    <font>
      <sz val="8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/>
    </xf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0" fontId="10" fillId="0" borderId="0" xfId="0" applyFont="1" applyAlignment="1"/>
    <xf numFmtId="0" fontId="10" fillId="0" borderId="1" xfId="0" applyFont="1" applyBorder="1"/>
    <xf numFmtId="0" fontId="11" fillId="0" borderId="3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3" fillId="0" borderId="2" xfId="6" applyFont="1" applyBorder="1" applyAlignment="1">
      <alignment horizontal="left"/>
    </xf>
    <xf numFmtId="3" fontId="12" fillId="3" borderId="3" xfId="8" applyNumberFormat="1" applyFont="1" applyFill="1" applyBorder="1" applyAlignment="1">
      <alignment horizontal="left" vertical="center" wrapText="1"/>
    </xf>
    <xf numFmtId="3" fontId="12" fillId="3" borderId="2" xfId="8" applyNumberFormat="1" applyFont="1" applyFill="1" applyBorder="1" applyAlignment="1">
      <alignment horizontal="left" vertical="center" wrapText="1"/>
    </xf>
    <xf numFmtId="0" fontId="11" fillId="0" borderId="3" xfId="8" applyFont="1" applyBorder="1" applyAlignment="1">
      <alignment horizontal="left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3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vertical="center" wrapText="1"/>
    </xf>
    <xf numFmtId="0" fontId="14" fillId="0" borderId="2" xfId="10" applyBorder="1" applyAlignment="1" applyProtection="1">
      <alignment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" fillId="0" borderId="2" xfId="9" applyBorder="1" applyAlignment="1">
      <alignment horizontal="center" vertical="center" wrapText="1"/>
    </xf>
    <xf numFmtId="0" fontId="1" fillId="0" borderId="2" xfId="9" applyBorder="1" applyAlignment="1">
      <alignment horizontal="left" vertical="center" wrapText="1"/>
    </xf>
    <xf numFmtId="0" fontId="14" fillId="0" borderId="2" xfId="10" applyBorder="1" applyAlignment="1" applyProtection="1">
      <alignment horizontal="left" vertical="center" wrapText="1"/>
    </xf>
    <xf numFmtId="0" fontId="1" fillId="0" borderId="2" xfId="9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quotePrefix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3" borderId="2" xfId="0" quotePrefix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6" fillId="0" borderId="5" xfId="0" quotePrefix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wrapText="1"/>
    </xf>
    <xf numFmtId="0" fontId="16" fillId="3" borderId="6" xfId="0" quotePrefix="1" applyFont="1" applyFill="1" applyBorder="1" applyAlignment="1">
      <alignment horizontal="center" vertical="center" wrapText="1"/>
    </xf>
    <xf numFmtId="0" fontId="16" fillId="0" borderId="2" xfId="0" quotePrefix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quotePrefix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quotePrefix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quotePrefix="1" applyFont="1" applyBorder="1" applyAlignment="1">
      <alignment horizontal="center" vertical="center"/>
    </xf>
    <xf numFmtId="0" fontId="1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6" fillId="0" borderId="6" xfId="0" quotePrefix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9" xfId="0" quotePrefix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8" xfId="0" quotePrefix="1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zoomScale="75" zoomScaleNormal="75" workbookViewId="0">
      <selection activeCell="S13" sqref="S13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2"/>
    <col min="14" max="14" width="6.85546875" style="1" customWidth="1"/>
    <col min="15" max="15" width="24.28515625" style="12"/>
    <col min="16" max="16" width="12" style="1"/>
    <col min="17" max="17" width="9.7109375" style="1" customWidth="1"/>
    <col min="18" max="18" width="11.5703125" style="1"/>
    <col min="19" max="19" width="14.42578125" style="28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3" t="s">
        <v>12</v>
      </c>
      <c r="N1" s="3" t="s">
        <v>13</v>
      </c>
      <c r="O1" s="13" t="s">
        <v>14</v>
      </c>
      <c r="P1" s="3" t="s">
        <v>15</v>
      </c>
      <c r="Q1" s="3" t="s">
        <v>16</v>
      </c>
      <c r="R1" s="3" t="s">
        <v>17</v>
      </c>
      <c r="S1" s="2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46" t="s">
        <v>32</v>
      </c>
      <c r="N2"/>
      <c r="O2" s="51" t="s">
        <v>52</v>
      </c>
      <c r="P2" s="55" t="s">
        <v>120</v>
      </c>
      <c r="Q2" s="6">
        <f>2016-VALUE(RIGHT(O2,4))</f>
        <v>74</v>
      </c>
      <c r="R2" t="str">
        <f>IF(Q2&lt;21,"&lt; 21",IF(Q2&lt;=30,"21 - 30",IF(Q2&lt;=40,"31 - 40",IF(Q2&lt;=50,"41 - 50","&gt; 50" ))))</f>
        <v>&gt; 50</v>
      </c>
      <c r="S2" s="80" t="s">
        <v>30</v>
      </c>
      <c r="T2" s="55" t="s">
        <v>28</v>
      </c>
      <c r="U2" s="78" t="s">
        <v>70</v>
      </c>
      <c r="V2" s="78" t="s">
        <v>77</v>
      </c>
      <c r="W2" s="60" t="s">
        <v>78</v>
      </c>
      <c r="X2" s="32"/>
      <c r="Y2" s="82" t="s">
        <v>30</v>
      </c>
    </row>
    <row r="3" spans="1:25" ht="16.899999999999999" customHeight="1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43" t="s">
        <v>33</v>
      </c>
      <c r="N3"/>
      <c r="O3" s="49" t="s">
        <v>53</v>
      </c>
      <c r="P3" s="53" t="s">
        <v>121</v>
      </c>
      <c r="Q3" s="6">
        <f t="shared" ref="Q3:Q66" si="0">2016-VALUE(RIGHT(O3,4))</f>
        <v>55</v>
      </c>
      <c r="R3" s="2" t="str">
        <f t="shared" ref="R3:R66" si="1">IF(Q3&lt;21,"&lt; 21",IF(Q3&lt;=30,"21 - 30",IF(Q3&lt;=40,"31 - 40",IF(Q3&lt;=50,"41 - 50","&gt; 50" ))))</f>
        <v>&gt; 50</v>
      </c>
      <c r="S3" s="67" t="s">
        <v>26</v>
      </c>
      <c r="T3" s="54" t="s">
        <v>28</v>
      </c>
      <c r="U3" s="53" t="s">
        <v>71</v>
      </c>
      <c r="V3" s="73" t="s">
        <v>79</v>
      </c>
      <c r="W3" s="50" t="s">
        <v>80</v>
      </c>
      <c r="X3" s="32"/>
      <c r="Y3" s="83" t="s">
        <v>117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44" t="s">
        <v>34</v>
      </c>
      <c r="N4"/>
      <c r="O4" s="49" t="s">
        <v>54</v>
      </c>
      <c r="P4" s="54" t="s">
        <v>121</v>
      </c>
      <c r="Q4" s="6">
        <f t="shared" si="0"/>
        <v>69</v>
      </c>
      <c r="R4" s="2" t="str">
        <f t="shared" si="1"/>
        <v>&gt; 50</v>
      </c>
      <c r="S4" s="68"/>
      <c r="T4" s="54" t="s">
        <v>28</v>
      </c>
      <c r="U4" s="53" t="s">
        <v>71</v>
      </c>
      <c r="V4" s="79" t="s">
        <v>81</v>
      </c>
      <c r="W4" s="63" t="s">
        <v>82</v>
      </c>
      <c r="X4" s="32"/>
      <c r="Y4" s="82" t="s">
        <v>30</v>
      </c>
    </row>
    <row r="5" spans="1:25" ht="16.899999999999999" customHeight="1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77" t="s">
        <v>35</v>
      </c>
      <c r="N5"/>
      <c r="O5" s="49" t="s">
        <v>55</v>
      </c>
      <c r="P5" s="54" t="s">
        <v>121</v>
      </c>
      <c r="Q5" s="6">
        <f t="shared" si="0"/>
        <v>55</v>
      </c>
      <c r="R5" s="2" t="str">
        <f t="shared" si="1"/>
        <v>&gt; 50</v>
      </c>
      <c r="S5" s="67"/>
      <c r="T5" s="54" t="s">
        <v>28</v>
      </c>
      <c r="U5" s="53" t="s">
        <v>71</v>
      </c>
      <c r="V5" s="79" t="s">
        <v>83</v>
      </c>
      <c r="W5" s="50" t="s">
        <v>84</v>
      </c>
      <c r="X5" s="32"/>
      <c r="Y5" s="83" t="s">
        <v>30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43" t="s">
        <v>36</v>
      </c>
      <c r="N6"/>
      <c r="O6" s="49" t="s">
        <v>56</v>
      </c>
      <c r="P6" s="54" t="s">
        <v>121</v>
      </c>
      <c r="Q6" s="6">
        <f t="shared" si="0"/>
        <v>54</v>
      </c>
      <c r="R6" s="2" t="str">
        <f t="shared" si="1"/>
        <v>&gt; 50</v>
      </c>
      <c r="S6" s="68"/>
      <c r="T6" s="54" t="s">
        <v>28</v>
      </c>
      <c r="U6" s="53" t="s">
        <v>71</v>
      </c>
      <c r="V6" s="79" t="s">
        <v>85</v>
      </c>
      <c r="W6" s="50" t="s">
        <v>86</v>
      </c>
      <c r="X6" s="32"/>
      <c r="Y6" s="82" t="s">
        <v>30</v>
      </c>
    </row>
    <row r="7" spans="1:25" ht="16.899999999999999" customHeight="1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44" t="s">
        <v>37</v>
      </c>
      <c r="N7"/>
      <c r="O7" s="50" t="s">
        <v>30</v>
      </c>
      <c r="P7" s="54" t="s">
        <v>121</v>
      </c>
      <c r="Q7" s="6"/>
      <c r="R7" s="2"/>
      <c r="S7" s="67"/>
      <c r="T7" s="54" t="s">
        <v>28</v>
      </c>
      <c r="U7" s="79" t="s">
        <v>71</v>
      </c>
      <c r="V7" s="79" t="s">
        <v>87</v>
      </c>
      <c r="W7" s="50" t="s">
        <v>88</v>
      </c>
      <c r="X7" s="32"/>
      <c r="Y7" s="83" t="s">
        <v>30</v>
      </c>
    </row>
    <row r="8" spans="1:25" ht="16.899999999999999" customHeight="1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44" t="s">
        <v>38</v>
      </c>
      <c r="N8"/>
      <c r="O8" s="49" t="s">
        <v>57</v>
      </c>
      <c r="P8" s="54" t="s">
        <v>121</v>
      </c>
      <c r="Q8" s="6">
        <f t="shared" si="0"/>
        <v>48</v>
      </c>
      <c r="R8" s="2" t="str">
        <f t="shared" si="1"/>
        <v>41 - 50</v>
      </c>
      <c r="S8" s="67"/>
      <c r="T8" s="54" t="s">
        <v>28</v>
      </c>
      <c r="U8" s="79" t="s">
        <v>71</v>
      </c>
      <c r="V8" s="79" t="s">
        <v>89</v>
      </c>
      <c r="W8" s="50" t="s">
        <v>90</v>
      </c>
      <c r="X8" s="32"/>
      <c r="Y8" s="82" t="s">
        <v>30</v>
      </c>
    </row>
    <row r="9" spans="1:25" ht="16.899999999999999" customHeight="1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44" t="s">
        <v>39</v>
      </c>
      <c r="N9"/>
      <c r="O9" s="49" t="s">
        <v>58</v>
      </c>
      <c r="P9" s="53" t="s">
        <v>121</v>
      </c>
      <c r="Q9" s="6">
        <f t="shared" si="0"/>
        <v>61</v>
      </c>
      <c r="R9" s="2" t="str">
        <f t="shared" si="1"/>
        <v>&gt; 50</v>
      </c>
      <c r="S9" s="67" t="s">
        <v>26</v>
      </c>
      <c r="T9" s="54" t="s">
        <v>28</v>
      </c>
      <c r="U9" s="53" t="s">
        <v>71</v>
      </c>
      <c r="V9" s="79" t="s">
        <v>91</v>
      </c>
      <c r="W9" s="50" t="s">
        <v>92</v>
      </c>
      <c r="X9" s="32"/>
      <c r="Y9" s="82" t="s">
        <v>118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44" t="s">
        <v>40</v>
      </c>
      <c r="N10"/>
      <c r="O10" s="49" t="s">
        <v>59</v>
      </c>
      <c r="P10" s="54" t="s">
        <v>121</v>
      </c>
      <c r="Q10" s="6">
        <f t="shared" si="0"/>
        <v>65</v>
      </c>
      <c r="R10" s="2" t="str">
        <f t="shared" si="1"/>
        <v>&gt; 50</v>
      </c>
      <c r="S10" s="67" t="s">
        <v>31</v>
      </c>
      <c r="T10" s="54" t="s">
        <v>28</v>
      </c>
      <c r="U10" s="79" t="s">
        <v>71</v>
      </c>
      <c r="V10" s="79" t="s">
        <v>93</v>
      </c>
      <c r="W10" s="50" t="s">
        <v>94</v>
      </c>
      <c r="X10" s="32"/>
      <c r="Y10" s="82" t="s">
        <v>29</v>
      </c>
    </row>
    <row r="11" spans="1:25" ht="16.899999999999999" customHeight="1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43" t="s">
        <v>41</v>
      </c>
      <c r="N11"/>
      <c r="O11" s="49" t="s">
        <v>60</v>
      </c>
      <c r="P11" s="53" t="s">
        <v>121</v>
      </c>
      <c r="Q11" s="6">
        <f t="shared" si="0"/>
        <v>70</v>
      </c>
      <c r="R11" s="2" t="str">
        <f t="shared" si="1"/>
        <v>&gt; 50</v>
      </c>
      <c r="S11" s="67" t="s">
        <v>31</v>
      </c>
      <c r="T11" s="54" t="s">
        <v>28</v>
      </c>
      <c r="U11" s="53" t="s">
        <v>72</v>
      </c>
      <c r="V11" s="79" t="s">
        <v>95</v>
      </c>
      <c r="W11" s="50" t="s">
        <v>96</v>
      </c>
      <c r="X11" s="32"/>
      <c r="Y11" s="83" t="s">
        <v>119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43" t="s">
        <v>42</v>
      </c>
      <c r="N12"/>
      <c r="O12" s="49" t="s">
        <v>61</v>
      </c>
      <c r="P12" s="54" t="s">
        <v>121</v>
      </c>
      <c r="Q12" s="6">
        <f t="shared" si="0"/>
        <v>68</v>
      </c>
      <c r="R12" s="2" t="str">
        <f t="shared" si="1"/>
        <v>&gt; 50</v>
      </c>
      <c r="S12" s="67" t="s">
        <v>31</v>
      </c>
      <c r="T12" s="54" t="s">
        <v>28</v>
      </c>
      <c r="U12" s="53" t="s">
        <v>72</v>
      </c>
      <c r="V12" s="79" t="s">
        <v>97</v>
      </c>
      <c r="W12" s="50" t="s">
        <v>98</v>
      </c>
      <c r="X12" s="32"/>
      <c r="Y12" s="82" t="s">
        <v>30</v>
      </c>
    </row>
    <row r="13" spans="1:25" ht="16.899999999999999" customHeight="1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44" t="s">
        <v>43</v>
      </c>
      <c r="N13"/>
      <c r="O13" s="49" t="s">
        <v>62</v>
      </c>
      <c r="P13" s="54" t="s">
        <v>121</v>
      </c>
      <c r="Q13" s="6">
        <f t="shared" si="0"/>
        <v>64</v>
      </c>
      <c r="R13" s="2" t="str">
        <f t="shared" si="1"/>
        <v>&gt; 50</v>
      </c>
      <c r="S13" s="68" t="s">
        <v>122</v>
      </c>
      <c r="T13" s="54" t="s">
        <v>28</v>
      </c>
      <c r="U13" s="70" t="s">
        <v>72</v>
      </c>
      <c r="V13" s="79" t="s">
        <v>99</v>
      </c>
      <c r="W13" s="50" t="s">
        <v>100</v>
      </c>
      <c r="X13" s="32"/>
      <c r="Y13" s="83" t="s">
        <v>30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44" t="s">
        <v>44</v>
      </c>
      <c r="N14"/>
      <c r="O14" s="50" t="s">
        <v>30</v>
      </c>
      <c r="P14" s="54" t="s">
        <v>121</v>
      </c>
      <c r="Q14" s="6"/>
      <c r="R14" s="2"/>
      <c r="S14" s="67" t="s">
        <v>26</v>
      </c>
      <c r="T14" s="54" t="s">
        <v>28</v>
      </c>
      <c r="U14" s="53" t="s">
        <v>71</v>
      </c>
      <c r="V14" s="79" t="s">
        <v>101</v>
      </c>
      <c r="W14" s="50" t="s">
        <v>102</v>
      </c>
      <c r="X14" s="32"/>
      <c r="Y14" s="82" t="s">
        <v>30</v>
      </c>
    </row>
    <row r="15" spans="1:25" ht="16.899999999999999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45" t="s">
        <v>45</v>
      </c>
      <c r="N15"/>
      <c r="O15" s="49" t="s">
        <v>63</v>
      </c>
      <c r="P15" s="53" t="s">
        <v>120</v>
      </c>
      <c r="Q15" s="6">
        <f t="shared" si="0"/>
        <v>55</v>
      </c>
      <c r="R15" s="2" t="str">
        <f t="shared" si="1"/>
        <v>&gt; 50</v>
      </c>
      <c r="S15" s="67" t="s">
        <v>27</v>
      </c>
      <c r="T15" s="54" t="s">
        <v>28</v>
      </c>
      <c r="U15" s="53" t="s">
        <v>73</v>
      </c>
      <c r="V15" s="79" t="s">
        <v>103</v>
      </c>
      <c r="W15" s="50" t="s">
        <v>104</v>
      </c>
      <c r="X15" s="32"/>
      <c r="Y15" s="83" t="s">
        <v>30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44" t="s">
        <v>46</v>
      </c>
      <c r="N16"/>
      <c r="O16" s="49" t="s">
        <v>64</v>
      </c>
      <c r="P16" s="54" t="s">
        <v>120</v>
      </c>
      <c r="Q16" s="6">
        <f t="shared" si="0"/>
        <v>52</v>
      </c>
      <c r="R16" s="2" t="str">
        <f t="shared" si="1"/>
        <v>&gt; 50</v>
      </c>
      <c r="S16" s="67" t="s">
        <v>26</v>
      </c>
      <c r="T16" s="54" t="s">
        <v>28</v>
      </c>
      <c r="U16" s="79" t="s">
        <v>74</v>
      </c>
      <c r="V16" s="79" t="s">
        <v>105</v>
      </c>
      <c r="W16" s="50" t="s">
        <v>106</v>
      </c>
      <c r="X16" s="32"/>
      <c r="Y16" s="82" t="s">
        <v>30</v>
      </c>
    </row>
    <row r="17" spans="1:25" ht="16.899999999999999" customHeight="1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43" t="s">
        <v>47</v>
      </c>
      <c r="N17"/>
      <c r="O17" s="49" t="s">
        <v>65</v>
      </c>
      <c r="P17" s="54" t="s">
        <v>120</v>
      </c>
      <c r="Q17" s="6">
        <f t="shared" si="0"/>
        <v>63</v>
      </c>
      <c r="R17" s="2" t="str">
        <f t="shared" si="1"/>
        <v>&gt; 50</v>
      </c>
      <c r="S17" s="67" t="s">
        <v>31</v>
      </c>
      <c r="T17" s="54" t="s">
        <v>28</v>
      </c>
      <c r="U17" s="53" t="s">
        <v>75</v>
      </c>
      <c r="V17" s="73" t="s">
        <v>107</v>
      </c>
      <c r="W17" s="50" t="s">
        <v>108</v>
      </c>
      <c r="X17" s="32"/>
      <c r="Y17" s="83" t="s">
        <v>30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44" t="s">
        <v>48</v>
      </c>
      <c r="N18"/>
      <c r="O18" s="49" t="s">
        <v>66</v>
      </c>
      <c r="P18" s="54" t="s">
        <v>120</v>
      </c>
      <c r="Q18" s="6">
        <f t="shared" si="0"/>
        <v>49</v>
      </c>
      <c r="R18" s="2" t="str">
        <f t="shared" si="1"/>
        <v>41 - 50</v>
      </c>
      <c r="S18" s="67" t="s">
        <v>27</v>
      </c>
      <c r="T18" s="54" t="s">
        <v>28</v>
      </c>
      <c r="U18" s="79" t="s">
        <v>75</v>
      </c>
      <c r="V18" s="73" t="s">
        <v>109</v>
      </c>
      <c r="W18" s="50" t="s">
        <v>110</v>
      </c>
      <c r="X18" s="32"/>
      <c r="Y18" s="82" t="s">
        <v>30</v>
      </c>
    </row>
    <row r="19" spans="1:25" ht="16.899999999999999" customHeight="1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44" t="s">
        <v>49</v>
      </c>
      <c r="N19"/>
      <c r="O19" s="49" t="s">
        <v>67</v>
      </c>
      <c r="P19" s="54" t="s">
        <v>120</v>
      </c>
      <c r="Q19" s="6">
        <f t="shared" si="0"/>
        <v>49</v>
      </c>
      <c r="R19" s="2" t="str">
        <f t="shared" si="1"/>
        <v>41 - 50</v>
      </c>
      <c r="S19" s="81" t="s">
        <v>30</v>
      </c>
      <c r="T19" s="54" t="s">
        <v>28</v>
      </c>
      <c r="U19" s="49" t="s">
        <v>75</v>
      </c>
      <c r="V19" s="73" t="s">
        <v>111</v>
      </c>
      <c r="W19" s="50" t="s">
        <v>112</v>
      </c>
      <c r="X19" s="32"/>
      <c r="Y19" s="83" t="s">
        <v>30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44" t="s">
        <v>50</v>
      </c>
      <c r="N20"/>
      <c r="O20" s="49" t="s">
        <v>68</v>
      </c>
      <c r="P20" s="54" t="s">
        <v>120</v>
      </c>
      <c r="Q20" s="6">
        <f t="shared" si="0"/>
        <v>71</v>
      </c>
      <c r="R20" s="2" t="str">
        <f t="shared" si="1"/>
        <v>&gt; 50</v>
      </c>
      <c r="S20" s="67" t="s">
        <v>26</v>
      </c>
      <c r="T20" s="54" t="s">
        <v>28</v>
      </c>
      <c r="U20" s="79" t="s">
        <v>75</v>
      </c>
      <c r="V20" s="73" t="s">
        <v>113</v>
      </c>
      <c r="W20" s="50" t="s">
        <v>114</v>
      </c>
      <c r="X20" s="32"/>
      <c r="Y20" s="82" t="s">
        <v>30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44" t="s">
        <v>51</v>
      </c>
      <c r="N21"/>
      <c r="O21" s="49" t="s">
        <v>69</v>
      </c>
      <c r="P21" s="53" t="s">
        <v>120</v>
      </c>
      <c r="Q21" s="6">
        <f t="shared" si="0"/>
        <v>54</v>
      </c>
      <c r="R21" s="2" t="str">
        <f t="shared" si="1"/>
        <v>&gt; 50</v>
      </c>
      <c r="S21" s="81" t="s">
        <v>30</v>
      </c>
      <c r="T21" s="63" t="s">
        <v>30</v>
      </c>
      <c r="U21" s="54" t="s">
        <v>76</v>
      </c>
      <c r="V21" s="79" t="s">
        <v>115</v>
      </c>
      <c r="W21" s="50" t="s">
        <v>116</v>
      </c>
      <c r="X21" s="32"/>
      <c r="Y21" s="83" t="s">
        <v>30</v>
      </c>
    </row>
    <row r="22" spans="1:25" ht="16.899999999999999" customHeight="1" x14ac:dyDescent="0.25">
      <c r="A22" s="5"/>
      <c r="B22" s="5"/>
      <c r="C22" s="3"/>
      <c r="D22" s="5"/>
      <c r="E22" s="5"/>
      <c r="F22" s="5"/>
      <c r="G22" s="3"/>
      <c r="H22" s="5"/>
      <c r="I22" s="3"/>
      <c r="J22" s="5"/>
      <c r="K22" s="5"/>
      <c r="L22" s="8"/>
      <c r="M22" s="44"/>
      <c r="N22"/>
      <c r="O22" s="49"/>
      <c r="P22" s="54"/>
      <c r="Q22" s="6"/>
      <c r="R22" s="2"/>
      <c r="S22" s="67"/>
      <c r="T22" s="30"/>
      <c r="U22" s="31"/>
      <c r="V22" s="58"/>
      <c r="W22" s="50"/>
      <c r="X22" s="32"/>
      <c r="Y22" s="63"/>
    </row>
    <row r="23" spans="1:25" ht="16.899999999999999" customHeight="1" x14ac:dyDescent="0.25">
      <c r="A23" s="5"/>
      <c r="B23" s="5"/>
      <c r="C23" s="3"/>
      <c r="D23" s="5"/>
      <c r="E23" s="5"/>
      <c r="F23" s="5"/>
      <c r="G23" s="3"/>
      <c r="H23" s="5"/>
      <c r="I23" s="3"/>
      <c r="J23" s="5"/>
      <c r="K23" s="5"/>
      <c r="L23" s="8"/>
      <c r="M23" s="43"/>
      <c r="N23"/>
      <c r="O23" s="50"/>
      <c r="P23" s="53"/>
      <c r="Q23" s="6"/>
      <c r="R23" s="2"/>
      <c r="S23" s="67"/>
      <c r="T23" s="30"/>
      <c r="U23" s="31"/>
      <c r="V23" s="58"/>
      <c r="W23" s="50"/>
      <c r="X23" s="32"/>
      <c r="Y23" s="63"/>
    </row>
    <row r="24" spans="1:25" ht="16.899999999999999" customHeight="1" thickBot="1" x14ac:dyDescent="0.3">
      <c r="A24" s="5"/>
      <c r="B24" s="5"/>
      <c r="C24" s="3"/>
      <c r="D24" s="5"/>
      <c r="E24" s="5"/>
      <c r="F24" s="5"/>
      <c r="G24" s="3"/>
      <c r="H24" s="5"/>
      <c r="I24" s="3"/>
      <c r="J24" s="5"/>
      <c r="K24" s="5"/>
      <c r="L24" s="8"/>
      <c r="M24" s="44"/>
      <c r="N24"/>
      <c r="O24" s="49"/>
      <c r="P24" s="54"/>
      <c r="Q24" s="6"/>
      <c r="R24" s="2"/>
      <c r="S24" s="67"/>
      <c r="T24" s="30"/>
      <c r="U24" s="31"/>
      <c r="V24" s="58"/>
      <c r="W24" s="50"/>
      <c r="X24" s="32"/>
      <c r="Y24" s="74"/>
    </row>
    <row r="25" spans="1:25" ht="16.899999999999999" customHeight="1" x14ac:dyDescent="0.25">
      <c r="A25" s="5"/>
      <c r="B25" s="5"/>
      <c r="C25" s="3"/>
      <c r="D25" s="5"/>
      <c r="E25" s="5"/>
      <c r="F25" s="5"/>
      <c r="G25" s="3"/>
      <c r="H25" s="5"/>
      <c r="I25" s="3"/>
      <c r="J25" s="5"/>
      <c r="K25" s="5"/>
      <c r="L25" s="8"/>
      <c r="M25" s="44"/>
      <c r="N25"/>
      <c r="O25" s="49"/>
      <c r="P25" s="53"/>
      <c r="Q25" s="6"/>
      <c r="R25" s="2"/>
      <c r="S25" s="67"/>
      <c r="T25" s="30"/>
      <c r="U25" s="31"/>
      <c r="V25" s="58"/>
      <c r="W25" s="50"/>
      <c r="X25" s="32"/>
      <c r="Y25" s="66"/>
    </row>
    <row r="26" spans="1:25" ht="16.899999999999999" customHeight="1" x14ac:dyDescent="0.25">
      <c r="A26" s="5"/>
      <c r="B26" s="5"/>
      <c r="C26" s="3"/>
      <c r="D26" s="5"/>
      <c r="E26" s="5"/>
      <c r="F26" s="5"/>
      <c r="G26" s="3"/>
      <c r="H26" s="5"/>
      <c r="I26" s="3"/>
      <c r="J26" s="5"/>
      <c r="K26" s="5"/>
      <c r="L26" s="8"/>
      <c r="M26" s="44"/>
      <c r="N26"/>
      <c r="O26" s="49"/>
      <c r="P26" s="54"/>
      <c r="Q26" s="6"/>
      <c r="R26" s="2"/>
      <c r="S26" s="67"/>
      <c r="T26" s="30"/>
      <c r="U26" s="31"/>
      <c r="V26" s="58"/>
      <c r="W26" s="50"/>
      <c r="X26" s="32"/>
      <c r="Y26" s="63"/>
    </row>
    <row r="27" spans="1:25" ht="16.899999999999999" customHeight="1" x14ac:dyDescent="0.25">
      <c r="A27" s="5"/>
      <c r="B27" s="5"/>
      <c r="C27" s="3"/>
      <c r="D27" s="5"/>
      <c r="E27" s="5"/>
      <c r="F27" s="5"/>
      <c r="G27" s="3"/>
      <c r="H27" s="5"/>
      <c r="I27" s="3"/>
      <c r="J27" s="5"/>
      <c r="K27" s="5"/>
      <c r="L27" s="8"/>
      <c r="M27" s="44"/>
      <c r="N27"/>
      <c r="O27" s="49"/>
      <c r="P27" s="54"/>
      <c r="Q27" s="6"/>
      <c r="R27" s="2"/>
      <c r="S27" s="67"/>
      <c r="T27" s="30"/>
      <c r="U27" s="31"/>
      <c r="V27" s="58"/>
      <c r="W27" s="50"/>
      <c r="X27" s="32"/>
      <c r="Y27" s="63"/>
    </row>
    <row r="28" spans="1:25" ht="16.899999999999999" customHeight="1" x14ac:dyDescent="0.25">
      <c r="A28" s="5"/>
      <c r="B28" s="5"/>
      <c r="C28" s="3"/>
      <c r="D28" s="5"/>
      <c r="E28" s="5"/>
      <c r="F28" s="5"/>
      <c r="G28" s="3"/>
      <c r="H28" s="5"/>
      <c r="I28" s="3"/>
      <c r="J28" s="5"/>
      <c r="K28" s="5"/>
      <c r="L28" s="9"/>
      <c r="M28" s="44"/>
      <c r="N28"/>
      <c r="O28" s="49"/>
      <c r="P28" s="54"/>
      <c r="Q28" s="6"/>
      <c r="R28" s="2"/>
      <c r="S28" s="67"/>
      <c r="T28" s="30"/>
      <c r="U28" s="31"/>
      <c r="V28" s="58"/>
      <c r="W28" s="50"/>
      <c r="X28" s="32"/>
      <c r="Y28" s="63"/>
    </row>
    <row r="29" spans="1:25" ht="16.899999999999999" customHeight="1" x14ac:dyDescent="0.25">
      <c r="A29" s="5"/>
      <c r="B29" s="5"/>
      <c r="C29" s="3"/>
      <c r="D29" s="5"/>
      <c r="E29" s="5"/>
      <c r="F29" s="5"/>
      <c r="G29" s="3"/>
      <c r="H29" s="5"/>
      <c r="I29" s="3"/>
      <c r="J29" s="5"/>
      <c r="K29" s="5"/>
      <c r="L29" s="9"/>
      <c r="M29" s="46"/>
      <c r="N29"/>
      <c r="O29" s="51"/>
      <c r="P29" s="54"/>
      <c r="Q29" s="6"/>
      <c r="R29" s="2"/>
      <c r="S29" s="69"/>
      <c r="T29" s="30"/>
      <c r="U29" s="31"/>
      <c r="V29" s="59"/>
      <c r="W29" s="60"/>
      <c r="X29" s="33"/>
      <c r="Y29" s="63"/>
    </row>
    <row r="30" spans="1:25" ht="16.899999999999999" customHeight="1" x14ac:dyDescent="0.25">
      <c r="A30" s="5"/>
      <c r="B30" s="5"/>
      <c r="C30" s="3"/>
      <c r="D30" s="5"/>
      <c r="E30" s="5"/>
      <c r="F30" s="5"/>
      <c r="G30" s="3"/>
      <c r="H30" s="5"/>
      <c r="I30" s="3"/>
      <c r="J30" s="5"/>
      <c r="K30" s="5"/>
      <c r="L30" s="9"/>
      <c r="M30" s="43"/>
      <c r="N30"/>
      <c r="O30" s="49"/>
      <c r="P30" s="55"/>
      <c r="Q30" s="6"/>
      <c r="R30" s="2"/>
      <c r="S30" s="70"/>
      <c r="T30" s="30"/>
      <c r="U30" s="31"/>
      <c r="V30" s="58"/>
      <c r="W30" s="57"/>
      <c r="X30" s="32"/>
      <c r="Y30" s="63"/>
    </row>
    <row r="31" spans="1:25" ht="16.899999999999999" customHeight="1" x14ac:dyDescent="0.25">
      <c r="A31" s="5"/>
      <c r="B31" s="5"/>
      <c r="C31" s="3"/>
      <c r="D31" s="5"/>
      <c r="E31" s="5"/>
      <c r="F31" s="5"/>
      <c r="G31" s="3"/>
      <c r="H31" s="5"/>
      <c r="I31" s="3"/>
      <c r="J31" s="5"/>
      <c r="K31" s="5"/>
      <c r="L31" s="9"/>
      <c r="M31" s="47"/>
      <c r="N31"/>
      <c r="O31" s="52"/>
      <c r="P31" s="56"/>
      <c r="Q31" s="6"/>
      <c r="R31" s="2"/>
      <c r="S31" s="71"/>
      <c r="T31" s="30"/>
      <c r="U31" s="31"/>
      <c r="V31" s="61"/>
      <c r="W31" s="62"/>
      <c r="X31" s="32"/>
      <c r="Y31" s="74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8"/>
      <c r="M32" s="43"/>
      <c r="N32"/>
      <c r="O32" s="49"/>
      <c r="P32" s="53"/>
      <c r="Q32" s="6"/>
      <c r="R32" s="2"/>
      <c r="S32" s="70"/>
      <c r="T32" s="30"/>
      <c r="U32" s="31"/>
      <c r="V32" s="58"/>
      <c r="W32" s="50"/>
      <c r="X32" s="32"/>
      <c r="Y32" s="75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8"/>
      <c r="M33" s="44"/>
      <c r="N33"/>
      <c r="O33" s="49"/>
      <c r="P33" s="54"/>
      <c r="Q33" s="6"/>
      <c r="R33" s="2"/>
      <c r="S33" s="70"/>
      <c r="T33" s="30"/>
      <c r="U33" s="31"/>
      <c r="V33" s="58"/>
      <c r="W33" s="50"/>
      <c r="X33" s="32"/>
      <c r="Y33" s="75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8"/>
      <c r="M34" s="44"/>
      <c r="N34"/>
      <c r="O34" s="49"/>
      <c r="P34" s="54"/>
      <c r="Q34" s="6"/>
      <c r="R34" s="2"/>
      <c r="S34" s="70"/>
      <c r="T34" s="30"/>
      <c r="U34" s="31"/>
      <c r="V34" s="58"/>
      <c r="W34" s="63"/>
      <c r="X34" s="32"/>
      <c r="Y34" s="76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8"/>
      <c r="M35" s="44"/>
      <c r="N35"/>
      <c r="O35" s="49"/>
      <c r="P35" s="54"/>
      <c r="Q35" s="6"/>
      <c r="R35" s="2"/>
      <c r="S35" s="70"/>
      <c r="T35" s="30"/>
      <c r="U35" s="31"/>
      <c r="V35" s="58"/>
      <c r="W35" s="50"/>
      <c r="X35" s="33"/>
      <c r="Y35" s="76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8"/>
      <c r="M36" s="44"/>
      <c r="N36"/>
      <c r="O36" s="49"/>
      <c r="P36" s="53"/>
      <c r="Q36" s="6"/>
      <c r="R36" s="2"/>
      <c r="S36" s="70"/>
      <c r="T36" s="30"/>
      <c r="U36" s="31"/>
      <c r="V36" s="58"/>
      <c r="W36" s="63"/>
      <c r="X36" s="33"/>
      <c r="Y36" s="75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8"/>
      <c r="M37" s="43"/>
      <c r="N37"/>
      <c r="O37" s="49"/>
      <c r="P37" s="53"/>
      <c r="Q37" s="6"/>
      <c r="R37" s="2"/>
      <c r="S37" s="70"/>
      <c r="T37" s="30"/>
      <c r="U37" s="31"/>
      <c r="V37" s="58"/>
      <c r="W37" s="63"/>
      <c r="X37" s="32"/>
      <c r="Y37" s="75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8"/>
      <c r="M38" s="44"/>
      <c r="N38"/>
      <c r="O38" s="49"/>
      <c r="P38" s="54"/>
      <c r="Q38" s="6"/>
      <c r="R38" s="2"/>
      <c r="S38" s="70"/>
      <c r="T38" s="30"/>
      <c r="U38" s="31"/>
      <c r="V38" s="58"/>
      <c r="W38" s="63"/>
      <c r="X38" s="32"/>
      <c r="Y38" s="75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8"/>
      <c r="M39" s="44"/>
      <c r="N39"/>
      <c r="O39" s="49"/>
      <c r="P39" s="54"/>
      <c r="Q39" s="6"/>
      <c r="R39" s="2"/>
      <c r="S39" s="72"/>
      <c r="T39" s="30"/>
      <c r="U39" s="31"/>
      <c r="V39" s="58"/>
      <c r="W39" s="50"/>
      <c r="X39" s="32"/>
      <c r="Y39" s="76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8"/>
      <c r="M40" s="44"/>
      <c r="N40"/>
      <c r="O40" s="49"/>
      <c r="P40" s="54"/>
      <c r="Q40" s="6"/>
      <c r="R40" s="2"/>
      <c r="S40" s="70"/>
      <c r="T40" s="30"/>
      <c r="U40" s="31"/>
      <c r="V40" s="58"/>
      <c r="W40" s="50"/>
      <c r="X40" s="32"/>
      <c r="Y40" s="76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8"/>
      <c r="M41" s="43"/>
      <c r="N41"/>
      <c r="O41" s="49"/>
      <c r="P41" s="54"/>
      <c r="Q41" s="6"/>
      <c r="R41" s="2"/>
      <c r="S41" s="53"/>
      <c r="T41" s="30"/>
      <c r="U41" s="31"/>
      <c r="V41" s="64"/>
      <c r="W41" s="50"/>
      <c r="X41" s="32"/>
      <c r="Y41" s="75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8"/>
      <c r="M42" s="44"/>
      <c r="N42"/>
      <c r="O42" s="49"/>
      <c r="P42" s="54"/>
      <c r="Q42" s="6"/>
      <c r="R42" s="2"/>
      <c r="S42" s="53"/>
      <c r="T42" s="36"/>
      <c r="U42" s="39"/>
      <c r="V42" s="58"/>
      <c r="W42" s="50"/>
      <c r="X42" s="41"/>
      <c r="Y42" s="75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8"/>
      <c r="M43" s="43"/>
      <c r="N43"/>
      <c r="O43" s="49"/>
      <c r="P43" s="53"/>
      <c r="Q43" s="6"/>
      <c r="R43" s="2"/>
      <c r="S43" s="70"/>
      <c r="T43" s="36"/>
      <c r="U43" s="39"/>
      <c r="V43" s="58"/>
      <c r="W43" s="63"/>
      <c r="X43" s="40"/>
      <c r="Y43" s="75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8"/>
      <c r="M44" s="44"/>
      <c r="N44"/>
      <c r="O44" s="49"/>
      <c r="P44" s="53"/>
      <c r="Q44" s="6"/>
      <c r="R44" s="2"/>
      <c r="S44" s="70"/>
      <c r="T44" s="36"/>
      <c r="U44" s="39"/>
      <c r="V44" s="58"/>
      <c r="W44" s="63"/>
      <c r="X44" s="40"/>
      <c r="Y44" s="76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8"/>
      <c r="M45" s="44"/>
      <c r="N45"/>
      <c r="O45" s="49"/>
      <c r="P45" s="53"/>
      <c r="Q45" s="6"/>
      <c r="R45" s="2"/>
      <c r="S45" s="70"/>
      <c r="T45" s="36"/>
      <c r="U45" s="39"/>
      <c r="V45" s="58"/>
      <c r="W45" s="63"/>
      <c r="X45" s="41"/>
      <c r="Y45" s="76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8"/>
      <c r="M46" s="44"/>
      <c r="N46"/>
      <c r="O46" s="49"/>
      <c r="P46" s="53"/>
      <c r="Q46" s="6"/>
      <c r="R46" s="2"/>
      <c r="S46" s="70"/>
      <c r="T46" s="36"/>
      <c r="U46" s="39"/>
      <c r="V46" s="58"/>
      <c r="W46" s="63"/>
      <c r="X46" s="40"/>
      <c r="Y46" s="76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9"/>
      <c r="M47" s="44"/>
      <c r="N47"/>
      <c r="O47" s="49"/>
      <c r="P47" s="53"/>
      <c r="Q47" s="6"/>
      <c r="R47" s="2"/>
      <c r="S47" s="70"/>
      <c r="T47" s="36"/>
      <c r="U47" s="39"/>
      <c r="V47" s="58"/>
      <c r="W47" s="50"/>
      <c r="X47" s="40"/>
      <c r="Y47" s="75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8"/>
      <c r="M48" s="48"/>
      <c r="N48"/>
      <c r="O48" s="49"/>
      <c r="P48" s="54"/>
      <c r="Q48" s="6"/>
      <c r="R48" s="2"/>
      <c r="S48" s="70"/>
      <c r="T48" s="36"/>
      <c r="U48" s="39"/>
      <c r="V48" s="58"/>
      <c r="W48" s="50"/>
      <c r="X48" s="40"/>
      <c r="Y48" s="76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8"/>
      <c r="M49" s="44"/>
      <c r="N49"/>
      <c r="O49" s="49"/>
      <c r="P49" s="54"/>
      <c r="Q49" s="6"/>
      <c r="R49" s="2"/>
      <c r="S49" s="54"/>
      <c r="T49" s="36"/>
      <c r="U49" s="39"/>
      <c r="V49" s="49"/>
      <c r="W49" s="63"/>
      <c r="X49" s="41"/>
      <c r="Y49" s="76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8"/>
      <c r="M50" s="44"/>
      <c r="N50"/>
      <c r="O50" s="49"/>
      <c r="P50" s="54"/>
      <c r="Q50" s="6"/>
      <c r="R50" s="2"/>
      <c r="S50" s="54"/>
      <c r="T50" s="36"/>
      <c r="U50" s="39"/>
      <c r="V50" s="65"/>
      <c r="W50" s="50"/>
      <c r="X50" s="41"/>
      <c r="Y50" s="76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8"/>
      <c r="M51" s="44"/>
      <c r="N51"/>
      <c r="O51" s="49"/>
      <c r="P51" s="54"/>
      <c r="Q51" s="6"/>
      <c r="R51" s="2"/>
      <c r="S51" s="54"/>
      <c r="T51" s="36"/>
      <c r="U51" s="39"/>
      <c r="V51" s="65"/>
      <c r="W51" s="63"/>
      <c r="X51" s="40"/>
      <c r="Y51" s="75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8"/>
      <c r="M52" s="44"/>
      <c r="N52"/>
      <c r="O52" s="49"/>
      <c r="P52" s="54"/>
      <c r="Q52" s="6"/>
      <c r="R52" s="2"/>
      <c r="S52" s="54"/>
      <c r="T52" s="36"/>
      <c r="U52" s="39"/>
      <c r="V52" s="65"/>
      <c r="W52" s="63"/>
      <c r="X52" s="41"/>
      <c r="Y52" s="76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8"/>
      <c r="M53" s="44"/>
      <c r="N53"/>
      <c r="O53" s="49"/>
      <c r="P53" s="54"/>
      <c r="Q53" s="6"/>
      <c r="R53" s="2"/>
      <c r="S53" s="54"/>
      <c r="T53" s="36"/>
      <c r="U53" s="39"/>
      <c r="V53" s="65"/>
      <c r="W53" s="50"/>
      <c r="X53" s="40"/>
      <c r="Y53" s="76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8"/>
      <c r="M54" s="44"/>
      <c r="N54"/>
      <c r="O54" s="49"/>
      <c r="P54" s="54"/>
      <c r="Q54" s="6"/>
      <c r="R54" s="2"/>
      <c r="S54" s="54"/>
      <c r="T54" s="36"/>
      <c r="U54" s="39"/>
      <c r="V54" s="65"/>
      <c r="W54" s="50"/>
      <c r="X54" s="40"/>
      <c r="Y54" s="75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8"/>
      <c r="M55" s="44"/>
      <c r="N55"/>
      <c r="O55" s="49"/>
      <c r="P55" s="54"/>
      <c r="Q55" s="6"/>
      <c r="R55" s="2"/>
      <c r="S55" s="54"/>
      <c r="T55" s="36"/>
      <c r="U55" s="39"/>
      <c r="V55" s="65"/>
      <c r="W55" s="50"/>
      <c r="X55" s="41"/>
      <c r="Y55" s="76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8"/>
      <c r="M56" s="44"/>
      <c r="N56"/>
      <c r="O56" s="49"/>
      <c r="P56" s="54"/>
      <c r="Q56" s="6"/>
      <c r="R56" s="2"/>
      <c r="S56" s="54"/>
      <c r="T56" s="36"/>
      <c r="U56" s="39"/>
      <c r="V56" s="65"/>
      <c r="W56" s="63"/>
      <c r="X56" s="40"/>
      <c r="Y56" s="76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8"/>
      <c r="M57" s="44"/>
      <c r="N57"/>
      <c r="O57" s="49"/>
      <c r="P57" s="54"/>
      <c r="Q57" s="6"/>
      <c r="R57" s="2"/>
      <c r="S57" s="54"/>
      <c r="T57" s="36"/>
      <c r="U57" s="39"/>
      <c r="V57" s="65"/>
      <c r="W57" s="63"/>
      <c r="X57" s="41"/>
      <c r="Y57" s="76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8"/>
      <c r="M58" s="48"/>
      <c r="N58"/>
      <c r="O58" s="49"/>
      <c r="P58" s="54"/>
      <c r="Q58" s="6"/>
      <c r="R58" s="2"/>
      <c r="S58" s="54"/>
      <c r="T58" s="36"/>
      <c r="U58" s="39"/>
      <c r="V58" s="65"/>
      <c r="W58" s="63"/>
      <c r="X58" s="40"/>
      <c r="Y58" s="76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8"/>
      <c r="M59" s="44"/>
      <c r="N59"/>
      <c r="O59" s="49"/>
      <c r="P59" s="54"/>
      <c r="Q59" s="6"/>
      <c r="R59" s="2"/>
      <c r="S59" s="54"/>
      <c r="T59" s="36"/>
      <c r="U59" s="39"/>
      <c r="V59" s="65"/>
      <c r="W59" s="63"/>
      <c r="X59" s="41"/>
      <c r="Y59" s="76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8"/>
      <c r="M60" s="44"/>
      <c r="N60"/>
      <c r="O60" s="49"/>
      <c r="P60" s="54"/>
      <c r="Q60" s="6"/>
      <c r="R60" s="2"/>
      <c r="S60" s="54"/>
      <c r="T60" s="36"/>
      <c r="U60" s="39"/>
      <c r="V60" s="65"/>
      <c r="W60" s="50"/>
      <c r="X60" s="41"/>
      <c r="Y60" s="76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8"/>
      <c r="M61" s="44"/>
      <c r="N61"/>
      <c r="O61" s="49"/>
      <c r="P61" s="54"/>
      <c r="Q61" s="6"/>
      <c r="R61" s="2"/>
      <c r="S61" s="54"/>
      <c r="T61" s="36"/>
      <c r="U61" s="39"/>
      <c r="V61" s="65"/>
      <c r="W61" s="63"/>
      <c r="X61" s="41"/>
      <c r="Y61" s="76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4"/>
      <c r="O62" s="35"/>
      <c r="P62" s="38"/>
      <c r="Q62" s="6"/>
      <c r="R62" s="2"/>
      <c r="S62" s="37"/>
      <c r="T62" s="36"/>
      <c r="U62" s="39"/>
      <c r="V62" s="40"/>
      <c r="W62" s="40"/>
      <c r="X62" s="41"/>
      <c r="Y62" s="42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4"/>
      <c r="O63" s="35"/>
      <c r="P63" s="38"/>
      <c r="Q63" s="6"/>
      <c r="R63" s="2"/>
      <c r="S63" s="37"/>
      <c r="T63" s="36"/>
      <c r="U63" s="39"/>
      <c r="V63" s="40"/>
      <c r="W63" s="40"/>
      <c r="X63" s="40"/>
      <c r="Y63" s="42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4"/>
      <c r="O64" s="35"/>
      <c r="P64" s="38"/>
      <c r="Q64" s="6"/>
      <c r="R64" s="2"/>
      <c r="S64" s="37"/>
      <c r="T64" s="36"/>
      <c r="U64" s="39"/>
      <c r="V64" s="40"/>
      <c r="W64" s="40"/>
      <c r="X64" s="40"/>
      <c r="Y64" s="42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4"/>
      <c r="O65" s="35"/>
      <c r="P65" s="38"/>
      <c r="Q65" s="6"/>
      <c r="R65" s="2"/>
      <c r="S65" s="37"/>
      <c r="T65" s="36"/>
      <c r="U65" s="39"/>
      <c r="V65" s="40"/>
      <c r="W65" s="40"/>
      <c r="X65" s="40"/>
      <c r="Y65" s="42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4"/>
      <c r="O66" s="35"/>
      <c r="P66" s="38"/>
      <c r="Q66" s="6"/>
      <c r="R66" s="2"/>
      <c r="S66" s="37"/>
      <c r="T66" s="36"/>
      <c r="U66" s="39"/>
      <c r="V66" s="40"/>
      <c r="W66" s="40"/>
      <c r="X66" s="41"/>
      <c r="Y66" s="42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4"/>
      <c r="O67" s="35"/>
      <c r="P67" s="38"/>
      <c r="Q67" s="6"/>
      <c r="R67" s="2"/>
      <c r="S67" s="37"/>
      <c r="T67" s="36"/>
      <c r="U67" s="39"/>
      <c r="V67" s="40"/>
      <c r="W67" s="40"/>
      <c r="X67" s="40"/>
      <c r="Y67" s="42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4"/>
      <c r="O68" s="35"/>
      <c r="P68" s="38"/>
      <c r="Q68" s="6"/>
      <c r="R68" s="2"/>
      <c r="S68" s="37"/>
      <c r="T68" s="36"/>
      <c r="U68" s="39"/>
      <c r="V68" s="40"/>
      <c r="W68" s="40"/>
      <c r="X68" s="40"/>
      <c r="Y68" s="42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34"/>
      <c r="O69" s="35"/>
      <c r="P69" s="38"/>
      <c r="Q69" s="6"/>
      <c r="R69" s="2"/>
      <c r="S69" s="37"/>
      <c r="T69" s="36"/>
      <c r="U69" s="39"/>
      <c r="V69" s="40"/>
      <c r="W69" s="40"/>
      <c r="X69" s="41"/>
      <c r="Y69" s="42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34"/>
      <c r="O70" s="35"/>
      <c r="P70" s="38"/>
      <c r="Q70" s="6"/>
      <c r="R70" s="2"/>
      <c r="S70" s="37"/>
      <c r="T70" s="36"/>
      <c r="U70" s="39"/>
      <c r="V70" s="40"/>
      <c r="W70" s="40"/>
      <c r="X70" s="40"/>
      <c r="Y70" s="42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34"/>
      <c r="O71" s="35"/>
      <c r="P71" s="38"/>
      <c r="Q71" s="6"/>
      <c r="R71" s="2"/>
      <c r="S71" s="37"/>
      <c r="T71" s="36"/>
      <c r="U71" s="39"/>
      <c r="V71" s="40"/>
      <c r="W71" s="40"/>
      <c r="X71" s="40"/>
      <c r="Y71" s="42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34"/>
      <c r="O72" s="35"/>
      <c r="P72" s="38"/>
      <c r="Q72" s="6"/>
      <c r="R72" s="2"/>
      <c r="S72" s="37"/>
      <c r="T72" s="36"/>
      <c r="U72" s="39"/>
      <c r="V72" s="40"/>
      <c r="W72" s="40"/>
      <c r="X72" s="40"/>
      <c r="Y72" s="42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34"/>
      <c r="O73" s="35"/>
      <c r="P73" s="38"/>
      <c r="Q73" s="6"/>
      <c r="R73" s="2"/>
      <c r="S73" s="37"/>
      <c r="T73" s="36"/>
      <c r="U73" s="39"/>
      <c r="V73" s="40"/>
      <c r="W73" s="40"/>
      <c r="X73" s="41"/>
      <c r="Y73" s="42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34"/>
      <c r="O74" s="35"/>
      <c r="P74" s="38"/>
      <c r="Q74" s="6"/>
      <c r="R74" s="2"/>
      <c r="S74" s="37"/>
      <c r="T74" s="36"/>
      <c r="U74" s="39"/>
      <c r="V74" s="40"/>
      <c r="W74" s="40"/>
      <c r="X74" s="41"/>
      <c r="Y74" s="42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4"/>
      <c r="O75" s="35"/>
      <c r="P75" s="38"/>
      <c r="Q75" s="6"/>
      <c r="R75" s="2"/>
      <c r="S75" s="37"/>
      <c r="T75" s="36"/>
      <c r="U75" s="39"/>
      <c r="V75" s="40"/>
      <c r="W75" s="40"/>
      <c r="X75" s="41"/>
      <c r="Y75" s="42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34"/>
      <c r="O76" s="35"/>
      <c r="P76" s="38"/>
      <c r="Q76" s="6"/>
      <c r="R76" s="2"/>
      <c r="S76" s="37"/>
      <c r="T76" s="36"/>
      <c r="U76" s="39"/>
      <c r="V76" s="40"/>
      <c r="W76" s="40"/>
      <c r="X76" s="40"/>
      <c r="Y76" s="42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34"/>
      <c r="O77" s="35"/>
      <c r="P77" s="38"/>
      <c r="Q77" s="6"/>
      <c r="R77" s="2"/>
      <c r="S77" s="37"/>
      <c r="T77" s="36"/>
      <c r="U77" s="39"/>
      <c r="V77" s="40"/>
      <c r="W77" s="40"/>
      <c r="X77" s="41"/>
      <c r="Y77" s="42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34"/>
      <c r="O78" s="35"/>
      <c r="P78" s="38"/>
      <c r="Q78" s="6"/>
      <c r="R78" s="2"/>
      <c r="S78" s="37"/>
      <c r="T78" s="36"/>
      <c r="U78" s="39"/>
      <c r="V78" s="40"/>
      <c r="W78" s="40"/>
      <c r="X78" s="40"/>
      <c r="Y78" s="42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34"/>
      <c r="O79" s="35"/>
      <c r="P79" s="38"/>
      <c r="Q79" s="6"/>
      <c r="R79" s="2"/>
      <c r="S79" s="37"/>
      <c r="T79" s="36"/>
      <c r="U79" s="39"/>
      <c r="V79" s="40"/>
      <c r="W79" s="40"/>
      <c r="X79" s="40"/>
      <c r="Y79" s="42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34"/>
      <c r="O80" s="35"/>
      <c r="P80" s="38"/>
      <c r="Q80" s="6"/>
      <c r="R80" s="2"/>
      <c r="S80" s="37"/>
      <c r="T80" s="36"/>
      <c r="U80" s="39"/>
      <c r="V80" s="40"/>
      <c r="W80" s="40"/>
      <c r="X80" s="40"/>
      <c r="Y80" s="42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34"/>
      <c r="O81" s="35"/>
      <c r="P81" s="38"/>
      <c r="Q81" s="6"/>
      <c r="R81" s="2"/>
      <c r="S81" s="37"/>
      <c r="T81" s="36"/>
      <c r="U81" s="39"/>
      <c r="V81" s="40"/>
      <c r="W81" s="40"/>
      <c r="X81" s="40"/>
      <c r="Y81" s="42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18"/>
      <c r="N82" s="2"/>
      <c r="O82" s="22"/>
      <c r="P82" s="25"/>
      <c r="Q82" s="6"/>
      <c r="R82" s="2"/>
      <c r="S82" s="25"/>
      <c r="T82" s="25"/>
      <c r="U82" s="23"/>
      <c r="V82" s="23"/>
      <c r="W82" s="27"/>
      <c r="X82" s="26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18"/>
      <c r="N83" s="2"/>
      <c r="O83" s="21"/>
      <c r="P83" s="25"/>
      <c r="Q83" s="6"/>
      <c r="R83" s="2"/>
      <c r="S83" s="25"/>
      <c r="T83" s="25"/>
      <c r="U83" s="23"/>
      <c r="V83" s="26"/>
      <c r="W83" s="27"/>
      <c r="X83" s="26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18"/>
      <c r="N84" s="2"/>
      <c r="O84" s="22"/>
      <c r="P84" s="25"/>
      <c r="Q84" s="6"/>
      <c r="R84" s="2"/>
      <c r="S84" s="25"/>
      <c r="T84" s="25"/>
      <c r="U84" s="23"/>
      <c r="V84" s="23"/>
      <c r="W84" s="27"/>
      <c r="X84" s="26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18"/>
      <c r="N85" s="2"/>
      <c r="O85" s="22"/>
      <c r="P85" s="25"/>
      <c r="Q85" s="6"/>
      <c r="R85" s="2"/>
      <c r="S85" s="25"/>
      <c r="T85" s="25"/>
      <c r="U85" s="23"/>
      <c r="V85" s="26"/>
      <c r="W85" s="27"/>
      <c r="X85" s="16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17"/>
      <c r="N86" s="2"/>
      <c r="O86" s="20"/>
      <c r="P86" s="24"/>
      <c r="Q86" s="6"/>
      <c r="R86" s="2"/>
      <c r="S86" s="24"/>
      <c r="T86" s="24"/>
      <c r="U86" s="19"/>
      <c r="V86" s="15"/>
      <c r="W86" s="14"/>
      <c r="X86" s="15"/>
      <c r="Y86" s="11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2016-09-27T02:34:22Z</dcterms:modified>
  <dc:language>en-US</dc:language>
</cp:coreProperties>
</file>