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<sst xmlns="http://schemas.openxmlformats.org/spreadsheetml/2006/main" count="321" uniqueCount="183">
  <si>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</si>
  <si>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</si>
  <si>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</si>
  <si>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</si>
  <si>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</si>
  <si>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</si>
  <si>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</si>
  <si>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</si>
  <si>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</si>
  <si>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</si>
  <si>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</si>
  <si>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</si>
  <si>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</si>
  <si>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</si>
  <si>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</si>
  <si>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</si>
  <si>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</si>
  <si>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</si>
  <si>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</si>
  <si>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</si>
  <si>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</si>
  <si>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</si>
  <si>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</si>
  <si>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</si>
  <si>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</si>
  <si>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</si>
  <si>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Supri hartono</t>
  </si>
  <si>
    <t>jakarta, 14 mei 1982</t>
  </si>
  <si>
    <t>Taufik hidayat</t>
  </si>
  <si>
    <t>Jakarta, 22 juli 1981</t>
  </si>
  <si>
    <t>Wahyudhy putranto</t>
  </si>
  <si>
    <t>Jakarta, 09 oktober 1986</t>
  </si>
  <si>
    <t xml:space="preserve">Gerry sumarwati </t>
  </si>
  <si>
    <t>Manado, 21 november 1988</t>
  </si>
  <si>
    <t>Desy sumarwati</t>
  </si>
  <si>
    <t>Jakarta, 17 desember 1988</t>
  </si>
  <si>
    <t>Leo tubagus</t>
  </si>
  <si>
    <t>B.Lampung 17 agustus 1988</t>
  </si>
  <si>
    <t>Tri agusaputra</t>
  </si>
  <si>
    <t>T.Karang 05 agustus 1991</t>
  </si>
  <si>
    <t xml:space="preserve">Panca putra kurniawan </t>
  </si>
  <si>
    <t>PT.GPM. 06 oktober 1990</t>
  </si>
  <si>
    <t xml:space="preserve">Anggi tri satria </t>
  </si>
  <si>
    <t>Bandar sari / 8 mei 1992</t>
  </si>
  <si>
    <t xml:space="preserve">muhammad iqbal </t>
  </si>
  <si>
    <t>Jakarta, 25 juni 1994</t>
  </si>
  <si>
    <t>Ahmad rifqi  renoriayansyah</t>
  </si>
  <si>
    <t>Bekasi, 28 januari 1990</t>
  </si>
  <si>
    <t>agung haryoko</t>
  </si>
  <si>
    <t>11 oktober 1990</t>
  </si>
  <si>
    <t>Arief yudia rramadhani</t>
  </si>
  <si>
    <t>Bekasi, 19 maret 1993</t>
  </si>
  <si>
    <t>Pandu suptian gumela</t>
  </si>
  <si>
    <t>Jakarta, 25 agustus 1994</t>
  </si>
  <si>
    <t>Okki setyawan</t>
  </si>
  <si>
    <t>Jakarta, 1 oktober 1993</t>
  </si>
  <si>
    <t>Imam ali</t>
  </si>
  <si>
    <t>Sukoharjo, 27 september 1990</t>
  </si>
  <si>
    <t>May susnto</t>
  </si>
  <si>
    <t>Tegal, 3 mei 1987</t>
  </si>
  <si>
    <t>Emila qurrotul aini</t>
  </si>
  <si>
    <t>Tuban, 1 juni 1992</t>
  </si>
  <si>
    <t>Deni purwanto</t>
  </si>
  <si>
    <t>Jakarta, 7 maret 1992</t>
  </si>
  <si>
    <t>Doni irawan</t>
  </si>
  <si>
    <t>Jakarta, 19 oktober 1992</t>
  </si>
  <si>
    <t>Juli anto</t>
  </si>
  <si>
    <t>Jakarta, 06 juni 1985</t>
  </si>
  <si>
    <t>Ade hariyadi</t>
  </si>
  <si>
    <t>16 mei 1989</t>
  </si>
  <si>
    <t xml:space="preserve">Ahmad perdiansyah </t>
  </si>
  <si>
    <t>Putu adiputra</t>
  </si>
  <si>
    <t>Jakarta, 21 agustus 1987</t>
  </si>
  <si>
    <t>Muhammad ridwan</t>
  </si>
  <si>
    <t>Riau, 08 juni 1992</t>
  </si>
  <si>
    <t>Agus sukarto</t>
  </si>
  <si>
    <t>Jakarta, 17 agustus 1988</t>
  </si>
  <si>
    <t>Yuunus Abdurahman</t>
  </si>
  <si>
    <t>Subang 12 januari 1989</t>
  </si>
  <si>
    <t>Danang aris budiyanto</t>
  </si>
  <si>
    <t>Gunungkidul,29 agustus 1987</t>
  </si>
  <si>
    <t>Yulistuyawati</t>
  </si>
  <si>
    <t>Perworejo 19 juni 1985</t>
  </si>
  <si>
    <t>Benny Purnomo</t>
  </si>
  <si>
    <t>Jakarta, 25 maret 1993</t>
  </si>
  <si>
    <t>Jl.Cakra II/21 kuncran indah tangerang</t>
  </si>
  <si>
    <t>087829535000/92259036</t>
  </si>
  <si>
    <t>Jl.Anyelir IV blok d42 no.13 BTN pelita | cimanggi</t>
  </si>
  <si>
    <t>0817857257</t>
  </si>
  <si>
    <t xml:space="preserve">Jl.Raya serengseng sawah 48 jakarta selatan </t>
  </si>
  <si>
    <t>08986935/081287287752</t>
  </si>
  <si>
    <t>Jl.Raya hankam rt 04/09 kotabekasi</t>
  </si>
  <si>
    <t>081213200060</t>
  </si>
  <si>
    <t>Jl.ketapang no.29 rt 03/09 pondok cina depok</t>
  </si>
  <si>
    <t>0217762293</t>
  </si>
  <si>
    <t>Perum korpri blok a3 no. 19 sukarame</t>
  </si>
  <si>
    <t>08976636730</t>
  </si>
  <si>
    <t>Jl.diponegoro hang alpuket no. 36</t>
  </si>
  <si>
    <t>087899893988</t>
  </si>
  <si>
    <t>Jl. ZA pagar alam kampung baru</t>
  </si>
  <si>
    <t>085764649678</t>
  </si>
  <si>
    <t>Banjarsari metro utara lampung</t>
  </si>
  <si>
    <t>087798714300</t>
  </si>
  <si>
    <t>Jl.Kemuning I rt 11/01 no. 28</t>
  </si>
  <si>
    <t>089601477611</t>
  </si>
  <si>
    <t>Pondok Unggu permai blok  G12/6 rt06/11 bekasi</t>
  </si>
  <si>
    <t>02188873385/085780726905</t>
  </si>
  <si>
    <t>Perum Bekasi regensi II blok DD6/30</t>
  </si>
  <si>
    <t>085693523350</t>
  </si>
  <si>
    <t>Polo Gebang permai blok C3 no. 4 bekasi</t>
  </si>
  <si>
    <t>02146820222/08988122591</t>
  </si>
  <si>
    <t>Jl.kenari 6 no. 10 perum bekasi timur regency</t>
  </si>
  <si>
    <t>085719299023</t>
  </si>
  <si>
    <t>Jl.bintara IX no. 82kp. Setubintara bekasi</t>
  </si>
  <si>
    <t>94401887/083872755772</t>
  </si>
  <si>
    <t>Gg.masjid atthaibah rt 06/02 no.16</t>
  </si>
  <si>
    <t>47881896/089693342499</t>
  </si>
  <si>
    <t>Jl. Malaka Raya  No. 18 Perummas Klender</t>
  </si>
  <si>
    <t>085716029887</t>
  </si>
  <si>
    <t>Jl. Madrasah II  Cilungkup jakarta timur</t>
  </si>
  <si>
    <t>0853100083339</t>
  </si>
  <si>
    <t>Jl. Ir. H. Juanda I No. 9</t>
  </si>
  <si>
    <t>02141771220</t>
  </si>
  <si>
    <t>Kp. Jembatan rt 05/01 No. 49 Cakung Jaktim</t>
  </si>
  <si>
    <t>089635823320/02146821686</t>
  </si>
  <si>
    <t>Kp. Buaran  rt 12/02 No.39 Cakung jaktim</t>
  </si>
  <si>
    <t>02192306463</t>
  </si>
  <si>
    <t xml:space="preserve">Jl. Madrasah I/ II rt 06/010 Duren Sawit </t>
  </si>
  <si>
    <t>08561654367</t>
  </si>
  <si>
    <t>Kp. Kapitan No. 14 RT 001/04 KLENDER JAKTIM</t>
  </si>
  <si>
    <t>0218607621/02194867973</t>
  </si>
  <si>
    <t>Stikom CKI</t>
  </si>
  <si>
    <t>02186606679/081379557489</t>
  </si>
  <si>
    <t>Cilungkup Indah duren sawit jakarta timur</t>
  </si>
  <si>
    <t>087881467604</t>
  </si>
  <si>
    <t>Kp. Pedurenan rt 13/06 pulo jahe cakung</t>
  </si>
  <si>
    <t>085710434427</t>
  </si>
  <si>
    <t>Jl. Tambakdanhan rt 02/04 no. 34 subang</t>
  </si>
  <si>
    <t>0260553083/085719671654</t>
  </si>
  <si>
    <t>Pondok Ungu Permai blok F13 Kaliabang</t>
  </si>
  <si>
    <t>81392363456</t>
  </si>
  <si>
    <t>Kp. Pangarengan 185</t>
  </si>
  <si>
    <t>081398494247</t>
  </si>
  <si>
    <t>Perumahan Graha Harapan Regency</t>
  </si>
  <si>
    <t>089652406199</t>
  </si>
  <si>
    <t>Perdagangan</t>
  </si>
  <si>
    <t>Otomotif</t>
  </si>
  <si>
    <t>Makanan</t>
  </si>
  <si>
    <t>Perkebunan, Perikanan dan Pendidikan</t>
  </si>
  <si>
    <t>Perikanan</t>
  </si>
  <si>
    <t>Perikanan dan Perwisata</t>
  </si>
  <si>
    <t>Futniture</t>
  </si>
  <si>
    <t>Bikin Warnet</t>
  </si>
  <si>
    <t>Disen Baju</t>
  </si>
  <si>
    <t>Makanan Ringan</t>
  </si>
  <si>
    <t>Online Store</t>
  </si>
  <si>
    <t>Percetakan</t>
  </si>
  <si>
    <t>Bengkel Komputer</t>
  </si>
  <si>
    <t>warnet</t>
  </si>
  <si>
    <t>Warnet Game Online</t>
  </si>
  <si>
    <t>Distro Design Sendri</t>
  </si>
  <si>
    <t>Wirausaha Kuliner</t>
  </si>
  <si>
    <t>Event Orgarizer</t>
  </si>
  <si>
    <t>Usaha Desain Pakaian</t>
  </si>
  <si>
    <t>Traveling</t>
  </si>
  <si>
    <t xml:space="preserve">Distro </t>
  </si>
  <si>
    <t>Makanan dan Fashion</t>
  </si>
  <si>
    <t>Kuliner</t>
  </si>
  <si>
    <t>warnet online</t>
  </si>
  <si>
    <t>Universitas Mataram</t>
  </si>
  <si>
    <t xml:space="preserve">STIE Kalpataru </t>
  </si>
  <si>
    <t>Politik Kesehatan Depkes Jakarta II</t>
  </si>
  <si>
    <t>Univeritas Lampung</t>
  </si>
  <si>
    <t>Universitas Lampung</t>
  </si>
  <si>
    <t>Sitikom Tipla Karya Informasi</t>
  </si>
  <si>
    <t>Universitas Ahmad Dahlan Yogyakarta</t>
  </si>
  <si>
    <t>S1</t>
  </si>
  <si>
    <t>DIII</t>
  </si>
  <si>
    <t>SLTA</t>
  </si>
  <si>
    <t>SMK</t>
  </si>
  <si>
    <t>L</t>
  </si>
  <si>
    <t>P</t>
  </si>
  <si>
    <t>Jakarta, 1 juni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</si>
</sst>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indent="1"/>
    </xf>
    <xf numFmtId="49" fontId="7" fillId="0" borderId="2" xfId="2" applyNumberFormat="1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15" fontId="7" fillId="0" borderId="2" xfId="2" applyNumberFormat="1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7" fillId="0" borderId="3" xfId="2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indent="1"/>
    </xf>
    <xf numFmtId="0" fontId="7" fillId="0" borderId="4" xfId="2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7" fillId="0" borderId="2" xfId="2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7" fillId="0" borderId="6" xfId="2" applyFont="1" applyBorder="1" applyAlignment="1">
      <alignment horizontal="left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8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O25" sqref="O25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9.140625" style="1" customWidth="1"/>
    <col min="14" max="14" width="30.425781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8.28515625" style="1" customWidth="1"/>
    <col min="20" max="20" width="5" style="1" customWidth="1"/>
    <col min="21" max="21" width="11" style="1"/>
    <col min="22" max="22" width="61.42578125" style="1"/>
    <col min="23" max="23" width="15.1406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42" t="s">
        <v>180</v>
      </c>
      <c r="Q2" s="44">
        <f>2012-VALUE(RIGHT(O2,4))</f>
        <v>30</v>
      </c>
      <c r="R2" s="9" t="str">
        <f>IF(Q2&lt;21,"&lt; 21",IF(Q2&lt;=30,"21 - 30",IF(Q2&lt;=40,"31 - 40",IF(Q2&lt;=50,"41 - 50","&gt; 50" ))))</f>
        <v>21 - 30</v>
      </c>
      <c r="S2" s="39" t="s">
        <v>176</v>
      </c>
      <c r="T2" s="7"/>
      <c r="U2" s="21" t="s">
        <v>169</v>
      </c>
      <c r="V2" s="28" t="s">
        <v>85</v>
      </c>
      <c r="W2" s="29" t="s">
        <v>86</v>
      </c>
      <c r="X2"/>
      <c r="Y2" s="36" t="s">
        <v>145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 t="s">
        <v>29</v>
      </c>
      <c r="P3" s="43" t="s">
        <v>180</v>
      </c>
      <c r="Q3" s="44">
        <f t="shared" ref="Q3:Q31" si="0">2012-VALUE(RIGHT(O3,4))</f>
        <v>31</v>
      </c>
      <c r="R3" s="9" t="str">
        <f t="shared" ref="R3:R31" si="1">IF(Q3&lt;21,"&lt; 21",IF(Q3&lt;=30,"21 - 30",IF(Q3&lt;=40,"31 - 40",IF(Q3&lt;=50,"41 - 50","&gt; 50" ))))</f>
        <v>31 - 40</v>
      </c>
      <c r="S3" s="39" t="s">
        <v>176</v>
      </c>
      <c r="T3" s="7"/>
      <c r="U3" s="21" t="s">
        <v>169</v>
      </c>
      <c r="V3" s="30" t="s">
        <v>87</v>
      </c>
      <c r="W3" s="29" t="s">
        <v>88</v>
      </c>
      <c r="X3"/>
      <c r="Y3" s="36" t="s">
        <v>145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1" t="s">
        <v>31</v>
      </c>
      <c r="P4" s="43" t="s">
        <v>180</v>
      </c>
      <c r="Q4" s="44">
        <f t="shared" si="0"/>
        <v>26</v>
      </c>
      <c r="R4" s="9" t="str">
        <f t="shared" si="1"/>
        <v>21 - 30</v>
      </c>
      <c r="S4" s="39" t="s">
        <v>176</v>
      </c>
      <c r="T4" s="7"/>
      <c r="U4" s="21" t="s">
        <v>170</v>
      </c>
      <c r="V4" s="30" t="s">
        <v>89</v>
      </c>
      <c r="W4" s="29" t="s">
        <v>90</v>
      </c>
      <c r="X4"/>
      <c r="Y4" s="36" t="s">
        <v>146</v>
      </c>
    </row>
    <row r="5" spans="1:25" ht="57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32</v>
      </c>
      <c r="O5" s="21" t="s">
        <v>33</v>
      </c>
      <c r="P5" s="43" t="s">
        <v>180</v>
      </c>
      <c r="Q5" s="44">
        <f t="shared" si="0"/>
        <v>24</v>
      </c>
      <c r="R5" s="9" t="str">
        <f t="shared" si="1"/>
        <v>21 - 30</v>
      </c>
      <c r="S5" s="39" t="s">
        <v>177</v>
      </c>
      <c r="T5" s="7"/>
      <c r="U5" s="21" t="s">
        <v>171</v>
      </c>
      <c r="V5" s="30" t="s">
        <v>91</v>
      </c>
      <c r="W5" s="29" t="s">
        <v>92</v>
      </c>
      <c r="X5"/>
      <c r="Y5" s="36" t="s">
        <v>147</v>
      </c>
    </row>
    <row r="6" spans="1:25" ht="57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34</v>
      </c>
      <c r="O6" s="21" t="s">
        <v>35</v>
      </c>
      <c r="P6" s="43" t="s">
        <v>181</v>
      </c>
      <c r="Q6" s="44">
        <f t="shared" si="0"/>
        <v>24</v>
      </c>
      <c r="R6" s="9" t="str">
        <f t="shared" si="1"/>
        <v>21 - 30</v>
      </c>
      <c r="S6" s="39" t="s">
        <v>177</v>
      </c>
      <c r="T6" s="7"/>
      <c r="U6" s="21" t="s">
        <v>171</v>
      </c>
      <c r="V6" s="30" t="s">
        <v>93</v>
      </c>
      <c r="W6" s="29" t="s">
        <v>94</v>
      </c>
      <c r="X6"/>
      <c r="Y6" s="36" t="s">
        <v>145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36</v>
      </c>
      <c r="O7" s="21" t="s">
        <v>37</v>
      </c>
      <c r="P7" s="43" t="s">
        <v>180</v>
      </c>
      <c r="Q7" s="44">
        <f t="shared" si="0"/>
        <v>24</v>
      </c>
      <c r="R7" s="9" t="str">
        <f t="shared" si="1"/>
        <v>21 - 30</v>
      </c>
      <c r="S7" s="39" t="s">
        <v>176</v>
      </c>
      <c r="T7" s="7"/>
      <c r="U7" s="21"/>
      <c r="V7" s="30" t="s">
        <v>95</v>
      </c>
      <c r="W7" s="29" t="s">
        <v>96</v>
      </c>
      <c r="X7"/>
      <c r="Y7" s="36" t="s">
        <v>148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38</v>
      </c>
      <c r="O8" s="21" t="s">
        <v>39</v>
      </c>
      <c r="P8" s="43" t="s">
        <v>180</v>
      </c>
      <c r="Q8" s="44">
        <f t="shared" si="0"/>
        <v>21</v>
      </c>
      <c r="R8" s="9" t="str">
        <f t="shared" si="1"/>
        <v>21 - 30</v>
      </c>
      <c r="S8" s="39" t="s">
        <v>178</v>
      </c>
      <c r="T8" s="7"/>
      <c r="U8" s="21" t="s">
        <v>172</v>
      </c>
      <c r="V8" s="30" t="s">
        <v>97</v>
      </c>
      <c r="W8" s="29" t="s">
        <v>98</v>
      </c>
      <c r="X8"/>
      <c r="Y8" s="36" t="s">
        <v>149</v>
      </c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40</v>
      </c>
      <c r="O9" s="21" t="s">
        <v>41</v>
      </c>
      <c r="P9" s="43" t="s">
        <v>180</v>
      </c>
      <c r="Q9" s="44">
        <f t="shared" si="0"/>
        <v>22</v>
      </c>
      <c r="R9" s="9" t="str">
        <f t="shared" si="1"/>
        <v>21 - 30</v>
      </c>
      <c r="S9" s="39" t="s">
        <v>178</v>
      </c>
      <c r="T9" s="7"/>
      <c r="U9" s="21" t="s">
        <v>173</v>
      </c>
      <c r="V9" s="30" t="s">
        <v>99</v>
      </c>
      <c r="W9" s="29" t="s">
        <v>100</v>
      </c>
      <c r="X9"/>
      <c r="Y9" s="36" t="s">
        <v>150</v>
      </c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42</v>
      </c>
      <c r="O10" s="21" t="s">
        <v>43</v>
      </c>
      <c r="P10" s="43" t="s">
        <v>180</v>
      </c>
      <c r="Q10" s="44">
        <f t="shared" si="0"/>
        <v>20</v>
      </c>
      <c r="R10" s="9" t="str">
        <f t="shared" si="1"/>
        <v>&lt; 21</v>
      </c>
      <c r="S10" s="39" t="s">
        <v>178</v>
      </c>
      <c r="T10" s="7"/>
      <c r="U10" s="21" t="s">
        <v>173</v>
      </c>
      <c r="V10" s="30" t="s">
        <v>101</v>
      </c>
      <c r="W10" s="29" t="s">
        <v>102</v>
      </c>
      <c r="X10"/>
      <c r="Y10" s="36" t="s">
        <v>151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44</v>
      </c>
      <c r="O11" s="21" t="s">
        <v>45</v>
      </c>
      <c r="P11" s="43" t="s">
        <v>180</v>
      </c>
      <c r="Q11" s="44">
        <f t="shared" si="0"/>
        <v>18</v>
      </c>
      <c r="R11" s="9" t="str">
        <f t="shared" si="1"/>
        <v>&lt; 21</v>
      </c>
      <c r="S11" s="39" t="s">
        <v>178</v>
      </c>
      <c r="T11" s="7"/>
      <c r="U11" s="21" t="s">
        <v>131</v>
      </c>
      <c r="V11" s="30" t="s">
        <v>103</v>
      </c>
      <c r="W11" s="29" t="s">
        <v>104</v>
      </c>
      <c r="X11"/>
      <c r="Y11" s="36" t="s">
        <v>152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46</v>
      </c>
      <c r="O12" s="21" t="s">
        <v>47</v>
      </c>
      <c r="P12" s="43" t="s">
        <v>180</v>
      </c>
      <c r="Q12" s="44">
        <f t="shared" si="0"/>
        <v>22</v>
      </c>
      <c r="R12" s="9" t="str">
        <f t="shared" si="1"/>
        <v>21 - 30</v>
      </c>
      <c r="S12" s="39" t="s">
        <v>178</v>
      </c>
      <c r="T12" s="7"/>
      <c r="U12" s="21" t="s">
        <v>131</v>
      </c>
      <c r="V12" s="30" t="s">
        <v>105</v>
      </c>
      <c r="W12" s="29" t="s">
        <v>106</v>
      </c>
      <c r="X12"/>
      <c r="Y12" s="36" t="s">
        <v>153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48</v>
      </c>
      <c r="O13" s="21" t="s">
        <v>49</v>
      </c>
      <c r="P13" s="43" t="s">
        <v>180</v>
      </c>
      <c r="Q13" s="44">
        <f t="shared" si="0"/>
        <v>22</v>
      </c>
      <c r="R13" s="9" t="str">
        <f t="shared" si="1"/>
        <v>21 - 30</v>
      </c>
      <c r="S13" s="39" t="s">
        <v>178</v>
      </c>
      <c r="T13" s="7"/>
      <c r="U13" s="21" t="s">
        <v>131</v>
      </c>
      <c r="V13" s="30" t="s">
        <v>107</v>
      </c>
      <c r="W13" s="29" t="s">
        <v>108</v>
      </c>
      <c r="X13"/>
      <c r="Y13" s="36" t="s">
        <v>154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50</v>
      </c>
      <c r="O14" s="21" t="s">
        <v>51</v>
      </c>
      <c r="P14" s="43" t="s">
        <v>180</v>
      </c>
      <c r="Q14" s="44">
        <f t="shared" si="0"/>
        <v>19</v>
      </c>
      <c r="R14" s="9" t="str">
        <f t="shared" si="1"/>
        <v>&lt; 21</v>
      </c>
      <c r="S14" s="39" t="s">
        <v>178</v>
      </c>
      <c r="T14" s="7"/>
      <c r="U14" s="21" t="s">
        <v>131</v>
      </c>
      <c r="V14" s="30" t="s">
        <v>109</v>
      </c>
      <c r="W14" s="29" t="s">
        <v>110</v>
      </c>
      <c r="X14"/>
      <c r="Y14" s="36" t="s">
        <v>155</v>
      </c>
    </row>
    <row r="15" spans="1:25" ht="57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1" t="s">
        <v>53</v>
      </c>
      <c r="P15" s="43" t="s">
        <v>180</v>
      </c>
      <c r="Q15" s="44">
        <f t="shared" si="0"/>
        <v>18</v>
      </c>
      <c r="R15" s="9" t="str">
        <f t="shared" si="1"/>
        <v>&lt; 21</v>
      </c>
      <c r="S15" s="39" t="s">
        <v>178</v>
      </c>
      <c r="T15" s="7"/>
      <c r="U15" s="21" t="s">
        <v>174</v>
      </c>
      <c r="V15" s="30" t="s">
        <v>111</v>
      </c>
      <c r="W15" s="29" t="s">
        <v>112</v>
      </c>
      <c r="X15"/>
      <c r="Y15" s="36" t="s">
        <v>156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54</v>
      </c>
      <c r="O16" s="21" t="s">
        <v>55</v>
      </c>
      <c r="P16" s="43" t="s">
        <v>180</v>
      </c>
      <c r="Q16" s="44">
        <f t="shared" si="0"/>
        <v>19</v>
      </c>
      <c r="R16" s="9" t="str">
        <f t="shared" si="1"/>
        <v>&lt; 21</v>
      </c>
      <c r="S16" s="39" t="s">
        <v>179</v>
      </c>
      <c r="T16" s="7"/>
      <c r="U16" s="21" t="s">
        <v>131</v>
      </c>
      <c r="V16" s="30" t="s">
        <v>113</v>
      </c>
      <c r="W16" s="29" t="s">
        <v>114</v>
      </c>
      <c r="X16"/>
      <c r="Y16" s="36" t="s">
        <v>157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56</v>
      </c>
      <c r="O17" s="21" t="s">
        <v>57</v>
      </c>
      <c r="P17" s="43" t="s">
        <v>180</v>
      </c>
      <c r="Q17" s="44">
        <f t="shared" si="0"/>
        <v>22</v>
      </c>
      <c r="R17" s="9" t="str">
        <f t="shared" si="1"/>
        <v>21 - 30</v>
      </c>
      <c r="S17" s="39" t="s">
        <v>178</v>
      </c>
      <c r="T17" s="7"/>
      <c r="U17" s="21" t="s">
        <v>131</v>
      </c>
      <c r="V17" s="30" t="s">
        <v>115</v>
      </c>
      <c r="W17" s="29" t="s">
        <v>116</v>
      </c>
      <c r="X17"/>
      <c r="Y17" s="36" t="s">
        <v>158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58</v>
      </c>
      <c r="O18" s="21" t="s">
        <v>59</v>
      </c>
      <c r="P18" s="43" t="s">
        <v>181</v>
      </c>
      <c r="Q18" s="44">
        <f t="shared" si="0"/>
        <v>25</v>
      </c>
      <c r="R18" s="9" t="str">
        <f t="shared" si="1"/>
        <v>21 - 30</v>
      </c>
      <c r="S18" s="39" t="s">
        <v>178</v>
      </c>
      <c r="T18" s="7"/>
      <c r="U18" s="21" t="s">
        <v>131</v>
      </c>
      <c r="V18" s="30" t="s">
        <v>117</v>
      </c>
      <c r="W18" s="29" t="s">
        <v>118</v>
      </c>
      <c r="X18"/>
      <c r="Y18" s="36" t="s">
        <v>159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60</v>
      </c>
      <c r="O19" s="21" t="s">
        <v>61</v>
      </c>
      <c r="P19" s="43" t="s">
        <v>180</v>
      </c>
      <c r="Q19" s="44">
        <f t="shared" si="0"/>
        <v>20</v>
      </c>
      <c r="R19" s="9" t="str">
        <f t="shared" si="1"/>
        <v>&lt; 21</v>
      </c>
      <c r="S19" s="39" t="s">
        <v>178</v>
      </c>
      <c r="T19" s="7"/>
      <c r="U19" s="21" t="s">
        <v>131</v>
      </c>
      <c r="V19" s="30" t="s">
        <v>119</v>
      </c>
      <c r="W19" s="29" t="s">
        <v>120</v>
      </c>
      <c r="X19"/>
      <c r="Y19" s="36" t="s">
        <v>160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62</v>
      </c>
      <c r="O20" s="21" t="s">
        <v>63</v>
      </c>
      <c r="P20" s="43" t="s">
        <v>180</v>
      </c>
      <c r="Q20" s="44">
        <f t="shared" si="0"/>
        <v>20</v>
      </c>
      <c r="R20" s="9" t="str">
        <f t="shared" si="1"/>
        <v>&lt; 21</v>
      </c>
      <c r="S20" s="39" t="s">
        <v>178</v>
      </c>
      <c r="T20" s="7"/>
      <c r="U20" s="21" t="s">
        <v>131</v>
      </c>
      <c r="V20" s="30" t="s">
        <v>121</v>
      </c>
      <c r="W20" s="29" t="s">
        <v>122</v>
      </c>
      <c r="X20"/>
      <c r="Y20" s="36" t="s">
        <v>156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64</v>
      </c>
      <c r="O21" s="21" t="s">
        <v>65</v>
      </c>
      <c r="P21" s="43" t="s">
        <v>180</v>
      </c>
      <c r="Q21" s="44">
        <f t="shared" si="0"/>
        <v>20</v>
      </c>
      <c r="R21" s="9" t="str">
        <f t="shared" si="1"/>
        <v>&lt; 21</v>
      </c>
      <c r="S21" s="39" t="s">
        <v>178</v>
      </c>
      <c r="T21" s="7"/>
      <c r="U21" s="21" t="s">
        <v>131</v>
      </c>
      <c r="V21" s="30" t="s">
        <v>123</v>
      </c>
      <c r="W21" s="29" t="s">
        <v>124</v>
      </c>
      <c r="X21"/>
      <c r="Y21" s="36" t="s">
        <v>161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66</v>
      </c>
      <c r="O22" s="22" t="s">
        <v>67</v>
      </c>
      <c r="P22" s="43" t="s">
        <v>180</v>
      </c>
      <c r="Q22" s="44">
        <f t="shared" si="0"/>
        <v>27</v>
      </c>
      <c r="R22" s="9" t="str">
        <f t="shared" si="1"/>
        <v>21 - 30</v>
      </c>
      <c r="S22" s="39" t="s">
        <v>178</v>
      </c>
      <c r="T22" s="7"/>
      <c r="U22" s="21" t="s">
        <v>131</v>
      </c>
      <c r="V22" s="30" t="s">
        <v>125</v>
      </c>
      <c r="W22" s="29" t="s">
        <v>126</v>
      </c>
      <c r="X22"/>
      <c r="Y22" s="36"/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68</v>
      </c>
      <c r="O23" s="21" t="s">
        <v>69</v>
      </c>
      <c r="P23" s="43" t="s">
        <v>180</v>
      </c>
      <c r="Q23" s="44">
        <f t="shared" si="0"/>
        <v>23</v>
      </c>
      <c r="R23" s="9" t="str">
        <f t="shared" si="1"/>
        <v>21 - 30</v>
      </c>
      <c r="S23" s="39" t="s">
        <v>178</v>
      </c>
      <c r="T23" s="7"/>
      <c r="U23" s="21" t="s">
        <v>131</v>
      </c>
      <c r="V23" s="30" t="s">
        <v>127</v>
      </c>
      <c r="W23" s="29" t="s">
        <v>128</v>
      </c>
      <c r="X23"/>
      <c r="Y23" s="36" t="s">
        <v>162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70</v>
      </c>
      <c r="O24" s="21" t="s">
        <v>182</v>
      </c>
      <c r="P24" s="43" t="s">
        <v>180</v>
      </c>
      <c r="Q24" s="44">
        <f t="shared" si="0"/>
        <v>21</v>
      </c>
      <c r="R24" s="9" t="str">
        <f t="shared" si="1"/>
        <v>21 - 30</v>
      </c>
      <c r="S24" s="39" t="s">
        <v>178</v>
      </c>
      <c r="T24" s="7"/>
      <c r="U24" s="21" t="s">
        <v>131</v>
      </c>
      <c r="V24" s="30" t="s">
        <v>129</v>
      </c>
      <c r="W24" s="29" t="s">
        <v>130</v>
      </c>
      <c r="X24"/>
      <c r="Y24" s="36" t="s">
        <v>163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9" t="s">
        <v>71</v>
      </c>
      <c r="O25" s="21" t="s">
        <v>72</v>
      </c>
      <c r="P25" s="43" t="s">
        <v>180</v>
      </c>
      <c r="Q25" s="44">
        <f t="shared" si="0"/>
        <v>25</v>
      </c>
      <c r="R25" s="9" t="str">
        <f t="shared" si="1"/>
        <v>21 - 30</v>
      </c>
      <c r="S25" s="39" t="s">
        <v>177</v>
      </c>
      <c r="T25" s="7"/>
      <c r="U25" s="21" t="s">
        <v>131</v>
      </c>
      <c r="V25" s="21" t="s">
        <v>131</v>
      </c>
      <c r="W25" s="29" t="s">
        <v>132</v>
      </c>
      <c r="X25"/>
      <c r="Y25" s="36" t="s">
        <v>164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3" t="s">
        <v>73</v>
      </c>
      <c r="O26" s="21" t="s">
        <v>74</v>
      </c>
      <c r="P26" s="43" t="s">
        <v>180</v>
      </c>
      <c r="Q26" s="44">
        <f t="shared" si="0"/>
        <v>20</v>
      </c>
      <c r="R26" s="9" t="str">
        <f t="shared" si="1"/>
        <v>&lt; 21</v>
      </c>
      <c r="S26" s="39" t="s">
        <v>178</v>
      </c>
      <c r="T26" s="7"/>
      <c r="U26" s="21" t="s">
        <v>131</v>
      </c>
      <c r="V26" s="31" t="s">
        <v>133</v>
      </c>
      <c r="W26" s="29" t="s">
        <v>134</v>
      </c>
      <c r="X26"/>
      <c r="Y26" s="36"/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3" t="s">
        <v>75</v>
      </c>
      <c r="O27" s="21" t="s">
        <v>76</v>
      </c>
      <c r="P27" s="43" t="s">
        <v>180</v>
      </c>
      <c r="Q27" s="44">
        <f t="shared" si="0"/>
        <v>24</v>
      </c>
      <c r="R27" s="9" t="str">
        <f t="shared" si="1"/>
        <v>21 - 30</v>
      </c>
      <c r="S27" s="39" t="s">
        <v>178</v>
      </c>
      <c r="T27" s="7"/>
      <c r="U27" s="21" t="s">
        <v>131</v>
      </c>
      <c r="V27" s="31" t="s">
        <v>135</v>
      </c>
      <c r="W27" s="29" t="s">
        <v>136</v>
      </c>
      <c r="X27"/>
      <c r="Y27" s="36" t="s">
        <v>165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3" t="s">
        <v>77</v>
      </c>
      <c r="O28" s="22" t="s">
        <v>78</v>
      </c>
      <c r="P28" s="43" t="s">
        <v>180</v>
      </c>
      <c r="Q28" s="44">
        <f t="shared" si="0"/>
        <v>23</v>
      </c>
      <c r="R28" s="9" t="str">
        <f t="shared" si="1"/>
        <v>21 - 30</v>
      </c>
      <c r="S28" s="39" t="s">
        <v>178</v>
      </c>
      <c r="T28" s="7"/>
      <c r="U28" s="21" t="s">
        <v>131</v>
      </c>
      <c r="V28" s="31" t="s">
        <v>137</v>
      </c>
      <c r="W28" s="29" t="s">
        <v>138</v>
      </c>
      <c r="X28"/>
      <c r="Y28" s="36" t="s">
        <v>166</v>
      </c>
    </row>
    <row r="29" spans="1:25" ht="72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3" t="s">
        <v>79</v>
      </c>
      <c r="O29" s="21" t="s">
        <v>80</v>
      </c>
      <c r="P29" s="43" t="s">
        <v>180</v>
      </c>
      <c r="Q29" s="44">
        <f t="shared" si="0"/>
        <v>25</v>
      </c>
      <c r="R29" s="9" t="str">
        <f t="shared" si="1"/>
        <v>21 - 30</v>
      </c>
      <c r="S29" s="39" t="s">
        <v>176</v>
      </c>
      <c r="T29" s="7"/>
      <c r="U29" s="21" t="s">
        <v>175</v>
      </c>
      <c r="V29" s="31" t="s">
        <v>139</v>
      </c>
      <c r="W29" s="29" t="s">
        <v>140</v>
      </c>
      <c r="X29"/>
      <c r="Y29" s="36" t="s">
        <v>167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4" t="s">
        <v>81</v>
      </c>
      <c r="O30" s="25" t="s">
        <v>82</v>
      </c>
      <c r="P30" s="43" t="s">
        <v>180</v>
      </c>
      <c r="Q30" s="44">
        <f t="shared" si="0"/>
        <v>27</v>
      </c>
      <c r="R30" s="9" t="str">
        <f t="shared" si="1"/>
        <v>21 - 30</v>
      </c>
      <c r="S30" s="40" t="s">
        <v>178</v>
      </c>
      <c r="T30" s="7"/>
      <c r="U30" s="25" t="s">
        <v>131</v>
      </c>
      <c r="V30" s="32" t="s">
        <v>141</v>
      </c>
      <c r="W30" s="33" t="s">
        <v>142</v>
      </c>
      <c r="X30"/>
      <c r="Y30" s="37"/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6" t="s">
        <v>83</v>
      </c>
      <c r="O31" s="27" t="s">
        <v>84</v>
      </c>
      <c r="P31" s="43" t="s">
        <v>180</v>
      </c>
      <c r="Q31" s="44">
        <f t="shared" si="0"/>
        <v>19</v>
      </c>
      <c r="R31" s="9" t="str">
        <f t="shared" si="1"/>
        <v>&lt; 21</v>
      </c>
      <c r="S31" s="41" t="s">
        <v>178</v>
      </c>
      <c r="T31" s="7"/>
      <c r="U31" s="27" t="s">
        <v>131</v>
      </c>
      <c r="V31" s="34" t="s">
        <v>143</v>
      </c>
      <c r="W31" s="35" t="s">
        <v>144</v>
      </c>
      <c r="X31"/>
      <c r="Y31" s="38" t="s">
        <v>168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2016-09-29T02:37:43Z</dcterms:modified>
  <dc:language>en-US</dc:language>
</cp:coreProperties>
</file>