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3" i="1"/>
  <c r="R103" i="1"/>
  <c r="Q104" i="1"/>
  <c r="R104" i="1"/>
  <c r="Q105" i="1"/>
  <c r="R105" i="1"/>
  <c r="Q110" i="1"/>
  <c r="R110" i="1"/>
  <c r="Q112" i="1"/>
  <c r="R112" i="1"/>
  <c r="Q113" i="1"/>
  <c r="R113" i="1"/>
  <c r="Q114" i="1"/>
  <c r="R114" i="1"/>
  <c r="Q115" i="1"/>
  <c r="R115" i="1"/>
  <c r="Q118" i="1"/>
  <c r="R118" i="1"/>
  <c r="Q120" i="1"/>
  <c r="R120" i="1"/>
  <c r="Q122" i="1"/>
  <c r="R122" i="1"/>
  <c r="Q123" i="1"/>
  <c r="R123" i="1"/>
  <c r="Q125" i="1"/>
  <c r="R125" i="1"/>
  <c r="Q126" i="1"/>
  <c r="R126" i="1"/>
  <c r="Q127" i="1"/>
  <c r="R127" i="1"/>
  <c r="Q128" i="1"/>
  <c r="R128" i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6" i="1"/>
  <c r="R136" i="1" s="1"/>
  <c r="Q141" i="1"/>
  <c r="R141" i="1" s="1"/>
  <c r="Q142" i="1"/>
  <c r="R142" i="1" s="1"/>
  <c r="Q143" i="1"/>
  <c r="R143" i="1" s="1"/>
  <c r="Q145" i="1"/>
  <c r="R145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2" i="1"/>
  <c r="R182" i="1" s="1"/>
  <c r="Q183" i="1"/>
  <c r="R183" i="1" s="1"/>
  <c r="Q184" i="1"/>
  <c r="R184" i="1" s="1"/>
  <c r="Q185" i="1"/>
  <c r="R185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R2" i="1"/>
  <c r="Q2" i="1"/>
</calcChain>
</file>

<file path=xl/comments1.xml><?xml version="1.0" encoding="utf-8"?>
<comments xmlns="http://schemas.openxmlformats.org/spreadsheetml/2006/main">
  <authors>
    <author>windows xp</author>
  </authors>
  <commentList>
    <comment ref="M17" authorId="0">
      <text>
        <r>
          <rPr>
            <b/>
            <sz val="8"/>
            <color indexed="81"/>
            <rFont val="Tahoma"/>
            <family val="2"/>
          </rPr>
          <t>windows 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<sst xmlns="http://schemas.openxmlformats.org/spreadsheetml/2006/main" count="1755" uniqueCount="868">
  <si>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</si>
  <si>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</si>
  <si>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</si>
  <si>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</si>
  <si>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</si>
  <si>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</si>
  <si>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</si>
  <si>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</si>
  <si>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</si>
  <si>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</si>
  <si>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</si>
  <si>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</si>
  <si>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</si>
  <si>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</si>
  <si>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</si>
  <si>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</si>
  <si>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</si>
  <si>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</si>
  <si>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</si>
  <si>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asal_lembaga</t>
  </si>
  <si>
    <t>alamat_peserta</t>
  </si>
  <si>
    <t>no_telepon</t>
  </si>
  <si>
    <t>email_fax</t>
  </si>
  <si>
    <t>rencana_usaha</t>
  </si>
  <si>
    <t>1</t>
  </si>
  <si>
    <t xml:space="preserve">  Joniansyah</t>
  </si>
  <si>
    <t>Fomet, 01 April 1984</t>
  </si>
  <si>
    <t xml:space="preserve">  Rizoi Amanah</t>
  </si>
  <si>
    <t>Samarinda, 26 Desember  1992</t>
  </si>
  <si>
    <t xml:space="preserve">  Denia Anayah, Amd</t>
  </si>
  <si>
    <t>Samarinda, 06 Agustus 1986</t>
  </si>
  <si>
    <t xml:space="preserve">  Dahniar Ahdiati, SE.</t>
  </si>
  <si>
    <t>Samarinda, 3 November 1974</t>
  </si>
  <si>
    <t xml:space="preserve">  Dewi Noer Wahyuni</t>
  </si>
  <si>
    <t>Samarinda, 26 Februari 1989</t>
  </si>
  <si>
    <t xml:space="preserve">  Hamsyah Yusuf Ruslan</t>
  </si>
  <si>
    <t>Samarinda, 10 Juni 1989</t>
  </si>
  <si>
    <t xml:space="preserve">  Totok Iswanto</t>
  </si>
  <si>
    <t>Jember, 11 Februari 1980</t>
  </si>
  <si>
    <t xml:space="preserve">  Widyasari</t>
  </si>
  <si>
    <t>Samarinda, 22 September 1989</t>
  </si>
  <si>
    <t xml:space="preserve">  Henry Wiyogyo, SP</t>
  </si>
  <si>
    <t>Balikpapan, 22 November 1976</t>
  </si>
  <si>
    <t xml:space="preserve">  Ahsanuddin Firdaus</t>
  </si>
  <si>
    <t>Lamongan, 12 Desember 1983</t>
  </si>
  <si>
    <t xml:space="preserve">  Sutasno</t>
  </si>
  <si>
    <t>Kalimantan, 8 Oktober 1984</t>
  </si>
  <si>
    <t xml:space="preserve">  Baqi Pradana</t>
  </si>
  <si>
    <t>Tengarong, 11 Januari 1989</t>
  </si>
  <si>
    <t xml:space="preserve">  Ibrahim</t>
  </si>
  <si>
    <t>Samarinda, 13 April 1990</t>
  </si>
  <si>
    <t xml:space="preserve">  Khairil Anwar</t>
  </si>
  <si>
    <t>Bentok Darhi, 28 November 1987</t>
  </si>
  <si>
    <t xml:space="preserve">  Kartika Putri Chairunisa</t>
  </si>
  <si>
    <t>Samarinda, 3 Maret 1991</t>
  </si>
  <si>
    <t xml:space="preserve">  Ferdy Wydia Nugraha</t>
  </si>
  <si>
    <t>Samarinda, 3 May 1991</t>
  </si>
  <si>
    <t xml:space="preserve">  Milawati</t>
  </si>
  <si>
    <t>Samarinda, 19 Maret 1993</t>
  </si>
  <si>
    <t xml:space="preserve">  Imam Taufiq</t>
  </si>
  <si>
    <t>Separi, 18 November 1989</t>
  </si>
  <si>
    <t xml:space="preserve">  Ishak</t>
  </si>
  <si>
    <t>Samarinda, 19 Juli 1989</t>
  </si>
  <si>
    <t xml:space="preserve">  Vera Herliana</t>
  </si>
  <si>
    <t>Samarinda, 8 Agustus1986</t>
  </si>
  <si>
    <t xml:space="preserve">  Agus Purnomo</t>
  </si>
  <si>
    <t>Balikpapan, 12 Februari 1992</t>
  </si>
  <si>
    <t xml:space="preserve">  Aidil Adha</t>
  </si>
  <si>
    <t>Kendiri, 15 Februari 1980</t>
  </si>
  <si>
    <t xml:space="preserve">  Meylanda Chintya Gani</t>
  </si>
  <si>
    <t>Samarinda, 25 Juni 1991</t>
  </si>
  <si>
    <t xml:space="preserve">  Heni Ambarwati</t>
  </si>
  <si>
    <t>Samarinda, 13 Oktober 1992</t>
  </si>
  <si>
    <t xml:space="preserve">  Joko Sopingi</t>
  </si>
  <si>
    <t>Samarinda, 03 Januari 1992</t>
  </si>
  <si>
    <t xml:space="preserve">  Ditia Nata Kinasih</t>
  </si>
  <si>
    <t>Samarinda, 26 Mei 1986</t>
  </si>
  <si>
    <t xml:space="preserve">  Bedy Febrary</t>
  </si>
  <si>
    <t>Samarinda, 10 September 1986</t>
  </si>
  <si>
    <t xml:space="preserve">  Rizalsyah Genta</t>
  </si>
  <si>
    <t>Tanjung Redup, 19 Februari 1989</t>
  </si>
  <si>
    <t xml:space="preserve">  Nur Husna Hakim</t>
  </si>
  <si>
    <t>Samarinda, 16 Agustus 1993</t>
  </si>
  <si>
    <t xml:space="preserve">  Bani Fatahillah</t>
  </si>
  <si>
    <t>Ketapang, 26 September 1990</t>
  </si>
  <si>
    <t xml:space="preserve">  Sarnidar</t>
  </si>
  <si>
    <t>Samarinda, 17 Oktober 1984</t>
  </si>
  <si>
    <t xml:space="preserve">  Sri Sulistyowati Apriliyani</t>
  </si>
  <si>
    <t>Samarinda</t>
  </si>
  <si>
    <t xml:space="preserve">  Tazkiah Annaes Belanita</t>
  </si>
  <si>
    <t>Tegal, 28 April 1992</t>
  </si>
  <si>
    <t xml:space="preserve">  Ratna Anggita</t>
  </si>
  <si>
    <t>Balikpapan, 17 November 1992</t>
  </si>
  <si>
    <t xml:space="preserve">  Nur Bayah</t>
  </si>
  <si>
    <t>Bontang, 13 November 1992</t>
  </si>
  <si>
    <t xml:space="preserve">  Surya Fajar</t>
  </si>
  <si>
    <t>Samarinda, 25 September 1991</t>
  </si>
  <si>
    <t xml:space="preserve">  Hadi Ishad</t>
  </si>
  <si>
    <t>Loa Janan, 7 Oktober 1986</t>
  </si>
  <si>
    <t xml:space="preserve">  A. Muhajirin</t>
  </si>
  <si>
    <t>Kendri, 20 Juni 1986</t>
  </si>
  <si>
    <t xml:space="preserve">  Linda Nurhayati, SE</t>
  </si>
  <si>
    <t xml:space="preserve">  Rezky Adistya Noor</t>
  </si>
  <si>
    <t>Samarinda, 02 Februari 1986</t>
  </si>
  <si>
    <t xml:space="preserve">  Marzuki</t>
  </si>
  <si>
    <t>Samarinda, 31 Agustus 1990</t>
  </si>
  <si>
    <t xml:space="preserve">  H. Nur Safar</t>
  </si>
  <si>
    <t>Balikpapan, 4 Desember 1978</t>
  </si>
  <si>
    <t xml:space="preserve">  Dwi Aprianto</t>
  </si>
  <si>
    <t>Kutai, 08 Juni 1980</t>
  </si>
  <si>
    <t xml:space="preserve">  Muhammad Irwan Wahid</t>
  </si>
  <si>
    <t>Bulungan, 27 April 1992</t>
  </si>
  <si>
    <t xml:space="preserve">  Imanudin</t>
  </si>
  <si>
    <t>Palaran, 26 November 1988</t>
  </si>
  <si>
    <t xml:space="preserve">  Erlyando Saputra</t>
  </si>
  <si>
    <t xml:space="preserve">  Yuni Ayu Musita Sari</t>
  </si>
  <si>
    <t>Kota Bumi, 12 Juni 1988</t>
  </si>
  <si>
    <t xml:space="preserve">  Nur Elvira Khairi</t>
  </si>
  <si>
    <t>Samarinda, 15 Juni 1990</t>
  </si>
  <si>
    <t xml:space="preserve">  Supiadi</t>
  </si>
  <si>
    <t>Samarinda, 14 Juni 1991</t>
  </si>
  <si>
    <t xml:space="preserve">  Muhammad Alianur</t>
  </si>
  <si>
    <t>Damit, 09 Oktober 1988</t>
  </si>
  <si>
    <t xml:space="preserve">  Sarkawi Badriansyah</t>
  </si>
  <si>
    <t>Marias, 09 Januari 1972</t>
  </si>
  <si>
    <t xml:space="preserve">  Zakaria Akhmad Busro</t>
  </si>
  <si>
    <t>Genting Tanah, 9 November 1928</t>
  </si>
  <si>
    <t xml:space="preserve">  Adisya Prilando</t>
  </si>
  <si>
    <t>Tanggarong, 30 Maret 1989</t>
  </si>
  <si>
    <t xml:space="preserve">  Atik Fifa Yanti</t>
  </si>
  <si>
    <t>Samarinda, 26 April 1990</t>
  </si>
  <si>
    <t xml:space="preserve">  Ade Gustama</t>
  </si>
  <si>
    <t>Situ Bondo, 11 April 1973</t>
  </si>
  <si>
    <t xml:space="preserve">  Wisnu Rangga</t>
  </si>
  <si>
    <t>Samarinda, 03 Agustus 1988</t>
  </si>
  <si>
    <t xml:space="preserve">  Wendy Wewisa Putra</t>
  </si>
  <si>
    <t>Samarinda, 17 April 1991</t>
  </si>
  <si>
    <t xml:space="preserve">  Arham Hafiz Ridani</t>
  </si>
  <si>
    <t>Samarinda, 27 Juli 1990</t>
  </si>
  <si>
    <t xml:space="preserve">  Eka Fajar Prastya</t>
  </si>
  <si>
    <t>Samarinda, 25 Januari 1988</t>
  </si>
  <si>
    <t xml:space="preserve">  Wahyuni                                   </t>
  </si>
  <si>
    <t>Grobang, 08 Juli 1993</t>
  </si>
  <si>
    <t xml:space="preserve">  Karina Dwi Agustina</t>
  </si>
  <si>
    <t xml:space="preserve">  Hosriyah</t>
  </si>
  <si>
    <t>Samarinda, 01 Agustus 1992</t>
  </si>
  <si>
    <t xml:space="preserve">  Rudianto</t>
  </si>
  <si>
    <t>Samarinda, 18 November 1987</t>
  </si>
  <si>
    <t xml:space="preserve">  Iskandar, SPd</t>
  </si>
  <si>
    <t>Samarinda, 20 Mei 1985</t>
  </si>
  <si>
    <t xml:space="preserve">  Arif Hamka</t>
  </si>
  <si>
    <t>Tanjung Isuy 15 Agustus 1981</t>
  </si>
  <si>
    <t xml:space="preserve">  Fendy Darmawan</t>
  </si>
  <si>
    <t>Samarinda, 12 Mai 1991</t>
  </si>
  <si>
    <t xml:space="preserve">  Zulfia Narulitan</t>
  </si>
  <si>
    <t>Samarinda, 26 Oktober 1984</t>
  </si>
  <si>
    <t xml:space="preserve">  Umar Hadi W</t>
  </si>
  <si>
    <t xml:space="preserve">  Ilham Ramadhan Abidin</t>
  </si>
  <si>
    <t xml:space="preserve">  Iradi Karma</t>
  </si>
  <si>
    <t>Samarinda, 15 April 1988</t>
  </si>
  <si>
    <t xml:space="preserve">  Ngalal Mukodam</t>
  </si>
  <si>
    <t>Bila Liu 16 Maret 1994</t>
  </si>
  <si>
    <t xml:space="preserve">  Sujito</t>
  </si>
  <si>
    <t>Trenggalek 14 Februari 1970</t>
  </si>
  <si>
    <t xml:space="preserve">  Bagus Bramandika</t>
  </si>
  <si>
    <t>Kendri, 15 November 1966</t>
  </si>
  <si>
    <t xml:space="preserve">  Hary Saputra</t>
  </si>
  <si>
    <t>Kutai, 17 Juni 1988</t>
  </si>
  <si>
    <t xml:space="preserve">  Arie Wahyudinata</t>
  </si>
  <si>
    <t>Samarinda, 20 Januari 1985</t>
  </si>
  <si>
    <t xml:space="preserve">  Roszi Krissandi</t>
  </si>
  <si>
    <t>Kondangan, 12 April 1900</t>
  </si>
  <si>
    <t xml:space="preserve">  Annisa Ferdiana, S.Kom</t>
  </si>
  <si>
    <t>Samarinda, 21 Januari 1990</t>
  </si>
  <si>
    <t xml:space="preserve">  Firadin Musa Alam</t>
  </si>
  <si>
    <t>Samarinda, 4 Oktober 1986</t>
  </si>
  <si>
    <t xml:space="preserve">  Rini Framita</t>
  </si>
  <si>
    <t>Samarinda, 14 Juli 1981</t>
  </si>
  <si>
    <t xml:space="preserve">  Ihromi Azmi Rahman</t>
  </si>
  <si>
    <t>Samarinda, 10 November 1987</t>
  </si>
  <si>
    <t xml:space="preserve">  Sutanto</t>
  </si>
  <si>
    <t>Banjarmasin, 02 Juli 1990</t>
  </si>
  <si>
    <t xml:space="preserve">  Bambang Sefriyanto</t>
  </si>
  <si>
    <t>Banjarmasin, 23 Agustus 1989</t>
  </si>
  <si>
    <t xml:space="preserve">  Juwandi</t>
  </si>
  <si>
    <t>Samarinda, 4 September 1982</t>
  </si>
  <si>
    <t xml:space="preserve">  Siti Amalia</t>
  </si>
  <si>
    <t>Magelang, 21 November 1965</t>
  </si>
  <si>
    <t xml:space="preserve">  Aidi Rahman</t>
  </si>
  <si>
    <t xml:space="preserve">  Abdurahman Amin</t>
  </si>
  <si>
    <t>Tabalong, 6 September 1989</t>
  </si>
  <si>
    <t xml:space="preserve">  Andika Bramudia</t>
  </si>
  <si>
    <t>Samarinda,5 Januari 1987</t>
  </si>
  <si>
    <t xml:space="preserve">  Samaniah</t>
  </si>
  <si>
    <t>Tanggarong, 26 Februari 1992</t>
  </si>
  <si>
    <t xml:space="preserve">  Sukariah</t>
  </si>
  <si>
    <t>Samarinda, 16 September 1993</t>
  </si>
  <si>
    <t xml:space="preserve">  Ali Yamin Ishak</t>
  </si>
  <si>
    <t>Penjam, 07 Juli 1991</t>
  </si>
  <si>
    <t xml:space="preserve">  Rendra Hermawan</t>
  </si>
  <si>
    <t>Petung, 01 Desember 1992</t>
  </si>
  <si>
    <t xml:space="preserve">  Wahyu Hadidha</t>
  </si>
  <si>
    <t>Penajam, 26 Agustus 1989</t>
  </si>
  <si>
    <t xml:space="preserve">  Adina Yulia Parahita</t>
  </si>
  <si>
    <t>Samarinda, 12 Juni 1990</t>
  </si>
  <si>
    <t xml:space="preserve">  Yurita Karlinawati</t>
  </si>
  <si>
    <t>Balikpapan, 18 Agustus 1989</t>
  </si>
  <si>
    <t xml:space="preserve">  Novia Rahmadita</t>
  </si>
  <si>
    <t>Magetan, 14 Juni 1993</t>
  </si>
  <si>
    <t xml:space="preserve">  Rohandi</t>
  </si>
  <si>
    <t>Balikpapan,1 Maret 1994</t>
  </si>
  <si>
    <t xml:space="preserve">  Aris</t>
  </si>
  <si>
    <t>Balikpapan, 14 September 1989</t>
  </si>
  <si>
    <t xml:space="preserve">  Basma Arfei Pratama</t>
  </si>
  <si>
    <t>Penoyam, 9 April 1991</t>
  </si>
  <si>
    <t xml:space="preserve">  Sayyid Hasan</t>
  </si>
  <si>
    <t>Samarinda, 20 Mei 1988</t>
  </si>
  <si>
    <t xml:space="preserve">  Hariadi</t>
  </si>
  <si>
    <t>Long Kali, 01 November 1990</t>
  </si>
  <si>
    <t xml:space="preserve">  Nofianti Saputri</t>
  </si>
  <si>
    <t>Nunukan</t>
  </si>
  <si>
    <t xml:space="preserve">  Elizabeth Afrida</t>
  </si>
  <si>
    <t>Duma, 22 September 1991</t>
  </si>
  <si>
    <t xml:space="preserve">  M. Nur  Yusuf</t>
  </si>
  <si>
    <t>Kaliorang, 27 Maret 1992</t>
  </si>
  <si>
    <t>Hj. Hastuti</t>
  </si>
  <si>
    <t>Muara Badak, 16 Februari 1992</t>
  </si>
  <si>
    <t>Suprapto</t>
  </si>
  <si>
    <t>Hamsiah</t>
  </si>
  <si>
    <t>Siti Ratna Wati</t>
  </si>
  <si>
    <t>Asmiati</t>
  </si>
  <si>
    <t>Haryati</t>
  </si>
  <si>
    <t>Samarinda, 11 Maret 1990</t>
  </si>
  <si>
    <t>Pujiati . L</t>
  </si>
  <si>
    <t>Erlina Sari</t>
  </si>
  <si>
    <t>Samarinda, 05 Maret 1989</t>
  </si>
  <si>
    <t>Noor Ilham</t>
  </si>
  <si>
    <t>M-Anealong, 08 Juli 1992</t>
  </si>
  <si>
    <t>Dewi</t>
  </si>
  <si>
    <t>Samarinda, 17 Maret 1991</t>
  </si>
  <si>
    <t>Kateni</t>
  </si>
  <si>
    <t>Long Tram, 10 Januari 1991</t>
  </si>
  <si>
    <t>Yuli Anita</t>
  </si>
  <si>
    <t>Irma Juliani</t>
  </si>
  <si>
    <t>Agus Setipno</t>
  </si>
  <si>
    <t>Samarinda, 20 Juni 1980</t>
  </si>
  <si>
    <t>Sumiati</t>
  </si>
  <si>
    <t>Sofiyan</t>
  </si>
  <si>
    <t>Samarinda, 2 Maret 1987</t>
  </si>
  <si>
    <t>Mayusi Rahmat</t>
  </si>
  <si>
    <t>Masriyan</t>
  </si>
  <si>
    <t>Samarinda, 8 Agustus 1982</t>
  </si>
  <si>
    <t>Rubi Hartati</t>
  </si>
  <si>
    <t>Samarinda, 3 Juli 1987</t>
  </si>
  <si>
    <t>Faisal Rizal . D</t>
  </si>
  <si>
    <t>Titik Harianti</t>
  </si>
  <si>
    <t>Samarinda, 10 Januari 1987</t>
  </si>
  <si>
    <t>Moho Arsyad</t>
  </si>
  <si>
    <t>Samarinda, 17 Januari 1988</t>
  </si>
  <si>
    <t>Tarmuji</t>
  </si>
  <si>
    <t>Samarinda, 12 Januari 1988</t>
  </si>
  <si>
    <t xml:space="preserve">Jaswad </t>
  </si>
  <si>
    <t>Samarinda, 1 Februari 1999</t>
  </si>
  <si>
    <t>Ida Malika</t>
  </si>
  <si>
    <t>Samarinda, 12 November 1987</t>
  </si>
  <si>
    <t>Mallarangeng</t>
  </si>
  <si>
    <t>Sekoladang, 31 Januari 1978</t>
  </si>
  <si>
    <t>H. Ruslan Efendi</t>
  </si>
  <si>
    <t>Makasar, 1 Maret 1978</t>
  </si>
  <si>
    <t>Syamsul Arifin</t>
  </si>
  <si>
    <t>Samarinda, 30 Januari 1975</t>
  </si>
  <si>
    <t>Wilujengsih Pingsit, SE</t>
  </si>
  <si>
    <t>Tengarong, 3 April 1975</t>
  </si>
  <si>
    <t>Miftakhul Rozak</t>
  </si>
  <si>
    <t>Samarinda, 3 April 1995</t>
  </si>
  <si>
    <t>Sawitto CEC</t>
  </si>
  <si>
    <t>Samarinsda</t>
  </si>
  <si>
    <t>Samarinda, 10 Oktober 1992</t>
  </si>
  <si>
    <t xml:space="preserve">M. Arsyad </t>
  </si>
  <si>
    <t>Jasadi</t>
  </si>
  <si>
    <t>Dewi Jumiyati</t>
  </si>
  <si>
    <t>Emmi Mariati</t>
  </si>
  <si>
    <t>Samarinda, 26 Juni 1981</t>
  </si>
  <si>
    <t>Mursilawaty</t>
  </si>
  <si>
    <t>Samarinda, 18 Mei 1985</t>
  </si>
  <si>
    <t>Farida</t>
  </si>
  <si>
    <t>Tenggarong, 11 Mei 1979</t>
  </si>
  <si>
    <t>Jani</t>
  </si>
  <si>
    <t>Yahyudi</t>
  </si>
  <si>
    <t>Jono Trjono</t>
  </si>
  <si>
    <t>Padlian Arip</t>
  </si>
  <si>
    <t>Samarinda, 16 April 1981</t>
  </si>
  <si>
    <t>Ledy Setiawaty</t>
  </si>
  <si>
    <t xml:space="preserve">Tangarong, 26 September 1979 </t>
  </si>
  <si>
    <t>Nelly P</t>
  </si>
  <si>
    <t>Sa,arinda, 16 Februari 1981</t>
  </si>
  <si>
    <t>Herry</t>
  </si>
  <si>
    <t>Sampit, 16 Desember 1981</t>
  </si>
  <si>
    <t>Irma Juliani Syahid</t>
  </si>
  <si>
    <t>Samarinda, 29 Juni 1981</t>
  </si>
  <si>
    <t>Tomy Saga</t>
  </si>
  <si>
    <t>Samarinda, 29 Juni 1980</t>
  </si>
  <si>
    <t>Zainal Abidin</t>
  </si>
  <si>
    <t>Balikpapan, 17 Agustus 1979</t>
  </si>
  <si>
    <t>Siti Ramlah</t>
  </si>
  <si>
    <t>Balikpapan, 28 September 1982</t>
  </si>
  <si>
    <t>Edha. S</t>
  </si>
  <si>
    <t>Tangarong, 4 April 1979</t>
  </si>
  <si>
    <t>Chica. R</t>
  </si>
  <si>
    <t>Samarinda, 7 Juli 1993</t>
  </si>
  <si>
    <t>Sukamati</t>
  </si>
  <si>
    <t>Samarinda, 2 April 1990</t>
  </si>
  <si>
    <t>Selamet Arig</t>
  </si>
  <si>
    <t>Samarinda, 7 Maret 1987</t>
  </si>
  <si>
    <t>Supramin</t>
  </si>
  <si>
    <t>Samarinda, 3 Juli 1988</t>
  </si>
  <si>
    <t>Superkan</t>
  </si>
  <si>
    <t>Samarinda, 4 Maret 1986</t>
  </si>
  <si>
    <t>Sri Robingatun</t>
  </si>
  <si>
    <t>Samarinda, 6 Juni 1987</t>
  </si>
  <si>
    <t>Margono</t>
  </si>
  <si>
    <t>Samarinda, 15 Februari 1987</t>
  </si>
  <si>
    <t>Munandar</t>
  </si>
  <si>
    <t>Samarinda, 2 Januari 1988</t>
  </si>
  <si>
    <t>Noor Alyah</t>
  </si>
  <si>
    <t>Samarinda, 3 September 1988</t>
  </si>
  <si>
    <t>Sugito</t>
  </si>
  <si>
    <t>Samarinda, 17 Agustus 1987</t>
  </si>
  <si>
    <t>Rahmawanati</t>
  </si>
  <si>
    <t>Samarinda, 11 Februari 1988</t>
  </si>
  <si>
    <t>Mahmudah</t>
  </si>
  <si>
    <t>Rosita</t>
  </si>
  <si>
    <t>Samarinda, 2 Desember 1987</t>
  </si>
  <si>
    <t>Sulastri</t>
  </si>
  <si>
    <t>Samarinda, 14 September 1987</t>
  </si>
  <si>
    <t>Sumarni</t>
  </si>
  <si>
    <t>Samarinda, 17 Desember 1987</t>
  </si>
  <si>
    <t>Rulimo Dionsyah</t>
  </si>
  <si>
    <t>Supardi</t>
  </si>
  <si>
    <t>Samarinda, 12 September 1987</t>
  </si>
  <si>
    <t>Takim</t>
  </si>
  <si>
    <t>Samarinda, 9 Januari 1986</t>
  </si>
  <si>
    <t>Tristuahyadi</t>
  </si>
  <si>
    <t>Samarinda, 6 Juni 1988</t>
  </si>
  <si>
    <t>Wawan Septiawan</t>
  </si>
  <si>
    <t>Samarinda, 8 April 1988</t>
  </si>
  <si>
    <t>Udin</t>
  </si>
  <si>
    <t>Samarinda, 17 Oktober 1981</t>
  </si>
  <si>
    <t xml:space="preserve">H. Nurdin </t>
  </si>
  <si>
    <t>Tanggarong, 3 Januari 1981</t>
  </si>
  <si>
    <t>Ahmadsyahril</t>
  </si>
  <si>
    <t>Samarinda, 4 Maret 1985</t>
  </si>
  <si>
    <t>Jewepontro, 22 September1988</t>
  </si>
  <si>
    <t>Samarinda, 4 April 1980</t>
  </si>
  <si>
    <t>Barniah</t>
  </si>
  <si>
    <t>Nirma Ismaryani</t>
  </si>
  <si>
    <t>Samarinda, 14 Agustus 1988</t>
  </si>
  <si>
    <t>Rudi Hermawan</t>
  </si>
  <si>
    <t>Samarinda, 17 Agustus 1986</t>
  </si>
  <si>
    <t>Bambang Supriano</t>
  </si>
  <si>
    <t>Samarinda, 2 Oktober 1987</t>
  </si>
  <si>
    <t>Yuriska</t>
  </si>
  <si>
    <t>Samarinsda, 1 Januari 1989</t>
  </si>
  <si>
    <t>Prisma Boleng</t>
  </si>
  <si>
    <t>Salsabila</t>
  </si>
  <si>
    <t>Samarinda, 14 September 1999</t>
  </si>
  <si>
    <t>Jumadi</t>
  </si>
  <si>
    <t>Samarinda, 6 Februari 1987</t>
  </si>
  <si>
    <t>Evansyah</t>
  </si>
  <si>
    <t>Samarinda, 2 Februari 1990</t>
  </si>
  <si>
    <t>Padang Suriyang</t>
  </si>
  <si>
    <t>Samarinda, 7 Juni 1989</t>
  </si>
  <si>
    <t>Yuliana</t>
  </si>
  <si>
    <t>Samarinda, 5 Oktober 1989</t>
  </si>
  <si>
    <t>Sunaryo</t>
  </si>
  <si>
    <t>Samarinda, 4 Mei 1989</t>
  </si>
  <si>
    <t>Suminto</t>
  </si>
  <si>
    <t>Samarinda, 11 April 1987</t>
  </si>
  <si>
    <t>Endang Sumarni</t>
  </si>
  <si>
    <t>Samarinda, 17 Oktober 1988</t>
  </si>
  <si>
    <t>Eko Novi Anto</t>
  </si>
  <si>
    <t>Samarinda, 6 September 1987</t>
  </si>
  <si>
    <t>Listiani Astuti</t>
  </si>
  <si>
    <t>Helmi Lisgit</t>
  </si>
  <si>
    <t>Samarinda, 16 Oktober 1987</t>
  </si>
  <si>
    <t>Rahman</t>
  </si>
  <si>
    <t>Samarinda, 1 Januari 1988</t>
  </si>
  <si>
    <t xml:space="preserve">Jarmi </t>
  </si>
  <si>
    <t>Samarinda, 13 November 1988</t>
  </si>
  <si>
    <t>Kusnudri</t>
  </si>
  <si>
    <t>Samarinda, 17 Agustus 1988</t>
  </si>
  <si>
    <t>Kolidun</t>
  </si>
  <si>
    <t>Samarinda, 14 Februari 1987</t>
  </si>
  <si>
    <t>Hajranto</t>
  </si>
  <si>
    <t>Samarinda, 2 September 1987</t>
  </si>
  <si>
    <t>M. Rizal</t>
  </si>
  <si>
    <t>Samarinda, 2 Februari 1988</t>
  </si>
  <si>
    <t>M. Gofirin</t>
  </si>
  <si>
    <t>Samarinda, 11 Maret 1988</t>
  </si>
  <si>
    <t>Sarmun</t>
  </si>
  <si>
    <t>Samarinda, 25 September 1988</t>
  </si>
  <si>
    <t>Fitri Fatimah</t>
  </si>
  <si>
    <t>Samarinda, 14 Oktober 1988</t>
  </si>
  <si>
    <t>Samarinda, 5 November 1988</t>
  </si>
  <si>
    <t>Samarinda, 3 Maret 1987</t>
  </si>
  <si>
    <t>Jarmini</t>
  </si>
  <si>
    <t>Samarinda, 6 Oktober 1988</t>
  </si>
  <si>
    <t>Marsiyah</t>
  </si>
  <si>
    <t>Samarinda, 14 Oktober 1987</t>
  </si>
  <si>
    <t>Agus Sutiono</t>
  </si>
  <si>
    <t>Yulianita</t>
  </si>
  <si>
    <t>Samarinda, 2 November 1987</t>
  </si>
  <si>
    <t>Samarinda, 16 September 1988</t>
  </si>
  <si>
    <t xml:space="preserve">Sarmun </t>
  </si>
  <si>
    <t>Samarinda, 11 November 1987</t>
  </si>
  <si>
    <t>Perum Bengkuring Jl.Wangi No.569 Samarinda</t>
  </si>
  <si>
    <t>085246293777</t>
  </si>
  <si>
    <t>Minuman ES</t>
  </si>
  <si>
    <t>Jl.MT.Haryono Gg. 1 No. 36 Samarinda</t>
  </si>
  <si>
    <t>081346565582</t>
  </si>
  <si>
    <t>Jl. Anggrek Merpati No. 23 Samarinda</t>
  </si>
  <si>
    <t>085654008892</t>
  </si>
  <si>
    <t>Jl. Jakarta Blok BI No. 8 Samarinda</t>
  </si>
  <si>
    <t>085349713082</t>
  </si>
  <si>
    <t>Kue Brownis</t>
  </si>
  <si>
    <t>Jl. Kebahagian  No. 10 Samarinda</t>
  </si>
  <si>
    <t>085753615254</t>
  </si>
  <si>
    <t>Kerajinan</t>
  </si>
  <si>
    <t>Jl. S. Alimudin  No. 33 Samarinda</t>
  </si>
  <si>
    <t>(0854)241490</t>
  </si>
  <si>
    <t>Sablon Warnet</t>
  </si>
  <si>
    <t>Jl. Salak RT 46 Bukuan Samarinda</t>
  </si>
  <si>
    <t>08125326630</t>
  </si>
  <si>
    <t>Perternakan</t>
  </si>
  <si>
    <t>Jl.Merdeka II No. 22 Samarinda</t>
  </si>
  <si>
    <t>081347123887</t>
  </si>
  <si>
    <t>Jl. Rotan Sempurut No. 18 Samarinda</t>
  </si>
  <si>
    <t>085248522350</t>
  </si>
  <si>
    <t>Jl. ST.Alimudin Gg.Beringin No. 62 Samarinda</t>
  </si>
  <si>
    <t>081254461115</t>
  </si>
  <si>
    <t>Dagang</t>
  </si>
  <si>
    <t>Jl. Selat RT 46 Samarinda</t>
  </si>
  <si>
    <t>085332973753</t>
  </si>
  <si>
    <t>Perternakan Ayam</t>
  </si>
  <si>
    <t>Jl. Flamboyan No. 49 Panji Tenggarong</t>
  </si>
  <si>
    <t>085250677550</t>
  </si>
  <si>
    <t>Desain Grafis</t>
  </si>
  <si>
    <t>Jl. Mangkurat Gg. 2 Blok C No. 61 Samarinda</t>
  </si>
  <si>
    <t>085332782618</t>
  </si>
  <si>
    <t>Jl.Mugir Ijo RT 09 Samarinda</t>
  </si>
  <si>
    <t>085250918223</t>
  </si>
  <si>
    <t>Fay Ice Creem</t>
  </si>
  <si>
    <t>Jl. Muh. Said Gg. 1 No. 83 Samarinda</t>
  </si>
  <si>
    <t>085246729992</t>
  </si>
  <si>
    <t>085752930160</t>
  </si>
  <si>
    <t>Jl.Bhayangkara RT 11 No. 33 Kec.Anggara Kab Kukar</t>
  </si>
  <si>
    <t>085345598090</t>
  </si>
  <si>
    <t>Jl.Batu Alam Desa Separi Tenggarong Seberang Kukar</t>
  </si>
  <si>
    <t>085332501550</t>
  </si>
  <si>
    <t>Kue Kering</t>
  </si>
  <si>
    <t>Jl.KS Tubun Gg. Wiratirta No. 60 Samarinda</t>
  </si>
  <si>
    <t>085752905904</t>
  </si>
  <si>
    <t>Elkahfi Garment</t>
  </si>
  <si>
    <t>Jl. S.Alimuddin Gg.Swadaya RT 04 No. 94 Samarinda</t>
  </si>
  <si>
    <t>085251312690</t>
  </si>
  <si>
    <t>Pulsa, Accesoris</t>
  </si>
  <si>
    <t>Jl. Giri Mulyo Km 14 RT 24 Kr. Jong  Samarinda</t>
  </si>
  <si>
    <t>o85247727672</t>
  </si>
  <si>
    <t>Jasa Print</t>
  </si>
  <si>
    <t>Jl. Untung Suropati Gg. Bhakti Karya No.28 Samarinda</t>
  </si>
  <si>
    <t>08520132571</t>
  </si>
  <si>
    <t>Niaga</t>
  </si>
  <si>
    <t>Jl. Pattimura Samarinda Seberang</t>
  </si>
  <si>
    <t>081253759910</t>
  </si>
  <si>
    <t>Makanan</t>
  </si>
  <si>
    <t>Jl. P. Antasari Gg.H.Mansyur No. 11 Samarinda</t>
  </si>
  <si>
    <t>085247756969</t>
  </si>
  <si>
    <t>Shop Online (Baju)</t>
  </si>
  <si>
    <t>Jl. Gelatik No.03 RT 15 Samarinda</t>
  </si>
  <si>
    <t>085350443020</t>
  </si>
  <si>
    <t>Jl.Padat Karya RT 8 No. 12 Samarinda</t>
  </si>
  <si>
    <t>085752999830</t>
  </si>
  <si>
    <t>Hambal</t>
  </si>
  <si>
    <t>085753815850</t>
  </si>
  <si>
    <t>Tempat Makan</t>
  </si>
  <si>
    <t>Jl. Kendodong Dalam V. No. 92 Samarinda</t>
  </si>
  <si>
    <t>085387990413</t>
  </si>
  <si>
    <t>Jl. Damanhuri Perum Artas Blok AE No.10 Samarinda</t>
  </si>
  <si>
    <t>085393380573</t>
  </si>
  <si>
    <t>Jl. Sentosa No.87 Samarinda</t>
  </si>
  <si>
    <t>085285634056</t>
  </si>
  <si>
    <t>Jl.Randak II No. 99 Samarinda</t>
  </si>
  <si>
    <t>085820915574</t>
  </si>
  <si>
    <t>Jl. Sultan Hasanuddin Gg. Langgar Samarinda</t>
  </si>
  <si>
    <t>085752844885</t>
  </si>
  <si>
    <t>Jl. Ki Hajar Dewantara Samarinda</t>
  </si>
  <si>
    <t>085697355438</t>
  </si>
  <si>
    <t>Perum Pondok Karya Lestari Blok D No.287 Samarinda</t>
  </si>
  <si>
    <t>085390940013</t>
  </si>
  <si>
    <t>Jl. Pramuka No.30 RT 110 Samarinda</t>
  </si>
  <si>
    <t>085652242376</t>
  </si>
  <si>
    <t>Jl. Kemuning Loa Bakung Gg.Pelita No.21 Samarinda</t>
  </si>
  <si>
    <t>085752142202</t>
  </si>
  <si>
    <t>Jl. Padat Karya Samarinda</t>
  </si>
  <si>
    <t>085246515452</t>
  </si>
  <si>
    <t>Kios Komputer</t>
  </si>
  <si>
    <t>Jl. Mugirejo Prum Permata Blok E1 No. 25 Samarinda</t>
  </si>
  <si>
    <t>081347760788</t>
  </si>
  <si>
    <t>Jl. Delima No. 163 Samarinda</t>
  </si>
  <si>
    <t>Bengkuring Jl. Kestela 2 No. 227 Samarinda</t>
  </si>
  <si>
    <t>082158584409</t>
  </si>
  <si>
    <t>Sembako</t>
  </si>
  <si>
    <t>Jl. Irigasi RT 08 Kec.Palaram Samarinda</t>
  </si>
  <si>
    <t>085753608416</t>
  </si>
  <si>
    <t>Dokar</t>
  </si>
  <si>
    <t>Juanda 8 No.18 Kel. Air Hitam Samarinda</t>
  </si>
  <si>
    <t>Jl. Wolter Monginsidi RT 16 Samarinda</t>
  </si>
  <si>
    <t>08125882444</t>
  </si>
  <si>
    <t>Foto Copy</t>
  </si>
  <si>
    <t>Desa Sukabumi SP 6 Kota Bungun Samarinda</t>
  </si>
  <si>
    <t>082151318770</t>
  </si>
  <si>
    <t>Jl. P.Diponegoro Kel.Bukuan Kel.Palasan Samarinda</t>
  </si>
  <si>
    <t>085332393179</t>
  </si>
  <si>
    <t>pengolahan</t>
  </si>
  <si>
    <t>Jl. M. Yamin Gg.Kasturi RT 27 No.51A Samarinda</t>
  </si>
  <si>
    <t>085251552572</t>
  </si>
  <si>
    <t>Jl.Aw.Syahrani Gg. Al-Azhar Samarinda</t>
  </si>
  <si>
    <t>085250916555</t>
  </si>
  <si>
    <t>Jl. Aw Syahrani Gg. Al-Azhar Samarinda</t>
  </si>
  <si>
    <t>085251542008</t>
  </si>
  <si>
    <t>Jl. Wahid Hasim Perum TVRI Samarinda</t>
  </si>
  <si>
    <t>085250104720</t>
  </si>
  <si>
    <t>Jl.Jakarta Blok BI No. 8 RT 64 Lou Bakung Samarinda</t>
  </si>
  <si>
    <t>085345593989</t>
  </si>
  <si>
    <t>Bengkuring Blok B No. 251 Samarinda</t>
  </si>
  <si>
    <t>085289921491</t>
  </si>
  <si>
    <t>Kuliner</t>
  </si>
  <si>
    <t>Desa Bukit Pariaman Tenggarong Seberang</t>
  </si>
  <si>
    <t>085652119162</t>
  </si>
  <si>
    <t>Packaging</t>
  </si>
  <si>
    <t>Jl. Wahid Hasim Perum Kayu Manis Samarinda</t>
  </si>
  <si>
    <t>085753598838</t>
  </si>
  <si>
    <t>Perum Graha Indah Jl. P.Suryanata Samarinda Ulu</t>
  </si>
  <si>
    <t>081331609558</t>
  </si>
  <si>
    <t>Pulsa</t>
  </si>
  <si>
    <t>Jl. Cipto Mangunkusumo No. 11 Samarinda Seberang</t>
  </si>
  <si>
    <t>085753135797</t>
  </si>
  <si>
    <t>Warnet</t>
  </si>
  <si>
    <t>Jl. Biawak Gg. 5 Samarinda</t>
  </si>
  <si>
    <t>085250010288</t>
  </si>
  <si>
    <t>Game Center</t>
  </si>
  <si>
    <t>Jl. Ahmad Yani Gg.Masyarakat Samarinda</t>
  </si>
  <si>
    <t>085752080339</t>
  </si>
  <si>
    <t>Ketrampilan P</t>
  </si>
  <si>
    <t>Jl.Anggrek Merpati 10 Kel.Air Putih Samarinda Ulu</t>
  </si>
  <si>
    <t>085246748403</t>
  </si>
  <si>
    <t>Jl. Pelita 3 Dalam RT 12 Samarinda</t>
  </si>
  <si>
    <t>085250781812</t>
  </si>
  <si>
    <t>Budidaya</t>
  </si>
  <si>
    <t>Jl.Lambung Mangkurat Gg.Tanjung No.73 Samarinda</t>
  </si>
  <si>
    <t>085252052167</t>
  </si>
  <si>
    <t>Online Store</t>
  </si>
  <si>
    <t>Jl. M. Said No.83 Samarinda</t>
  </si>
  <si>
    <t>0985290725917</t>
  </si>
  <si>
    <t>Tekstil / Boutiqe</t>
  </si>
  <si>
    <t>Jl Batu Bara No.60 Rt 24 Samarinda</t>
  </si>
  <si>
    <t>085250598906</t>
  </si>
  <si>
    <t>Jl W. Monginsidi Rt.16 No. 17 Samarinda</t>
  </si>
  <si>
    <t>081346512723</t>
  </si>
  <si>
    <t>Jl. Srikaya 4 No. 35 Samarinda</t>
  </si>
  <si>
    <t>081347550938</t>
  </si>
  <si>
    <t>Kelinik Laptop</t>
  </si>
  <si>
    <t>Jl. Patimura Rt. 36 Samarinda</t>
  </si>
  <si>
    <t>085350013653</t>
  </si>
  <si>
    <t>Jasa</t>
  </si>
  <si>
    <t>Jl. Solong Durian Perum CMI Samarinda</t>
  </si>
  <si>
    <t>081347561673</t>
  </si>
  <si>
    <t>Laundry</t>
  </si>
  <si>
    <t>Jl.Sempaya Perum Kopri No,4 Blok A Samarinda</t>
  </si>
  <si>
    <t>Jl.Slamet Riadi Manunggal VI No.11 Samarinda</t>
  </si>
  <si>
    <t>Jl. Kamura No. 104 Samarinda Seberang</t>
  </si>
  <si>
    <t>085349790535</t>
  </si>
  <si>
    <t>Stem Motor</t>
  </si>
  <si>
    <t>Jl. A.W. Syahrani Samarinda</t>
  </si>
  <si>
    <t>081254433070</t>
  </si>
  <si>
    <t>Warung Sembako</t>
  </si>
  <si>
    <t>Jl. Manunggal II Rt. 02 Rw. 02 Loa Janan Ulu Kukar</t>
  </si>
  <si>
    <t>081347660732</t>
  </si>
  <si>
    <t>Jl.Manunggal II Rt 02 Rw.02 Loa Janan Ulu Kukar</t>
  </si>
  <si>
    <t>081350860995</t>
  </si>
  <si>
    <t>Warung Gorengan</t>
  </si>
  <si>
    <t>JL. M. Said Gg.6 Blok F No. 64 Loa Bahu Sei Kunjang</t>
  </si>
  <si>
    <t>085247670850</t>
  </si>
  <si>
    <t>Disain Bangunan</t>
  </si>
  <si>
    <t>JL. M. Said Gg.6 Blok D No. 31 Loa Bahu Sei Kunjang</t>
  </si>
  <si>
    <t>085250557075</t>
  </si>
  <si>
    <t>warnet</t>
  </si>
  <si>
    <t>Jl.Blawan Gg.5 No. 38 Samarinda</t>
  </si>
  <si>
    <t>085753839696</t>
  </si>
  <si>
    <t xml:space="preserve">Sablon </t>
  </si>
  <si>
    <t>Jl. Ahmad Yani Gg.Cahaya Baru Samarinda</t>
  </si>
  <si>
    <t>085247988961</t>
  </si>
  <si>
    <t>Jl.Juanda 8 Jambu 7 No. 15 Samarinda</t>
  </si>
  <si>
    <t>089688809307</t>
  </si>
  <si>
    <t>Accesorries</t>
  </si>
  <si>
    <t>Jl. Lambung Mangkurat Rt 26 No.13B Samarinda</t>
  </si>
  <si>
    <t>081350206178</t>
  </si>
  <si>
    <t>Pertanian</t>
  </si>
  <si>
    <t>Jl.Wiraguba No. 2 Rt. 08 Samarinda</t>
  </si>
  <si>
    <t>085246905210</t>
  </si>
  <si>
    <t>Bimbingan Belajar</t>
  </si>
  <si>
    <t>Perum Pondok Karya Lestari Blok D No.177 Samarinda</t>
  </si>
  <si>
    <t>085652188771</t>
  </si>
  <si>
    <t>Jasa Pendidikan</t>
  </si>
  <si>
    <t>Jl. Lubuk Sawa Kec. Angrejo Samarinda</t>
  </si>
  <si>
    <t>Pedagang</t>
  </si>
  <si>
    <t>Jl.Bukit Barisan Rt 22 No. 41 Kel.Jawa Samarinda</t>
  </si>
  <si>
    <t>013509567446</t>
  </si>
  <si>
    <t>Jl. Jakarta Blok BI No. 11 Samarinda</t>
  </si>
  <si>
    <t>082157614884</t>
  </si>
  <si>
    <t>Mebel</t>
  </si>
  <si>
    <t>Pasundan Blok F5 Samarinda</t>
  </si>
  <si>
    <t>Jl. Pramuka 6 P &amp; K Blok E2 Samarinda</t>
  </si>
  <si>
    <t>085250442212</t>
  </si>
  <si>
    <t>Hotspot</t>
  </si>
  <si>
    <t xml:space="preserve">Jl.Sutera Murni Rt 17 Kel.Baqa Samarinda Seberang </t>
  </si>
  <si>
    <t>081346642596</t>
  </si>
  <si>
    <t>Trevel</t>
  </si>
  <si>
    <t>Jl. Kasturi Samarinda</t>
  </si>
  <si>
    <t>085751150016</t>
  </si>
  <si>
    <t>Percetakan</t>
  </si>
  <si>
    <t>Jl. Perniagaan No. 64 Samarinda</t>
  </si>
  <si>
    <t>085350016923</t>
  </si>
  <si>
    <t>Butik</t>
  </si>
  <si>
    <t xml:space="preserve">Jl. Perjuangan 5 No. 6A Samarinda </t>
  </si>
  <si>
    <t>085753468449</t>
  </si>
  <si>
    <t>085753493493</t>
  </si>
  <si>
    <t>Jl.Perjuangan 4 No. 63 Samarinda</t>
  </si>
  <si>
    <t>085246153222</t>
  </si>
  <si>
    <t>Budi Daya Ikan</t>
  </si>
  <si>
    <t>Jl. Ulu Kahoi 3 No. 24 Samarinda</t>
  </si>
  <si>
    <t>085646589491</t>
  </si>
  <si>
    <t>Jl.Pramuka 17 Gg.Bornei No.35A Samarinda</t>
  </si>
  <si>
    <t>85246683361</t>
  </si>
  <si>
    <t>Online Shop</t>
  </si>
  <si>
    <t>Jl.Perjuangan 175 Samarinda</t>
  </si>
  <si>
    <t>085655650121</t>
  </si>
  <si>
    <t xml:space="preserve">Jl. Perjuangan 175 Samarinda </t>
  </si>
  <si>
    <t>085753145005</t>
  </si>
  <si>
    <t>Café / Resto</t>
  </si>
  <si>
    <t>085752879105</t>
  </si>
  <si>
    <t>Perdagangan</t>
  </si>
  <si>
    <t>Jl. Pramuka 19 Samarinda</t>
  </si>
  <si>
    <t>Salon</t>
  </si>
  <si>
    <t>Jl. Pudes Ulu Rt.2 Rw.1 No. 31 Samarinda</t>
  </si>
  <si>
    <t>085387020588</t>
  </si>
  <si>
    <t>Keramik</t>
  </si>
  <si>
    <t>Jl. Perjuangan  Samarinda</t>
  </si>
  <si>
    <t>085391089972</t>
  </si>
  <si>
    <t>Tambak Ikan</t>
  </si>
  <si>
    <t>Jl.Perjuangan Samarinda</t>
  </si>
  <si>
    <t>082157139111</t>
  </si>
  <si>
    <t>Pembibitan Ikan</t>
  </si>
  <si>
    <t>Jl. H. Suwandi Rt.24 No. 64 Samarinda</t>
  </si>
  <si>
    <t>0'08573547875</t>
  </si>
  <si>
    <t>Kerajinan Cermin</t>
  </si>
  <si>
    <t>082157887088</t>
  </si>
  <si>
    <t>Café baca</t>
  </si>
  <si>
    <t>Jl.Lambung Mangkurat Gg.Andika Samarinda</t>
  </si>
  <si>
    <t>085250515149</t>
  </si>
  <si>
    <t>Jual Putih Telur</t>
  </si>
  <si>
    <t>Jl. Samarinda Rt.04 No. 26 Utara</t>
  </si>
  <si>
    <t>Pedagang Ayam</t>
  </si>
  <si>
    <t>Jl. Samarinda Rt.06 No. 37 Utara</t>
  </si>
  <si>
    <t>Pedagang Jamu</t>
  </si>
  <si>
    <t>Jl. Samarinda Rt.09 No. 44</t>
  </si>
  <si>
    <t>Warung</t>
  </si>
  <si>
    <t>Jl. Samarinda Utara Rt.23 No. 35</t>
  </si>
  <si>
    <t xml:space="preserve">Kios </t>
  </si>
  <si>
    <t>Jl. Samarinda Utara Rt.25 No. 35</t>
  </si>
  <si>
    <t>Jl Untung Sururati Rt.10 No.55</t>
  </si>
  <si>
    <t>Jl. Damuhari Samarinda Rt.33 No. 43</t>
  </si>
  <si>
    <t>Pisang Keju</t>
  </si>
  <si>
    <t>Jl. Meranti Rt.06 No. 22</t>
  </si>
  <si>
    <t>Konueksi</t>
  </si>
  <si>
    <t>Jl. Damuhari Samarinda Rt.32 No. 45</t>
  </si>
  <si>
    <t>Pemotongan ayam</t>
  </si>
  <si>
    <t>Jl. Revoleesi Rt.21 No. 23</t>
  </si>
  <si>
    <t>Jl. Samarinda Utara Rt.24 No. 35</t>
  </si>
  <si>
    <t>Jl. Samarinda Utara Rt.25 No. 44</t>
  </si>
  <si>
    <t>Warung Makan</t>
  </si>
  <si>
    <t>Perum Regency Bl. Aa No. 103</t>
  </si>
  <si>
    <t>Maanik</t>
  </si>
  <si>
    <t>Jl. Hasian Sasi Rt. 72 No. 93</t>
  </si>
  <si>
    <t>Jl. Hasian Sasi Rt. 73 No. 55</t>
  </si>
  <si>
    <t>Jl. Suyanta Rt. 01 No. 22</t>
  </si>
  <si>
    <t>Jl. Antarlari Rt 54 No. 95</t>
  </si>
  <si>
    <t>Pencetakan</t>
  </si>
  <si>
    <t>Jl. Am Sanghaji Gg. 3 Samarinda</t>
  </si>
  <si>
    <t>Pedagangan</t>
  </si>
  <si>
    <t>Jl. Cendana Samarinda Rt.33 No. 90</t>
  </si>
  <si>
    <t>Jl. KH Usman Brahim No.13 Rt 12</t>
  </si>
  <si>
    <t>Jl. Sentosa dalam Rt 07 No.87 Samarinda</t>
  </si>
  <si>
    <t>Jl. Dama Huri Perum Griya Multi Rt.43 No. 98</t>
  </si>
  <si>
    <t>Jl. DR Sutomo Rt.33 Samarinda</t>
  </si>
  <si>
    <t>Jl. DR Sutomo Rt.35 No. 93 Samarinda</t>
  </si>
  <si>
    <t>Jl. H. Juhara No. 40 Seikeladay</t>
  </si>
  <si>
    <t>Accesoris</t>
  </si>
  <si>
    <t>Jl. Patimura Gg Industri No. 58</t>
  </si>
  <si>
    <t>085246802696</t>
  </si>
  <si>
    <t>Jl. Dr Sutomo 45 Samarinda</t>
  </si>
  <si>
    <t>081350664224</t>
  </si>
  <si>
    <t>Jl. Tewang Pipit No. 08 Rt. 79</t>
  </si>
  <si>
    <t>081346281614</t>
  </si>
  <si>
    <t xml:space="preserve">Kerupuk </t>
  </si>
  <si>
    <t>Perum Bengkuring Jl Sawi  1 No.55 Rt. 71</t>
  </si>
  <si>
    <t>Perum Bengkuring Jl Sawi  4 No.65 Rt. 73</t>
  </si>
  <si>
    <t>Jl. Usman Brahm . Gg Pelita N.13 Rt.12</t>
  </si>
  <si>
    <t>085246662874</t>
  </si>
  <si>
    <t>Counter HP</t>
  </si>
  <si>
    <t>081350595005</t>
  </si>
  <si>
    <t>Catering Industri</t>
  </si>
  <si>
    <t>Damanhuri Perum, Eitra Griya Mukti</t>
  </si>
  <si>
    <t>Dr. Sutomo Rt. 33 No. 98</t>
  </si>
  <si>
    <t>Jl. Dr Sutomo Gg.8 Bl. A Rt.35</t>
  </si>
  <si>
    <t>Jl. Proklamasi II No.27 Rt.29</t>
  </si>
  <si>
    <t>085246999513</t>
  </si>
  <si>
    <t>Perum Talang Sari Regency Bl. AA No. 105</t>
  </si>
  <si>
    <t>0541-282851</t>
  </si>
  <si>
    <t>Jl. Danau Melintang No. 9</t>
  </si>
  <si>
    <t>081253113742</t>
  </si>
  <si>
    <t>Konveksi</t>
  </si>
  <si>
    <t>Jl. Rajawali Rt. 99 No. 103</t>
  </si>
  <si>
    <t>Desa Pampang, Sei Siring Rt.08 No. 199</t>
  </si>
  <si>
    <t>Jl. Kh. Harun Nafsyl Rt. 77 No. 123</t>
  </si>
  <si>
    <t>081350652756]</t>
  </si>
  <si>
    <t>Kerajinan Kayu</t>
  </si>
  <si>
    <t>Jl. Usman Brahm . Gg Pelita N.13 Rt.13</t>
  </si>
  <si>
    <t>Desa Pampang, Sei Siring Rt.18 No. 19</t>
  </si>
  <si>
    <t>Paleker</t>
  </si>
  <si>
    <t>Jl. Cipto Mangunkusumo No. 12 Samarinda Seberang</t>
  </si>
  <si>
    <t>081350209114</t>
  </si>
  <si>
    <t>Dagang Obat</t>
  </si>
  <si>
    <t>Adam Malik 1 No. 19</t>
  </si>
  <si>
    <t>Perum Pgri Blok Aab 103</t>
  </si>
  <si>
    <t>0813471410903</t>
  </si>
  <si>
    <t>Komveksi</t>
  </si>
  <si>
    <t>Jl. Proklamasi II No.27 Rt.25</t>
  </si>
  <si>
    <t>081332049063</t>
  </si>
  <si>
    <t>Baksu</t>
  </si>
  <si>
    <t>Jl. Makroni No. 17</t>
  </si>
  <si>
    <t xml:space="preserve">Jl. Rawa Indah No. 29 </t>
  </si>
  <si>
    <t>Werbaru Rt. 55 No. 90</t>
  </si>
  <si>
    <t>Jl. Jariyareeata Rt. 99 No. 124</t>
  </si>
  <si>
    <t>Jl. Rajawali Rt. 9 No. 10</t>
  </si>
  <si>
    <t>Jl. Jariyareeata Rt. 90 No. 12</t>
  </si>
  <si>
    <t>Jl. Proklamasi II No.27 Rt.24</t>
  </si>
  <si>
    <t>Jl. Pemuda III Samarinda</t>
  </si>
  <si>
    <t>Jl. MT Haryono Rt.08 No.45 Samarinda</t>
  </si>
  <si>
    <t>Londry</t>
  </si>
  <si>
    <t>Jl. Am, Sanganji Gg 25 Samarinda</t>
  </si>
  <si>
    <t>Pabrikasi</t>
  </si>
  <si>
    <t>Jl. M Yamiy Rt.21 Samarinda</t>
  </si>
  <si>
    <t>Pabrik Tahu</t>
  </si>
  <si>
    <t>Jl. Limgai Rt.12 Samarinda</t>
  </si>
  <si>
    <t>Jl. Kesefahteraan No.28 Rt. 61 Samarinda</t>
  </si>
  <si>
    <t>Jl. Guuang Lingai Rt.54 No.67 Samarinda</t>
  </si>
  <si>
    <t>Jl. Masda Asaleh 25 Samarinda</t>
  </si>
  <si>
    <t>Jl. D Yani Gg Musyawarat SamRINDA</t>
  </si>
  <si>
    <t>Depot Air Minum</t>
  </si>
  <si>
    <t>Jl. RevolusiRt 34 Kel Loa Batu Samarinda</t>
  </si>
  <si>
    <t>Jl . Dr Sutomo Gg. Hibing</t>
  </si>
  <si>
    <t>Jl. Guuang Lingai Rt.54 No.60 Samarinda</t>
  </si>
  <si>
    <t>Jl. Selamat Riyadi No. 5</t>
  </si>
  <si>
    <t>0541747778</t>
  </si>
  <si>
    <t>Amplang</t>
  </si>
  <si>
    <t>Jl. MT Haryono Rt.18 No.43 Samarinda</t>
  </si>
  <si>
    <t>Jl. Patimura Rt. 36 No.99</t>
  </si>
  <si>
    <t>Sablon</t>
  </si>
  <si>
    <t>Jl. MT Haryono Rt.18 No.45 Samarinda</t>
  </si>
  <si>
    <t>bBahan Bangunan</t>
  </si>
  <si>
    <t>Jl. Kebon Agung Rt04 No123 Samarinda</t>
  </si>
  <si>
    <t>Jl. Alimudin rt. 33 / 07 Samarinda</t>
  </si>
  <si>
    <t>Conter HP</t>
  </si>
  <si>
    <t>Jl. Re Martadinata Rt.007 / 004 No. 20 Samarinda</t>
  </si>
  <si>
    <t>Jl. Dr Suando No.2a Kel. Sidodandi</t>
  </si>
  <si>
    <t>0541-7138577</t>
  </si>
  <si>
    <t>Rental system</t>
  </si>
  <si>
    <t>Jl. Sutomo Gg 7 Blok B No 34 Samarinda</t>
  </si>
  <si>
    <t>Tempe Industri</t>
  </si>
  <si>
    <t>Jl. Samarinda Rt.20 No. 33</t>
  </si>
  <si>
    <t>Jl. Sutomo Gg 5 Blok B No 35 Samarinda</t>
  </si>
  <si>
    <t>Warung Nasi</t>
  </si>
  <si>
    <t>Buat Roti</t>
  </si>
  <si>
    <t>Penjual Bubur</t>
  </si>
  <si>
    <t>Jl. Hasan Basri Rt. 32 No. 91 Samarinda</t>
  </si>
  <si>
    <t>Warung Kelontong</t>
  </si>
  <si>
    <t>Jl. Gunung Sungai Rt. 09 No. 55</t>
  </si>
  <si>
    <t>Jl. Hasan Basri Rt. 32 No. 90 Samarinda</t>
  </si>
  <si>
    <t>Toko Sembako</t>
  </si>
  <si>
    <t>Jl. Imam Benjol Rt.44 No. 55</t>
  </si>
  <si>
    <t>Jl. DR Sutomo, RT.34 No.45</t>
  </si>
  <si>
    <t>Jl. Delima , Samarinda</t>
  </si>
  <si>
    <t>Jl. Saman Hudi Samarinda</t>
  </si>
  <si>
    <t>Jl. A Yani Gg Masyarakat Samarinda</t>
  </si>
  <si>
    <t xml:space="preserve">Jl. Elang Samarinda </t>
  </si>
  <si>
    <t>Depot Farfum</t>
  </si>
  <si>
    <t>Jl. Bungtomo Samarinda</t>
  </si>
  <si>
    <t>Jl. Am Sanghaji Gg. 17 No. 74 Samarinda</t>
  </si>
  <si>
    <t>Loundry Kiloan</t>
  </si>
  <si>
    <t>Jl. Bengkoring Samarinda</t>
  </si>
  <si>
    <t>Jl. Dr Sutomo Samarinda</t>
  </si>
  <si>
    <t>Jl. Masda A Saleh</t>
  </si>
  <si>
    <t>KSP</t>
  </si>
  <si>
    <t>Jl. A Yani Gg Gahya Baru Samarinda</t>
  </si>
  <si>
    <t>Jl. Dh Penjaitan No. 34 Samarinda</t>
  </si>
  <si>
    <t>Jl. Hasan  Basri Gg II Rt.21 Samarinda</t>
  </si>
  <si>
    <t>Jl. Am Sangaji 69 25 Rt 14 Samarinda</t>
  </si>
  <si>
    <t>Jl. Sutomo Samarinda Rt.34 No.44</t>
  </si>
  <si>
    <t>Widya Gama Mahaka</t>
  </si>
  <si>
    <t>Ubiversitas Mulawarman</t>
  </si>
  <si>
    <t>Politik Negri Samarinda</t>
  </si>
  <si>
    <t>S1</t>
  </si>
  <si>
    <t>Anggota Koprasi Tazkia</t>
  </si>
  <si>
    <t>Universitas Mulawarman</t>
  </si>
  <si>
    <t>Pendidikan Negri Samarinda</t>
  </si>
  <si>
    <t>Universitas Terbuka</t>
  </si>
  <si>
    <t>(ATIM)</t>
  </si>
  <si>
    <t xml:space="preserve">SLTA </t>
  </si>
  <si>
    <t>Smk N 2 Kelaten</t>
  </si>
  <si>
    <t>Smk N 7 Samarinda</t>
  </si>
  <si>
    <t>Ilmu Komunikasi</t>
  </si>
  <si>
    <t>(ATIP) Kimia Analisis</t>
  </si>
  <si>
    <t>Smk 1</t>
  </si>
  <si>
    <t>Fakultas Kesehatan Masyarakat</t>
  </si>
  <si>
    <t>Politenik Negri Samarinda</t>
  </si>
  <si>
    <t>Kesehatan Masyarakat</t>
  </si>
  <si>
    <t>(APPJ) Kewirausahaan</t>
  </si>
  <si>
    <t>SMK</t>
  </si>
  <si>
    <t>SLTA</t>
  </si>
  <si>
    <t>Smk N 1 Samarinda</t>
  </si>
  <si>
    <t>UNMUL</t>
  </si>
  <si>
    <t>Pendidikan Biologi UNML</t>
  </si>
  <si>
    <t>Koprasi Tazkia</t>
  </si>
  <si>
    <t>Wicida Stmik</t>
  </si>
  <si>
    <t>Universitas Negri</t>
  </si>
  <si>
    <t>HMI</t>
  </si>
  <si>
    <t>CFLA English</t>
  </si>
  <si>
    <t>ATIP</t>
  </si>
  <si>
    <t>Ilmu Administrasi Negara</t>
  </si>
  <si>
    <t>LP3I</t>
  </si>
  <si>
    <t>Yayasan Widyah Cipta Dharam</t>
  </si>
  <si>
    <t>SCTA</t>
  </si>
  <si>
    <t>Sma N 1 Samarinda</t>
  </si>
  <si>
    <t>STM Pembangunan uth</t>
  </si>
  <si>
    <t xml:space="preserve">Sma </t>
  </si>
  <si>
    <t>Ilmu Komputer</t>
  </si>
  <si>
    <t>Fakultas Ekonomi UNMUL</t>
  </si>
  <si>
    <t>STMAIK</t>
  </si>
  <si>
    <t>STISAM</t>
  </si>
  <si>
    <t>SMU</t>
  </si>
  <si>
    <t>Politeknik Samarinda</t>
  </si>
  <si>
    <t>Ekonomi</t>
  </si>
  <si>
    <t>Widia Gama</t>
  </si>
  <si>
    <t>Agama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</si>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</sst>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/>
    <xf numFmtId="0" fontId="7" fillId="0" borderId="9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253"/>
  <sheetViews>
    <sheetView tabSelected="1" topLeftCell="A51" zoomScale="75" zoomScaleNormal="75" workbookViewId="0">
      <selection activeCell="C62" sqref="C62:C21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33.42578125" style="1" customWidth="1"/>
    <col min="16" max="16" width="12" style="1"/>
    <col min="17" max="17" width="4.7109375" style="1"/>
    <col min="18" max="18" width="11.5703125" style="1"/>
    <col min="19" max="19" width="22" style="1" customWidth="1"/>
    <col min="20" max="20" width="28.7109375" style="1" customWidth="1"/>
    <col min="21" max="21" width="20.7109375" style="1" customWidth="1"/>
    <col min="22" max="22" width="61.42578125" style="1"/>
    <col min="23" max="23" width="19.140625" style="1" customWidth="1"/>
    <col min="24" max="24" width="15.1406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5" t="s">
        <v>864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ht="38.25" customHeight="1" x14ac:dyDescent="0.25">
      <c r="A2" s="5"/>
      <c r="B2" s="5"/>
      <c r="C2" s="3">
        <v>0</v>
      </c>
      <c r="D2" s="5"/>
      <c r="E2" s="5"/>
      <c r="F2" s="5"/>
      <c r="G2" s="3" t="s">
        <v>24</v>
      </c>
      <c r="H2" s="5"/>
      <c r="I2" s="3" t="s">
        <v>24</v>
      </c>
      <c r="J2" s="5"/>
      <c r="K2" s="5"/>
      <c r="L2" s="5"/>
      <c r="M2" s="9" t="s">
        <v>25</v>
      </c>
      <c r="O2" s="10" t="s">
        <v>26</v>
      </c>
      <c r="P2" s="27" t="s">
        <v>865</v>
      </c>
      <c r="Q2" s="6">
        <f>2012-VALUE(RIGHT(O2,4))</f>
        <v>28</v>
      </c>
      <c r="R2" s="7" t="str">
        <f>IF(Q2&lt;21,"&lt; 21",IF(Q2&lt;=30,"21 - 30",IF(Q2&lt;=40,"31 - 40",IF(Q2&lt;=50,"41 - 50","&gt; 50" ))))</f>
        <v>21 - 30</v>
      </c>
      <c r="S2" s="24" t="s">
        <v>839</v>
      </c>
      <c r="T2" s="26"/>
      <c r="U2" s="23" t="s">
        <v>819</v>
      </c>
      <c r="V2" s="15" t="s">
        <v>415</v>
      </c>
      <c r="W2" s="16" t="s">
        <v>416</v>
      </c>
      <c r="Y2" s="17" t="s">
        <v>417</v>
      </c>
    </row>
    <row r="3" spans="1:25" ht="25.5" customHeight="1" x14ac:dyDescent="0.25">
      <c r="A3" s="5"/>
      <c r="B3" s="5"/>
      <c r="C3" s="3">
        <v>0</v>
      </c>
      <c r="D3" s="5"/>
      <c r="E3" s="5"/>
      <c r="F3" s="5"/>
      <c r="G3" s="3" t="s">
        <v>24</v>
      </c>
      <c r="H3" s="5"/>
      <c r="I3" s="3" t="s">
        <v>24</v>
      </c>
      <c r="J3" s="5"/>
      <c r="K3" s="5"/>
      <c r="L3" s="5"/>
      <c r="M3" s="11" t="s">
        <v>27</v>
      </c>
      <c r="O3" s="12" t="s">
        <v>28</v>
      </c>
      <c r="P3" s="27" t="s">
        <v>865</v>
      </c>
      <c r="Q3" s="6">
        <f t="shared" ref="Q3:Q66" si="0">2012-VALUE(RIGHT(O3,4))</f>
        <v>20</v>
      </c>
      <c r="R3" s="7" t="str">
        <f t="shared" ref="R3:R66" si="1">IF(Q3&lt;21,"&lt; 21",IF(Q3&lt;=30,"21 - 30",IF(Q3&lt;=40,"31 - 40",IF(Q3&lt;=50,"41 - 50","&gt; 50" ))))</f>
        <v>&lt; 21</v>
      </c>
      <c r="S3" s="21" t="s">
        <v>839</v>
      </c>
      <c r="T3" s="26"/>
      <c r="U3" s="22" t="s">
        <v>820</v>
      </c>
      <c r="V3" s="18" t="s">
        <v>418</v>
      </c>
      <c r="W3" s="19" t="s">
        <v>419</v>
      </c>
      <c r="Y3" s="20"/>
    </row>
    <row r="4" spans="1:25" ht="25.5" customHeight="1" x14ac:dyDescent="0.25">
      <c r="A4" s="5"/>
      <c r="B4" s="5"/>
      <c r="C4" s="3">
        <v>0</v>
      </c>
      <c r="D4" s="5"/>
      <c r="E4" s="5"/>
      <c r="F4" s="5"/>
      <c r="G4" s="3" t="s">
        <v>24</v>
      </c>
      <c r="H4" s="5"/>
      <c r="I4" s="3" t="s">
        <v>24</v>
      </c>
      <c r="J4" s="5"/>
      <c r="K4" s="5"/>
      <c r="L4" s="5"/>
      <c r="M4" s="11" t="s">
        <v>29</v>
      </c>
      <c r="O4" s="12" t="s">
        <v>30</v>
      </c>
      <c r="P4" s="27" t="s">
        <v>866</v>
      </c>
      <c r="Q4" s="6">
        <f t="shared" si="0"/>
        <v>26</v>
      </c>
      <c r="R4" s="7" t="str">
        <f t="shared" si="1"/>
        <v>21 - 30</v>
      </c>
      <c r="S4" s="21" t="s">
        <v>867</v>
      </c>
      <c r="T4" s="26"/>
      <c r="U4" s="22" t="s">
        <v>821</v>
      </c>
      <c r="V4" s="18" t="s">
        <v>420</v>
      </c>
      <c r="W4" s="19" t="s">
        <v>421</v>
      </c>
      <c r="Y4" s="20"/>
    </row>
    <row r="5" spans="1:25" ht="38.25" customHeight="1" x14ac:dyDescent="0.25">
      <c r="A5" s="5"/>
      <c r="B5" s="5"/>
      <c r="C5" s="3">
        <v>0</v>
      </c>
      <c r="D5" s="5"/>
      <c r="E5" s="5"/>
      <c r="F5" s="5"/>
      <c r="G5" s="3" t="s">
        <v>24</v>
      </c>
      <c r="H5" s="5"/>
      <c r="I5" s="3" t="s">
        <v>24</v>
      </c>
      <c r="J5" s="5"/>
      <c r="K5" s="5"/>
      <c r="L5" s="5"/>
      <c r="M5" s="11" t="s">
        <v>31</v>
      </c>
      <c r="O5" s="12" t="s">
        <v>32</v>
      </c>
      <c r="P5" s="27" t="s">
        <v>866</v>
      </c>
      <c r="Q5" s="6">
        <f t="shared" si="0"/>
        <v>38</v>
      </c>
      <c r="R5" s="7" t="str">
        <f t="shared" si="1"/>
        <v>31 - 40</v>
      </c>
      <c r="S5" s="21" t="s">
        <v>822</v>
      </c>
      <c r="T5" s="26"/>
      <c r="U5" s="22" t="s">
        <v>823</v>
      </c>
      <c r="V5" s="18" t="s">
        <v>422</v>
      </c>
      <c r="W5" s="19" t="s">
        <v>423</v>
      </c>
      <c r="Y5" s="20" t="s">
        <v>424</v>
      </c>
    </row>
    <row r="6" spans="1:25" ht="25.5" customHeight="1" x14ac:dyDescent="0.25">
      <c r="A6" s="5"/>
      <c r="B6" s="5"/>
      <c r="C6" s="3">
        <v>0</v>
      </c>
      <c r="D6" s="5"/>
      <c r="E6" s="5"/>
      <c r="F6" s="5"/>
      <c r="G6" s="3" t="s">
        <v>24</v>
      </c>
      <c r="H6" s="5"/>
      <c r="I6" s="3" t="s">
        <v>24</v>
      </c>
      <c r="J6" s="5"/>
      <c r="K6" s="5"/>
      <c r="L6" s="5"/>
      <c r="M6" s="11" t="s">
        <v>33</v>
      </c>
      <c r="O6" s="12" t="s">
        <v>34</v>
      </c>
      <c r="P6" s="27" t="s">
        <v>866</v>
      </c>
      <c r="Q6" s="6">
        <f t="shared" si="0"/>
        <v>23</v>
      </c>
      <c r="R6" s="7" t="str">
        <f t="shared" si="1"/>
        <v>21 - 30</v>
      </c>
      <c r="S6" s="21" t="s">
        <v>822</v>
      </c>
      <c r="T6" s="26"/>
      <c r="U6" s="22" t="s">
        <v>824</v>
      </c>
      <c r="V6" s="18" t="s">
        <v>425</v>
      </c>
      <c r="W6" s="19" t="s">
        <v>426</v>
      </c>
      <c r="Y6" s="20" t="s">
        <v>427</v>
      </c>
    </row>
    <row r="7" spans="1:25" ht="25.5" customHeight="1" x14ac:dyDescent="0.25">
      <c r="A7" s="5"/>
      <c r="B7" s="5"/>
      <c r="C7" s="3">
        <v>0</v>
      </c>
      <c r="D7" s="5"/>
      <c r="E7" s="5"/>
      <c r="F7" s="5"/>
      <c r="G7" s="3" t="s">
        <v>24</v>
      </c>
      <c r="H7" s="5"/>
      <c r="I7" s="3" t="s">
        <v>24</v>
      </c>
      <c r="J7" s="5"/>
      <c r="K7" s="5"/>
      <c r="L7" s="5"/>
      <c r="M7" s="11" t="s">
        <v>35</v>
      </c>
      <c r="O7" s="12" t="s">
        <v>36</v>
      </c>
      <c r="P7" s="27" t="s">
        <v>865</v>
      </c>
      <c r="Q7" s="6">
        <f t="shared" si="0"/>
        <v>23</v>
      </c>
      <c r="R7" s="7" t="str">
        <f t="shared" si="1"/>
        <v>21 - 30</v>
      </c>
      <c r="S7" s="21" t="s">
        <v>867</v>
      </c>
      <c r="T7" s="26"/>
      <c r="U7" s="22" t="s">
        <v>825</v>
      </c>
      <c r="V7" s="18" t="s">
        <v>428</v>
      </c>
      <c r="W7" s="21" t="s">
        <v>429</v>
      </c>
      <c r="Y7" s="20" t="s">
        <v>430</v>
      </c>
    </row>
    <row r="8" spans="1:25" ht="25.5" customHeight="1" x14ac:dyDescent="0.25">
      <c r="A8" s="5"/>
      <c r="B8" s="5"/>
      <c r="C8" s="3">
        <v>0</v>
      </c>
      <c r="D8" s="5"/>
      <c r="E8" s="5"/>
      <c r="F8" s="5"/>
      <c r="G8" s="3" t="s">
        <v>24</v>
      </c>
      <c r="H8" s="5"/>
      <c r="I8" s="3" t="s">
        <v>24</v>
      </c>
      <c r="J8" s="5"/>
      <c r="K8" s="5"/>
      <c r="L8" s="5"/>
      <c r="M8" s="11" t="s">
        <v>37</v>
      </c>
      <c r="O8" s="12" t="s">
        <v>38</v>
      </c>
      <c r="P8" s="27" t="s">
        <v>865</v>
      </c>
      <c r="Q8" s="6">
        <f t="shared" si="0"/>
        <v>32</v>
      </c>
      <c r="R8" s="7" t="str">
        <f t="shared" si="1"/>
        <v>31 - 40</v>
      </c>
      <c r="S8" s="21" t="s">
        <v>839</v>
      </c>
      <c r="T8" s="26"/>
      <c r="U8" s="22" t="s">
        <v>826</v>
      </c>
      <c r="V8" s="18" t="s">
        <v>431</v>
      </c>
      <c r="W8" s="19" t="s">
        <v>432</v>
      </c>
      <c r="Y8" s="20" t="s">
        <v>433</v>
      </c>
    </row>
    <row r="9" spans="1:25" x14ac:dyDescent="0.25">
      <c r="A9" s="5"/>
      <c r="B9" s="5"/>
      <c r="C9" s="3">
        <v>0</v>
      </c>
      <c r="D9" s="5"/>
      <c r="E9" s="5"/>
      <c r="F9" s="5"/>
      <c r="G9" s="3" t="s">
        <v>24</v>
      </c>
      <c r="H9" s="5"/>
      <c r="I9" s="3" t="s">
        <v>24</v>
      </c>
      <c r="J9" s="5"/>
      <c r="K9" s="5"/>
      <c r="L9" s="5"/>
      <c r="M9" s="11" t="s">
        <v>39</v>
      </c>
      <c r="O9" s="12" t="s">
        <v>40</v>
      </c>
      <c r="P9" s="27" t="s">
        <v>866</v>
      </c>
      <c r="Q9" s="6">
        <f t="shared" si="0"/>
        <v>23</v>
      </c>
      <c r="R9" s="7" t="str">
        <f t="shared" si="1"/>
        <v>21 - 30</v>
      </c>
      <c r="S9" s="21" t="s">
        <v>867</v>
      </c>
      <c r="T9" s="26"/>
      <c r="U9" s="22" t="s">
        <v>827</v>
      </c>
      <c r="V9" s="18" t="s">
        <v>434</v>
      </c>
      <c r="W9" s="19" t="s">
        <v>435</v>
      </c>
      <c r="Y9" s="20"/>
    </row>
    <row r="10" spans="1:25" ht="25.5" customHeight="1" x14ac:dyDescent="0.25">
      <c r="A10" s="5"/>
      <c r="B10" s="5"/>
      <c r="C10" s="3">
        <v>0</v>
      </c>
      <c r="D10" s="5"/>
      <c r="E10" s="5"/>
      <c r="F10" s="5"/>
      <c r="G10" s="3" t="s">
        <v>24</v>
      </c>
      <c r="H10" s="5"/>
      <c r="I10" s="3" t="s">
        <v>24</v>
      </c>
      <c r="J10" s="5"/>
      <c r="K10" s="5"/>
      <c r="L10" s="5"/>
      <c r="M10" s="11" t="s">
        <v>41</v>
      </c>
      <c r="O10" s="12" t="s">
        <v>42</v>
      </c>
      <c r="P10" s="27" t="s">
        <v>865</v>
      </c>
      <c r="Q10" s="6">
        <f t="shared" si="0"/>
        <v>36</v>
      </c>
      <c r="R10" s="7" t="str">
        <f t="shared" si="1"/>
        <v>31 - 40</v>
      </c>
      <c r="S10" s="21" t="s">
        <v>822</v>
      </c>
      <c r="T10" s="26"/>
      <c r="U10" s="22" t="s">
        <v>824</v>
      </c>
      <c r="V10" s="18" t="s">
        <v>436</v>
      </c>
      <c r="W10" s="19" t="s">
        <v>437</v>
      </c>
      <c r="Y10" s="20"/>
    </row>
    <row r="11" spans="1:25" ht="25.5" customHeight="1" x14ac:dyDescent="0.25">
      <c r="A11" s="5"/>
      <c r="B11" s="5"/>
      <c r="C11" s="3">
        <v>0</v>
      </c>
      <c r="D11" s="5"/>
      <c r="E11" s="5"/>
      <c r="F11" s="5"/>
      <c r="G11" s="3" t="s">
        <v>24</v>
      </c>
      <c r="H11" s="5"/>
      <c r="I11" s="3" t="s">
        <v>24</v>
      </c>
      <c r="J11" s="5"/>
      <c r="K11" s="5"/>
      <c r="L11" s="5"/>
      <c r="M11" s="11" t="s">
        <v>43</v>
      </c>
      <c r="O11" s="12" t="s">
        <v>44</v>
      </c>
      <c r="P11" s="27" t="s">
        <v>865</v>
      </c>
      <c r="Q11" s="6">
        <f t="shared" si="0"/>
        <v>29</v>
      </c>
      <c r="R11" s="7" t="str">
        <f t="shared" si="1"/>
        <v>21 - 30</v>
      </c>
      <c r="S11" s="21" t="s">
        <v>867</v>
      </c>
      <c r="T11" s="26"/>
      <c r="U11" s="22" t="s">
        <v>821</v>
      </c>
      <c r="V11" s="18" t="s">
        <v>438</v>
      </c>
      <c r="W11" s="19" t="s">
        <v>439</v>
      </c>
      <c r="Y11" s="20" t="s">
        <v>440</v>
      </c>
    </row>
    <row r="12" spans="1:25" ht="25.5" customHeight="1" x14ac:dyDescent="0.25">
      <c r="A12" s="5"/>
      <c r="B12" s="5"/>
      <c r="C12" s="3">
        <v>0</v>
      </c>
      <c r="D12" s="5"/>
      <c r="E12" s="5"/>
      <c r="F12" s="5"/>
      <c r="G12" s="3" t="s">
        <v>24</v>
      </c>
      <c r="H12" s="5"/>
      <c r="I12" s="3" t="s">
        <v>24</v>
      </c>
      <c r="J12" s="5"/>
      <c r="K12" s="5"/>
      <c r="L12" s="5"/>
      <c r="M12" s="11" t="s">
        <v>45</v>
      </c>
      <c r="O12" s="12" t="s">
        <v>46</v>
      </c>
      <c r="P12" s="27" t="s">
        <v>865</v>
      </c>
      <c r="Q12" s="6">
        <f t="shared" si="0"/>
        <v>28</v>
      </c>
      <c r="R12" s="7" t="str">
        <f t="shared" si="1"/>
        <v>21 - 30</v>
      </c>
      <c r="S12" s="21" t="s">
        <v>828</v>
      </c>
      <c r="T12" s="26"/>
      <c r="U12" s="22" t="s">
        <v>829</v>
      </c>
      <c r="V12" s="18" t="s">
        <v>441</v>
      </c>
      <c r="W12" s="19" t="s">
        <v>442</v>
      </c>
      <c r="Y12" s="20" t="s">
        <v>443</v>
      </c>
    </row>
    <row r="13" spans="1:25" ht="25.5" customHeight="1" x14ac:dyDescent="0.25">
      <c r="A13" s="5"/>
      <c r="B13" s="5"/>
      <c r="C13" s="3">
        <v>0</v>
      </c>
      <c r="D13" s="5"/>
      <c r="E13" s="5"/>
      <c r="F13" s="5"/>
      <c r="G13" s="3" t="s">
        <v>24</v>
      </c>
      <c r="H13" s="5"/>
      <c r="I13" s="3" t="s">
        <v>24</v>
      </c>
      <c r="J13" s="5"/>
      <c r="K13" s="5"/>
      <c r="L13" s="5"/>
      <c r="M13" s="11" t="s">
        <v>47</v>
      </c>
      <c r="O13" s="12" t="s">
        <v>48</v>
      </c>
      <c r="P13" s="27" t="s">
        <v>865</v>
      </c>
      <c r="Q13" s="6">
        <f t="shared" si="0"/>
        <v>23</v>
      </c>
      <c r="R13" s="7" t="str">
        <f t="shared" si="1"/>
        <v>21 - 30</v>
      </c>
      <c r="S13" s="21" t="s">
        <v>822</v>
      </c>
      <c r="T13" s="26"/>
      <c r="U13" s="22" t="s">
        <v>824</v>
      </c>
      <c r="V13" s="18" t="s">
        <v>444</v>
      </c>
      <c r="W13" s="19" t="s">
        <v>445</v>
      </c>
      <c r="Y13" s="20" t="s">
        <v>446</v>
      </c>
    </row>
    <row r="14" spans="1:25" ht="25.5" customHeight="1" x14ac:dyDescent="0.25">
      <c r="A14" s="5"/>
      <c r="B14" s="5"/>
      <c r="C14" s="3">
        <v>0</v>
      </c>
      <c r="D14" s="5"/>
      <c r="E14" s="5"/>
      <c r="F14" s="5"/>
      <c r="G14" s="3" t="s">
        <v>24</v>
      </c>
      <c r="H14" s="5"/>
      <c r="I14" s="3" t="s">
        <v>24</v>
      </c>
      <c r="J14" s="5"/>
      <c r="K14" s="5"/>
      <c r="L14" s="5"/>
      <c r="M14" s="11" t="s">
        <v>49</v>
      </c>
      <c r="O14" s="12" t="s">
        <v>50</v>
      </c>
      <c r="P14" s="27" t="s">
        <v>865</v>
      </c>
      <c r="Q14" s="6">
        <f t="shared" si="0"/>
        <v>22</v>
      </c>
      <c r="R14" s="7" t="str">
        <f t="shared" si="1"/>
        <v>21 - 30</v>
      </c>
      <c r="S14" s="21" t="s">
        <v>828</v>
      </c>
      <c r="T14" s="26"/>
      <c r="U14" s="22" t="s">
        <v>830</v>
      </c>
      <c r="V14" s="18" t="s">
        <v>447</v>
      </c>
      <c r="W14" s="19" t="s">
        <v>448</v>
      </c>
      <c r="Y14" s="20"/>
    </row>
    <row r="15" spans="1:25" ht="25.5" customHeight="1" x14ac:dyDescent="0.25">
      <c r="A15" s="5"/>
      <c r="B15" s="5"/>
      <c r="C15" s="3">
        <v>0</v>
      </c>
      <c r="D15" s="5"/>
      <c r="E15" s="5"/>
      <c r="F15" s="5"/>
      <c r="G15" s="3" t="s">
        <v>24</v>
      </c>
      <c r="H15" s="5"/>
      <c r="I15" s="3" t="s">
        <v>24</v>
      </c>
      <c r="J15" s="5"/>
      <c r="K15" s="5"/>
      <c r="L15" s="5"/>
      <c r="M15" s="11" t="s">
        <v>51</v>
      </c>
      <c r="O15" s="12" t="s">
        <v>52</v>
      </c>
      <c r="P15" s="27" t="s">
        <v>865</v>
      </c>
      <c r="Q15" s="6">
        <f t="shared" si="0"/>
        <v>25</v>
      </c>
      <c r="R15" s="7" t="str">
        <f t="shared" si="1"/>
        <v>21 - 30</v>
      </c>
      <c r="S15" s="21" t="s">
        <v>828</v>
      </c>
      <c r="T15" s="26"/>
      <c r="U15" s="22" t="s">
        <v>830</v>
      </c>
      <c r="V15" s="18" t="s">
        <v>449</v>
      </c>
      <c r="W15" s="19" t="s">
        <v>450</v>
      </c>
      <c r="Y15" s="20" t="s">
        <v>451</v>
      </c>
    </row>
    <row r="16" spans="1:25" ht="25.5" customHeight="1" x14ac:dyDescent="0.25">
      <c r="A16" s="5"/>
      <c r="B16" s="5"/>
      <c r="C16" s="3">
        <v>0</v>
      </c>
      <c r="D16" s="5"/>
      <c r="E16" s="5"/>
      <c r="F16" s="5"/>
      <c r="G16" s="3" t="s">
        <v>24</v>
      </c>
      <c r="H16" s="5"/>
      <c r="I16" s="3" t="s">
        <v>24</v>
      </c>
      <c r="J16" s="5"/>
      <c r="K16" s="5"/>
      <c r="L16" s="5"/>
      <c r="M16" s="11" t="s">
        <v>53</v>
      </c>
      <c r="O16" s="12" t="s">
        <v>54</v>
      </c>
      <c r="P16" s="27" t="s">
        <v>866</v>
      </c>
      <c r="Q16" s="6">
        <f t="shared" si="0"/>
        <v>21</v>
      </c>
      <c r="R16" s="7" t="str">
        <f t="shared" si="1"/>
        <v>21 - 30</v>
      </c>
      <c r="S16" s="21" t="s">
        <v>822</v>
      </c>
      <c r="T16" s="26"/>
      <c r="U16" s="22" t="s">
        <v>824</v>
      </c>
      <c r="V16" s="18" t="s">
        <v>452</v>
      </c>
      <c r="W16" s="19" t="s">
        <v>453</v>
      </c>
      <c r="Y16" s="20"/>
    </row>
    <row r="17" spans="1:25" ht="25.5" customHeight="1" x14ac:dyDescent="0.25">
      <c r="A17" s="5"/>
      <c r="B17" s="5"/>
      <c r="C17" s="3">
        <v>0</v>
      </c>
      <c r="D17" s="5"/>
      <c r="E17" s="5"/>
      <c r="F17" s="5"/>
      <c r="G17" s="3" t="s">
        <v>24</v>
      </c>
      <c r="H17" s="5"/>
      <c r="I17" s="3" t="s">
        <v>24</v>
      </c>
      <c r="J17" s="5"/>
      <c r="K17" s="5"/>
      <c r="L17" s="5"/>
      <c r="M17" s="11" t="s">
        <v>55</v>
      </c>
      <c r="O17" s="12" t="s">
        <v>56</v>
      </c>
      <c r="P17" s="27" t="s">
        <v>866</v>
      </c>
      <c r="Q17" s="6">
        <f t="shared" si="0"/>
        <v>21</v>
      </c>
      <c r="R17" s="7" t="str">
        <f t="shared" si="1"/>
        <v>21 - 30</v>
      </c>
      <c r="S17" s="21" t="s">
        <v>867</v>
      </c>
      <c r="T17" s="26"/>
      <c r="U17" s="22" t="s">
        <v>824</v>
      </c>
      <c r="V17" s="18" t="s">
        <v>452</v>
      </c>
      <c r="W17" s="19" t="s">
        <v>454</v>
      </c>
      <c r="Y17" s="20"/>
    </row>
    <row r="18" spans="1:25" ht="25.5" customHeight="1" x14ac:dyDescent="0.25">
      <c r="A18" s="5"/>
      <c r="B18" s="5"/>
      <c r="C18" s="3">
        <v>0</v>
      </c>
      <c r="D18" s="5"/>
      <c r="E18" s="5"/>
      <c r="F18" s="5"/>
      <c r="G18" s="3" t="s">
        <v>24</v>
      </c>
      <c r="H18" s="5"/>
      <c r="I18" s="3" t="s">
        <v>24</v>
      </c>
      <c r="J18" s="5"/>
      <c r="K18" s="5"/>
      <c r="L18" s="5"/>
      <c r="M18" s="11" t="s">
        <v>57</v>
      </c>
      <c r="O18" s="12" t="s">
        <v>58</v>
      </c>
      <c r="P18" s="27" t="s">
        <v>865</v>
      </c>
      <c r="Q18" s="6">
        <f t="shared" si="0"/>
        <v>19</v>
      </c>
      <c r="R18" s="7" t="str">
        <f t="shared" si="1"/>
        <v>&lt; 21</v>
      </c>
      <c r="S18" s="21" t="s">
        <v>822</v>
      </c>
      <c r="T18" s="26"/>
      <c r="U18" s="22" t="s">
        <v>831</v>
      </c>
      <c r="V18" s="18" t="s">
        <v>455</v>
      </c>
      <c r="W18" s="19" t="s">
        <v>456</v>
      </c>
      <c r="Y18" s="20"/>
    </row>
    <row r="19" spans="1:25" ht="38.25" customHeight="1" x14ac:dyDescent="0.25">
      <c r="A19" s="5"/>
      <c r="B19" s="5"/>
      <c r="C19" s="3">
        <v>0</v>
      </c>
      <c r="D19" s="5"/>
      <c r="E19" s="5"/>
      <c r="F19" s="5"/>
      <c r="G19" s="3" t="s">
        <v>24</v>
      </c>
      <c r="H19" s="5"/>
      <c r="I19" s="3" t="s">
        <v>24</v>
      </c>
      <c r="J19" s="5"/>
      <c r="K19" s="5"/>
      <c r="L19" s="5"/>
      <c r="M19" s="11" t="s">
        <v>59</v>
      </c>
      <c r="O19" s="12" t="s">
        <v>60</v>
      </c>
      <c r="P19" s="27" t="s">
        <v>866</v>
      </c>
      <c r="Q19" s="6">
        <f t="shared" si="0"/>
        <v>23</v>
      </c>
      <c r="R19" s="7" t="str">
        <f t="shared" si="1"/>
        <v>21 - 30</v>
      </c>
      <c r="S19" s="21" t="s">
        <v>867</v>
      </c>
      <c r="T19" s="26"/>
      <c r="U19" s="22" t="s">
        <v>832</v>
      </c>
      <c r="V19" s="18" t="s">
        <v>457</v>
      </c>
      <c r="W19" s="19" t="s">
        <v>458</v>
      </c>
      <c r="Y19" s="20" t="s">
        <v>459</v>
      </c>
    </row>
    <row r="20" spans="1:25" ht="25.5" customHeight="1" x14ac:dyDescent="0.25">
      <c r="A20" s="5"/>
      <c r="B20" s="5"/>
      <c r="C20" s="3">
        <v>0</v>
      </c>
      <c r="D20" s="5"/>
      <c r="E20" s="5"/>
      <c r="F20" s="5"/>
      <c r="G20" s="3" t="s">
        <v>24</v>
      </c>
      <c r="H20" s="5"/>
      <c r="I20" s="3" t="s">
        <v>24</v>
      </c>
      <c r="J20" s="5"/>
      <c r="K20" s="5"/>
      <c r="L20" s="5"/>
      <c r="M20" s="11" t="s">
        <v>61</v>
      </c>
      <c r="O20" s="12" t="s">
        <v>62</v>
      </c>
      <c r="P20" s="27" t="s">
        <v>865</v>
      </c>
      <c r="Q20" s="6">
        <f t="shared" si="0"/>
        <v>23</v>
      </c>
      <c r="R20" s="7" t="str">
        <f t="shared" si="1"/>
        <v>21 - 30</v>
      </c>
      <c r="S20" s="21" t="s">
        <v>828</v>
      </c>
      <c r="T20" s="26"/>
      <c r="U20" s="22" t="s">
        <v>830</v>
      </c>
      <c r="V20" s="18" t="s">
        <v>460</v>
      </c>
      <c r="W20" s="19" t="s">
        <v>461</v>
      </c>
      <c r="Y20" s="20" t="s">
        <v>462</v>
      </c>
    </row>
    <row r="21" spans="1:25" ht="25.5" customHeight="1" x14ac:dyDescent="0.25">
      <c r="A21" s="5"/>
      <c r="B21" s="5"/>
      <c r="C21" s="3">
        <v>0</v>
      </c>
      <c r="D21" s="5"/>
      <c r="E21" s="5"/>
      <c r="F21" s="5"/>
      <c r="G21" s="3" t="s">
        <v>24</v>
      </c>
      <c r="H21" s="5"/>
      <c r="I21" s="3" t="s">
        <v>24</v>
      </c>
      <c r="J21" s="5"/>
      <c r="K21" s="5"/>
      <c r="L21" s="5"/>
      <c r="M21" s="11" t="s">
        <v>63</v>
      </c>
      <c r="O21" s="12" t="s">
        <v>64</v>
      </c>
      <c r="P21" s="27" t="s">
        <v>865</v>
      </c>
      <c r="Q21" s="6">
        <f t="shared" si="0"/>
        <v>26</v>
      </c>
      <c r="R21" s="7" t="str">
        <f t="shared" si="1"/>
        <v>21 - 30</v>
      </c>
      <c r="S21" s="21" t="s">
        <v>828</v>
      </c>
      <c r="T21" s="26"/>
      <c r="U21" s="22" t="s">
        <v>830</v>
      </c>
      <c r="V21" s="18" t="s">
        <v>463</v>
      </c>
      <c r="W21" s="19" t="s">
        <v>464</v>
      </c>
      <c r="Y21" s="20" t="s">
        <v>465</v>
      </c>
    </row>
    <row r="22" spans="1:25" ht="25.5" customHeight="1" x14ac:dyDescent="0.25">
      <c r="A22" s="5"/>
      <c r="B22" s="5"/>
      <c r="C22" s="3">
        <v>0</v>
      </c>
      <c r="D22" s="5"/>
      <c r="E22" s="5"/>
      <c r="F22" s="5"/>
      <c r="G22" s="3" t="s">
        <v>24</v>
      </c>
      <c r="H22" s="5"/>
      <c r="I22" s="3" t="s">
        <v>24</v>
      </c>
      <c r="J22" s="5"/>
      <c r="K22" s="5"/>
      <c r="L22" s="5"/>
      <c r="M22" s="11" t="s">
        <v>65</v>
      </c>
      <c r="O22" s="12" t="s">
        <v>66</v>
      </c>
      <c r="P22" s="27" t="s">
        <v>866</v>
      </c>
      <c r="Q22" s="6">
        <f t="shared" si="0"/>
        <v>20</v>
      </c>
      <c r="R22" s="7" t="str">
        <f t="shared" si="1"/>
        <v>&lt; 21</v>
      </c>
      <c r="S22" s="21" t="s">
        <v>822</v>
      </c>
      <c r="T22" s="26"/>
      <c r="U22" s="22" t="s">
        <v>824</v>
      </c>
      <c r="V22" s="18" t="s">
        <v>466</v>
      </c>
      <c r="W22" s="19" t="s">
        <v>467</v>
      </c>
      <c r="Y22" s="20" t="s">
        <v>468</v>
      </c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24</v>
      </c>
      <c r="H23" s="5"/>
      <c r="I23" s="3" t="s">
        <v>24</v>
      </c>
      <c r="J23" s="5"/>
      <c r="K23" s="5"/>
      <c r="L23" s="5"/>
      <c r="M23" s="11" t="s">
        <v>67</v>
      </c>
      <c r="O23" s="12" t="s">
        <v>68</v>
      </c>
      <c r="P23" s="27" t="s">
        <v>865</v>
      </c>
      <c r="Q23" s="6">
        <f t="shared" si="0"/>
        <v>32</v>
      </c>
      <c r="R23" s="7" t="str">
        <f t="shared" si="1"/>
        <v>31 - 40</v>
      </c>
      <c r="S23" s="21" t="s">
        <v>828</v>
      </c>
      <c r="T23" s="26"/>
      <c r="U23" s="22" t="s">
        <v>833</v>
      </c>
      <c r="V23" s="18" t="s">
        <v>469</v>
      </c>
      <c r="W23" s="19" t="s">
        <v>470</v>
      </c>
      <c r="Y23" s="20" t="s">
        <v>471</v>
      </c>
    </row>
    <row r="24" spans="1:25" ht="25.5" customHeight="1" x14ac:dyDescent="0.25">
      <c r="A24" s="5"/>
      <c r="B24" s="5"/>
      <c r="C24" s="3">
        <v>0</v>
      </c>
      <c r="D24" s="5"/>
      <c r="E24" s="5"/>
      <c r="F24" s="5"/>
      <c r="G24" s="3" t="s">
        <v>24</v>
      </c>
      <c r="H24" s="5"/>
      <c r="I24" s="3" t="s">
        <v>24</v>
      </c>
      <c r="J24" s="5"/>
      <c r="K24" s="5"/>
      <c r="L24" s="5"/>
      <c r="M24" s="11" t="s">
        <v>69</v>
      </c>
      <c r="O24" s="12" t="s">
        <v>70</v>
      </c>
      <c r="P24" s="27" t="s">
        <v>865</v>
      </c>
      <c r="Q24" s="6">
        <f t="shared" si="0"/>
        <v>21</v>
      </c>
      <c r="R24" s="7" t="str">
        <f t="shared" si="1"/>
        <v>21 - 30</v>
      </c>
      <c r="S24" s="21" t="s">
        <v>828</v>
      </c>
      <c r="T24" s="26"/>
      <c r="U24" s="22" t="s">
        <v>821</v>
      </c>
      <c r="V24" s="18" t="s">
        <v>472</v>
      </c>
      <c r="W24" s="19" t="s">
        <v>473</v>
      </c>
      <c r="Y24" s="20" t="s">
        <v>474</v>
      </c>
    </row>
    <row r="25" spans="1:25" ht="25.5" customHeight="1" x14ac:dyDescent="0.25">
      <c r="A25" s="5"/>
      <c r="B25" s="5"/>
      <c r="C25" s="3">
        <v>0</v>
      </c>
      <c r="D25" s="5"/>
      <c r="E25" s="5"/>
      <c r="F25" s="5"/>
      <c r="G25" s="3" t="s">
        <v>24</v>
      </c>
      <c r="H25" s="5"/>
      <c r="I25" s="3" t="s">
        <v>24</v>
      </c>
      <c r="J25" s="5"/>
      <c r="K25" s="5"/>
      <c r="L25" s="5"/>
      <c r="M25" s="11" t="s">
        <v>71</v>
      </c>
      <c r="O25" s="12" t="s">
        <v>72</v>
      </c>
      <c r="P25" s="27" t="s">
        <v>866</v>
      </c>
      <c r="Q25" s="6">
        <f t="shared" si="0"/>
        <v>20</v>
      </c>
      <c r="R25" s="7" t="str">
        <f t="shared" si="1"/>
        <v>&lt; 21</v>
      </c>
      <c r="S25" s="21" t="s">
        <v>839</v>
      </c>
      <c r="T25" s="26"/>
      <c r="U25" s="22" t="s">
        <v>824</v>
      </c>
      <c r="V25" s="18" t="s">
        <v>475</v>
      </c>
      <c r="W25" s="19" t="s">
        <v>476</v>
      </c>
      <c r="Y25" s="20" t="s">
        <v>477</v>
      </c>
    </row>
    <row r="26" spans="1:25" ht="25.5" customHeight="1" x14ac:dyDescent="0.25">
      <c r="A26" s="5"/>
      <c r="B26" s="5"/>
      <c r="C26" s="3">
        <v>0</v>
      </c>
      <c r="D26" s="5"/>
      <c r="E26" s="5"/>
      <c r="F26" s="5"/>
      <c r="G26" s="3" t="s">
        <v>24</v>
      </c>
      <c r="H26" s="5"/>
      <c r="I26" s="3" t="s">
        <v>24</v>
      </c>
      <c r="J26" s="5"/>
      <c r="K26" s="5"/>
      <c r="L26" s="5"/>
      <c r="M26" s="11" t="s">
        <v>73</v>
      </c>
      <c r="O26" s="12" t="s">
        <v>74</v>
      </c>
      <c r="P26" s="27" t="s">
        <v>866</v>
      </c>
      <c r="Q26" s="6">
        <f t="shared" si="0"/>
        <v>20</v>
      </c>
      <c r="R26" s="7" t="str">
        <f t="shared" si="1"/>
        <v>&lt; 21</v>
      </c>
      <c r="S26" s="21" t="s">
        <v>839</v>
      </c>
      <c r="T26" s="26"/>
      <c r="U26" s="22" t="s">
        <v>834</v>
      </c>
      <c r="V26" s="18" t="s">
        <v>478</v>
      </c>
      <c r="W26" s="19" t="s">
        <v>479</v>
      </c>
      <c r="Y26" s="20"/>
    </row>
    <row r="27" spans="1:25" ht="25.5" customHeight="1" x14ac:dyDescent="0.25">
      <c r="A27" s="5"/>
      <c r="B27" s="5"/>
      <c r="C27" s="3">
        <v>0</v>
      </c>
      <c r="D27" s="5"/>
      <c r="E27" s="5"/>
      <c r="F27" s="5"/>
      <c r="G27" s="3" t="s">
        <v>24</v>
      </c>
      <c r="H27" s="5"/>
      <c r="I27" s="3" t="s">
        <v>24</v>
      </c>
      <c r="J27" s="5"/>
      <c r="K27" s="5"/>
      <c r="L27" s="5"/>
      <c r="M27" s="11" t="s">
        <v>75</v>
      </c>
      <c r="O27" s="12" t="s">
        <v>76</v>
      </c>
      <c r="P27" s="27" t="s">
        <v>865</v>
      </c>
      <c r="Q27" s="6">
        <f t="shared" si="0"/>
        <v>26</v>
      </c>
      <c r="R27" s="7" t="str">
        <f t="shared" si="1"/>
        <v>21 - 30</v>
      </c>
      <c r="S27" s="21" t="s">
        <v>867</v>
      </c>
      <c r="T27" s="26"/>
      <c r="U27" s="22" t="s">
        <v>835</v>
      </c>
      <c r="V27" s="18" t="s">
        <v>480</v>
      </c>
      <c r="W27" s="19" t="s">
        <v>481</v>
      </c>
      <c r="Y27" s="20" t="s">
        <v>482</v>
      </c>
    </row>
    <row r="28" spans="1:25" ht="25.5" customHeight="1" x14ac:dyDescent="0.25">
      <c r="A28" s="5"/>
      <c r="B28" s="5"/>
      <c r="C28" s="3">
        <v>0</v>
      </c>
      <c r="D28" s="5"/>
      <c r="E28" s="5"/>
      <c r="F28" s="5"/>
      <c r="G28" s="3" t="s">
        <v>24</v>
      </c>
      <c r="H28" s="5"/>
      <c r="I28" s="3" t="s">
        <v>24</v>
      </c>
      <c r="J28" s="5"/>
      <c r="K28" s="5"/>
      <c r="L28" s="5"/>
      <c r="M28" s="11" t="s">
        <v>77</v>
      </c>
      <c r="O28" s="12" t="s">
        <v>78</v>
      </c>
      <c r="P28" s="27" t="s">
        <v>866</v>
      </c>
      <c r="Q28" s="6">
        <f t="shared" si="0"/>
        <v>26</v>
      </c>
      <c r="R28" s="7" t="str">
        <f t="shared" si="1"/>
        <v>21 - 30</v>
      </c>
      <c r="S28" s="21" t="s">
        <v>822</v>
      </c>
      <c r="T28" s="26"/>
      <c r="U28" s="22" t="s">
        <v>836</v>
      </c>
      <c r="V28" s="18" t="s">
        <v>480</v>
      </c>
      <c r="W28" s="19" t="s">
        <v>483</v>
      </c>
      <c r="Y28" s="20" t="s">
        <v>484</v>
      </c>
    </row>
    <row r="29" spans="1:25" ht="38.25" customHeight="1" x14ac:dyDescent="0.25">
      <c r="A29" s="5"/>
      <c r="B29" s="5"/>
      <c r="C29" s="3">
        <v>0</v>
      </c>
      <c r="D29" s="5"/>
      <c r="E29" s="5"/>
      <c r="F29" s="5"/>
      <c r="G29" s="3" t="s">
        <v>24</v>
      </c>
      <c r="H29" s="5"/>
      <c r="I29" s="3" t="s">
        <v>24</v>
      </c>
      <c r="J29" s="5"/>
      <c r="K29" s="5"/>
      <c r="L29" s="5"/>
      <c r="M29" s="11" t="s">
        <v>79</v>
      </c>
      <c r="O29" s="12" t="s">
        <v>80</v>
      </c>
      <c r="P29" s="27" t="s">
        <v>865</v>
      </c>
      <c r="Q29" s="6">
        <f t="shared" si="0"/>
        <v>23</v>
      </c>
      <c r="R29" s="7" t="str">
        <f t="shared" si="1"/>
        <v>21 - 30</v>
      </c>
      <c r="S29" s="21" t="s">
        <v>822</v>
      </c>
      <c r="T29" s="26"/>
      <c r="U29" s="22" t="s">
        <v>819</v>
      </c>
      <c r="V29" s="18" t="s">
        <v>485</v>
      </c>
      <c r="W29" s="19" t="s">
        <v>486</v>
      </c>
      <c r="Y29" s="20"/>
    </row>
    <row r="30" spans="1:25" ht="25.5" customHeight="1" x14ac:dyDescent="0.25">
      <c r="A30" s="5"/>
      <c r="B30" s="5"/>
      <c r="C30" s="3">
        <v>0</v>
      </c>
      <c r="D30" s="5"/>
      <c r="E30" s="5"/>
      <c r="F30" s="5"/>
      <c r="G30" s="3" t="s">
        <v>24</v>
      </c>
      <c r="H30" s="5"/>
      <c r="I30" s="3" t="s">
        <v>24</v>
      </c>
      <c r="J30" s="5"/>
      <c r="K30" s="5"/>
      <c r="L30" s="5"/>
      <c r="M30" s="11" t="s">
        <v>81</v>
      </c>
      <c r="O30" s="12" t="s">
        <v>82</v>
      </c>
      <c r="P30" s="27" t="s">
        <v>866</v>
      </c>
      <c r="Q30" s="6">
        <f t="shared" si="0"/>
        <v>19</v>
      </c>
      <c r="R30" s="7" t="str">
        <f t="shared" si="1"/>
        <v>&lt; 21</v>
      </c>
      <c r="S30" s="21" t="s">
        <v>822</v>
      </c>
      <c r="T30" s="26"/>
      <c r="U30" s="22" t="s">
        <v>824</v>
      </c>
      <c r="V30" s="18" t="s">
        <v>487</v>
      </c>
      <c r="W30" s="19" t="s">
        <v>488</v>
      </c>
      <c r="Y30" s="20"/>
    </row>
    <row r="31" spans="1:25" ht="38.25" customHeight="1" x14ac:dyDescent="0.25">
      <c r="A31" s="5"/>
      <c r="B31" s="5"/>
      <c r="C31" s="3">
        <v>0</v>
      </c>
      <c r="D31" s="5"/>
      <c r="E31" s="5"/>
      <c r="F31" s="5"/>
      <c r="G31" s="3" t="s">
        <v>24</v>
      </c>
      <c r="H31" s="5"/>
      <c r="I31" s="3" t="s">
        <v>24</v>
      </c>
      <c r="J31" s="5"/>
      <c r="K31" s="5"/>
      <c r="L31" s="5"/>
      <c r="M31" s="11" t="s">
        <v>83</v>
      </c>
      <c r="O31" s="12" t="s">
        <v>84</v>
      </c>
      <c r="P31" s="27" t="s">
        <v>866</v>
      </c>
      <c r="Q31" s="6">
        <f t="shared" si="0"/>
        <v>22</v>
      </c>
      <c r="R31" s="7" t="str">
        <f t="shared" si="1"/>
        <v>21 - 30</v>
      </c>
      <c r="S31" s="21" t="s">
        <v>867</v>
      </c>
      <c r="T31" s="26"/>
      <c r="U31" s="22" t="s">
        <v>837</v>
      </c>
      <c r="V31" s="18" t="s">
        <v>489</v>
      </c>
      <c r="W31" s="19" t="s">
        <v>490</v>
      </c>
      <c r="Y31" s="20"/>
    </row>
    <row r="32" spans="1:25" x14ac:dyDescent="0.25">
      <c r="A32" s="8"/>
      <c r="B32" s="8"/>
      <c r="C32" s="3">
        <v>0</v>
      </c>
      <c r="D32" s="8"/>
      <c r="E32" s="8"/>
      <c r="F32" s="8"/>
      <c r="G32" s="3" t="s">
        <v>24</v>
      </c>
      <c r="H32" s="8"/>
      <c r="I32" s="3" t="s">
        <v>24</v>
      </c>
      <c r="J32" s="8"/>
      <c r="K32" s="8"/>
      <c r="L32" s="8"/>
      <c r="M32" s="11" t="s">
        <v>85</v>
      </c>
      <c r="O32" s="12" t="s">
        <v>86</v>
      </c>
      <c r="P32" s="27" t="s">
        <v>865</v>
      </c>
      <c r="Q32" s="6">
        <f t="shared" si="0"/>
        <v>28</v>
      </c>
      <c r="R32" s="7" t="str">
        <f t="shared" si="1"/>
        <v>21 - 30</v>
      </c>
      <c r="S32" s="21" t="s">
        <v>828</v>
      </c>
      <c r="T32" s="26"/>
      <c r="U32" s="22" t="s">
        <v>838</v>
      </c>
      <c r="V32" s="18" t="s">
        <v>491</v>
      </c>
      <c r="W32" s="19" t="s">
        <v>492</v>
      </c>
      <c r="Y32" s="20"/>
    </row>
    <row r="33" spans="1:25" ht="25.5" x14ac:dyDescent="0.25">
      <c r="A33" s="8"/>
      <c r="B33" s="8"/>
      <c r="C33" s="3">
        <v>0</v>
      </c>
      <c r="D33" s="8"/>
      <c r="E33" s="8"/>
      <c r="F33" s="8"/>
      <c r="G33" s="3" t="s">
        <v>24</v>
      </c>
      <c r="H33" s="8"/>
      <c r="I33" s="3" t="s">
        <v>24</v>
      </c>
      <c r="J33" s="8"/>
      <c r="K33" s="8"/>
      <c r="L33" s="8"/>
      <c r="M33" s="11" t="s">
        <v>87</v>
      </c>
      <c r="O33" s="12" t="s">
        <v>88</v>
      </c>
      <c r="P33" s="27" t="s">
        <v>866</v>
      </c>
      <c r="Q33" s="6"/>
      <c r="R33" s="7"/>
      <c r="S33" s="21" t="s">
        <v>839</v>
      </c>
      <c r="T33" s="26"/>
      <c r="U33" s="22" t="s">
        <v>840</v>
      </c>
      <c r="V33" s="18" t="s">
        <v>493</v>
      </c>
      <c r="W33" s="19" t="s">
        <v>494</v>
      </c>
      <c r="Y33" s="20"/>
    </row>
    <row r="34" spans="1:25" ht="38.25" customHeight="1" x14ac:dyDescent="0.25">
      <c r="A34" s="8"/>
      <c r="B34" s="8"/>
      <c r="C34" s="3">
        <v>0</v>
      </c>
      <c r="D34" s="8"/>
      <c r="E34" s="8"/>
      <c r="F34" s="8"/>
      <c r="G34" s="3" t="s">
        <v>24</v>
      </c>
      <c r="H34" s="8"/>
      <c r="I34" s="3" t="s">
        <v>24</v>
      </c>
      <c r="J34" s="8"/>
      <c r="K34" s="8"/>
      <c r="L34" s="8"/>
      <c r="M34" s="11" t="s">
        <v>89</v>
      </c>
      <c r="O34" s="12" t="s">
        <v>90</v>
      </c>
      <c r="P34" s="27" t="s">
        <v>866</v>
      </c>
      <c r="Q34" s="6">
        <f t="shared" si="0"/>
        <v>20</v>
      </c>
      <c r="R34" s="7" t="str">
        <f t="shared" si="1"/>
        <v>&lt; 21</v>
      </c>
      <c r="S34" s="21" t="s">
        <v>839</v>
      </c>
      <c r="T34" s="26"/>
      <c r="U34" s="22" t="s">
        <v>824</v>
      </c>
      <c r="V34" s="18" t="s">
        <v>495</v>
      </c>
      <c r="W34" s="19" t="s">
        <v>496</v>
      </c>
      <c r="Y34" s="20"/>
    </row>
    <row r="35" spans="1:25" ht="25.5" customHeight="1" x14ac:dyDescent="0.25">
      <c r="A35" s="8"/>
      <c r="B35" s="8"/>
      <c r="C35" s="3">
        <v>0</v>
      </c>
      <c r="D35" s="8"/>
      <c r="E35" s="8"/>
      <c r="F35" s="8"/>
      <c r="G35" s="3" t="s">
        <v>24</v>
      </c>
      <c r="H35" s="8"/>
      <c r="I35" s="3" t="s">
        <v>24</v>
      </c>
      <c r="J35" s="8"/>
      <c r="K35" s="8"/>
      <c r="L35" s="8"/>
      <c r="M35" s="11" t="s">
        <v>91</v>
      </c>
      <c r="O35" s="12" t="s">
        <v>92</v>
      </c>
      <c r="P35" s="27" t="s">
        <v>866</v>
      </c>
      <c r="Q35" s="6">
        <f t="shared" si="0"/>
        <v>20</v>
      </c>
      <c r="R35" s="7" t="str">
        <f t="shared" si="1"/>
        <v>&lt; 21</v>
      </c>
      <c r="S35" s="21" t="s">
        <v>839</v>
      </c>
      <c r="T35" s="26"/>
      <c r="U35" s="22" t="s">
        <v>824</v>
      </c>
      <c r="V35" s="18" t="s">
        <v>497</v>
      </c>
      <c r="W35" s="19" t="s">
        <v>498</v>
      </c>
      <c r="Y35" s="20"/>
    </row>
    <row r="36" spans="1:25" ht="25.5" customHeight="1" x14ac:dyDescent="0.25">
      <c r="A36" s="8"/>
      <c r="B36" s="8"/>
      <c r="C36" s="3">
        <v>0</v>
      </c>
      <c r="D36" s="8"/>
      <c r="E36" s="8"/>
      <c r="F36" s="8"/>
      <c r="G36" s="3" t="s">
        <v>24</v>
      </c>
      <c r="H36" s="8"/>
      <c r="I36" s="3" t="s">
        <v>24</v>
      </c>
      <c r="J36" s="8"/>
      <c r="K36" s="8"/>
      <c r="L36" s="8"/>
      <c r="M36" s="11" t="s">
        <v>93</v>
      </c>
      <c r="O36" s="12" t="s">
        <v>94</v>
      </c>
      <c r="P36" s="27" t="s">
        <v>866</v>
      </c>
      <c r="Q36" s="6">
        <f t="shared" si="0"/>
        <v>20</v>
      </c>
      <c r="R36" s="7" t="str">
        <f t="shared" si="1"/>
        <v>&lt; 21</v>
      </c>
      <c r="S36" s="21" t="s">
        <v>839</v>
      </c>
      <c r="T36" s="26"/>
      <c r="U36" s="22" t="s">
        <v>824</v>
      </c>
      <c r="V36" s="18" t="s">
        <v>499</v>
      </c>
      <c r="W36" s="19" t="s">
        <v>500</v>
      </c>
      <c r="Y36" s="20"/>
    </row>
    <row r="37" spans="1:25" ht="25.5" customHeight="1" x14ac:dyDescent="0.25">
      <c r="A37" s="8"/>
      <c r="B37" s="8"/>
      <c r="C37" s="3">
        <v>0</v>
      </c>
      <c r="D37" s="8"/>
      <c r="E37" s="8"/>
      <c r="F37" s="8"/>
      <c r="G37" s="3" t="s">
        <v>24</v>
      </c>
      <c r="H37" s="8"/>
      <c r="I37" s="3" t="s">
        <v>24</v>
      </c>
      <c r="J37" s="8"/>
      <c r="K37" s="8"/>
      <c r="L37" s="8"/>
      <c r="M37" s="11" t="s">
        <v>95</v>
      </c>
      <c r="O37" s="12" t="s">
        <v>96</v>
      </c>
      <c r="P37" s="27" t="s">
        <v>866</v>
      </c>
      <c r="Q37" s="6">
        <f t="shared" si="0"/>
        <v>21</v>
      </c>
      <c r="R37" s="7" t="str">
        <f t="shared" si="1"/>
        <v>21 - 30</v>
      </c>
      <c r="S37" s="21" t="s">
        <v>839</v>
      </c>
      <c r="T37" s="26"/>
      <c r="U37" s="22" t="s">
        <v>830</v>
      </c>
      <c r="V37" s="18" t="s">
        <v>501</v>
      </c>
      <c r="W37" s="19" t="s">
        <v>502</v>
      </c>
      <c r="Y37" s="20"/>
    </row>
    <row r="38" spans="1:25" x14ac:dyDescent="0.25">
      <c r="A38" s="8"/>
      <c r="B38" s="8"/>
      <c r="C38" s="3">
        <v>0</v>
      </c>
      <c r="D38" s="8"/>
      <c r="E38" s="8"/>
      <c r="F38" s="8"/>
      <c r="G38" s="3" t="s">
        <v>24</v>
      </c>
      <c r="H38" s="8"/>
      <c r="I38" s="3" t="s">
        <v>24</v>
      </c>
      <c r="J38" s="8"/>
      <c r="K38" s="8"/>
      <c r="L38" s="8"/>
      <c r="M38" s="11" t="s">
        <v>97</v>
      </c>
      <c r="O38" s="12" t="s">
        <v>98</v>
      </c>
      <c r="P38" s="27" t="s">
        <v>865</v>
      </c>
      <c r="Q38" s="6">
        <f t="shared" si="0"/>
        <v>26</v>
      </c>
      <c r="R38" s="7" t="str">
        <f t="shared" si="1"/>
        <v>21 - 30</v>
      </c>
      <c r="S38" s="21" t="s">
        <v>822</v>
      </c>
      <c r="T38" s="26"/>
      <c r="U38" s="22" t="s">
        <v>841</v>
      </c>
      <c r="V38" s="18" t="s">
        <v>503</v>
      </c>
      <c r="W38" s="19" t="s">
        <v>504</v>
      </c>
      <c r="Y38" s="20" t="s">
        <v>505</v>
      </c>
    </row>
    <row r="39" spans="1:25" x14ac:dyDescent="0.25">
      <c r="A39" s="8"/>
      <c r="B39" s="8"/>
      <c r="C39" s="3">
        <v>0</v>
      </c>
      <c r="D39" s="8"/>
      <c r="E39" s="8"/>
      <c r="F39" s="8"/>
      <c r="G39" s="3" t="s">
        <v>24</v>
      </c>
      <c r="H39" s="8"/>
      <c r="I39" s="3" t="s">
        <v>24</v>
      </c>
      <c r="J39" s="8"/>
      <c r="K39" s="8"/>
      <c r="L39" s="8"/>
      <c r="M39" s="11" t="s">
        <v>99</v>
      </c>
      <c r="O39" s="12" t="s">
        <v>100</v>
      </c>
      <c r="P39" s="27" t="s">
        <v>865</v>
      </c>
      <c r="Q39" s="6">
        <f t="shared" si="0"/>
        <v>26</v>
      </c>
      <c r="R39" s="7" t="str">
        <f t="shared" si="1"/>
        <v>21 - 30</v>
      </c>
      <c r="S39" s="21" t="s">
        <v>822</v>
      </c>
      <c r="T39" s="26"/>
      <c r="U39" s="22" t="s">
        <v>841</v>
      </c>
      <c r="V39" s="18" t="s">
        <v>506</v>
      </c>
      <c r="W39" s="19" t="s">
        <v>507</v>
      </c>
      <c r="Y39" s="20"/>
    </row>
    <row r="40" spans="1:25" x14ac:dyDescent="0.25">
      <c r="A40" s="8"/>
      <c r="B40" s="8"/>
      <c r="C40" s="3">
        <v>0</v>
      </c>
      <c r="D40" s="8"/>
      <c r="E40" s="8"/>
      <c r="F40" s="8"/>
      <c r="G40" s="3" t="s">
        <v>24</v>
      </c>
      <c r="H40" s="8"/>
      <c r="I40" s="3" t="s">
        <v>24</v>
      </c>
      <c r="J40" s="8"/>
      <c r="K40" s="8"/>
      <c r="L40" s="8"/>
      <c r="M40" s="11" t="s">
        <v>101</v>
      </c>
      <c r="O40" s="12"/>
      <c r="P40" s="27" t="b">
        <v>0</v>
      </c>
      <c r="Q40" s="6" t="e">
        <f t="shared" si="0"/>
        <v>#VALUE!</v>
      </c>
      <c r="R40" s="7" t="e">
        <f t="shared" si="1"/>
        <v>#VALUE!</v>
      </c>
      <c r="S40" s="21"/>
      <c r="T40" s="26"/>
      <c r="U40" s="22"/>
      <c r="V40" s="18" t="s">
        <v>508</v>
      </c>
      <c r="W40" s="19"/>
      <c r="Y40" s="20"/>
    </row>
    <row r="41" spans="1:25" x14ac:dyDescent="0.25">
      <c r="A41" s="8"/>
      <c r="B41" s="8"/>
      <c r="C41" s="3">
        <v>0</v>
      </c>
      <c r="D41" s="8"/>
      <c r="E41" s="8"/>
      <c r="F41" s="8"/>
      <c r="G41" s="3" t="s">
        <v>24</v>
      </c>
      <c r="H41" s="8"/>
      <c r="I41" s="3" t="s">
        <v>24</v>
      </c>
      <c r="J41" s="8"/>
      <c r="K41" s="8"/>
      <c r="L41" s="8"/>
      <c r="M41" s="11" t="s">
        <v>102</v>
      </c>
      <c r="O41" s="12" t="s">
        <v>103</v>
      </c>
      <c r="P41" s="27" t="s">
        <v>866</v>
      </c>
      <c r="Q41" s="6">
        <f t="shared" si="0"/>
        <v>26</v>
      </c>
      <c r="R41" s="7" t="str">
        <f t="shared" si="1"/>
        <v>21 - 30</v>
      </c>
      <c r="S41" s="21" t="s">
        <v>822</v>
      </c>
      <c r="T41" s="26"/>
      <c r="U41" s="22" t="s">
        <v>841</v>
      </c>
      <c r="V41" s="18" t="s">
        <v>509</v>
      </c>
      <c r="W41" s="19" t="s">
        <v>510</v>
      </c>
      <c r="Y41" s="20" t="s">
        <v>511</v>
      </c>
    </row>
    <row r="42" spans="1:25" ht="25.5" customHeight="1" x14ac:dyDescent="0.25">
      <c r="A42" s="8"/>
      <c r="B42" s="8"/>
      <c r="C42" s="3">
        <v>0</v>
      </c>
      <c r="D42" s="8"/>
      <c r="E42" s="8"/>
      <c r="F42" s="8"/>
      <c r="G42" s="3" t="s">
        <v>24</v>
      </c>
      <c r="H42" s="8"/>
      <c r="I42" s="3" t="s">
        <v>24</v>
      </c>
      <c r="J42" s="8"/>
      <c r="K42" s="8"/>
      <c r="L42" s="8"/>
      <c r="M42" s="11" t="s">
        <v>104</v>
      </c>
      <c r="O42" s="12" t="s">
        <v>105</v>
      </c>
      <c r="P42" s="27" t="s">
        <v>865</v>
      </c>
      <c r="Q42" s="6">
        <f t="shared" si="0"/>
        <v>22</v>
      </c>
      <c r="R42" s="7" t="str">
        <f t="shared" si="1"/>
        <v>21 - 30</v>
      </c>
      <c r="S42" s="21" t="s">
        <v>839</v>
      </c>
      <c r="T42" s="26"/>
      <c r="U42" s="22" t="s">
        <v>830</v>
      </c>
      <c r="V42" s="18" t="s">
        <v>512</v>
      </c>
      <c r="W42" s="19" t="s">
        <v>513</v>
      </c>
      <c r="Y42" s="20" t="s">
        <v>514</v>
      </c>
    </row>
    <row r="43" spans="1:25" ht="38.25" customHeight="1" x14ac:dyDescent="0.25">
      <c r="A43" s="8"/>
      <c r="B43" s="8"/>
      <c r="C43" s="3">
        <v>0</v>
      </c>
      <c r="D43" s="8"/>
      <c r="E43" s="8"/>
      <c r="F43" s="8"/>
      <c r="G43" s="3" t="s">
        <v>24</v>
      </c>
      <c r="H43" s="8"/>
      <c r="I43" s="3" t="s">
        <v>24</v>
      </c>
      <c r="J43" s="8"/>
      <c r="K43" s="8"/>
      <c r="L43" s="8"/>
      <c r="M43" s="11" t="s">
        <v>106</v>
      </c>
      <c r="O43" s="12" t="s">
        <v>107</v>
      </c>
      <c r="P43" s="27" t="s">
        <v>865</v>
      </c>
      <c r="Q43" s="6">
        <f t="shared" si="0"/>
        <v>34</v>
      </c>
      <c r="R43" s="7" t="str">
        <f t="shared" si="1"/>
        <v>31 - 40</v>
      </c>
      <c r="S43" s="21" t="s">
        <v>822</v>
      </c>
      <c r="T43" s="26"/>
      <c r="U43" s="22" t="s">
        <v>842</v>
      </c>
      <c r="V43" s="18" t="s">
        <v>515</v>
      </c>
      <c r="W43" s="19" t="s">
        <v>507</v>
      </c>
      <c r="Y43" s="20" t="s">
        <v>433</v>
      </c>
    </row>
    <row r="44" spans="1:25" ht="25.5" customHeight="1" x14ac:dyDescent="0.25">
      <c r="A44" s="8"/>
      <c r="B44" s="8"/>
      <c r="C44" s="3">
        <v>0</v>
      </c>
      <c r="D44" s="8"/>
      <c r="E44" s="8"/>
      <c r="F44" s="8"/>
      <c r="G44" s="3" t="s">
        <v>24</v>
      </c>
      <c r="H44" s="8"/>
      <c r="I44" s="3" t="s">
        <v>24</v>
      </c>
      <c r="J44" s="8"/>
      <c r="K44" s="8"/>
      <c r="L44" s="8"/>
      <c r="M44" s="11" t="s">
        <v>108</v>
      </c>
      <c r="O44" s="12" t="s">
        <v>109</v>
      </c>
      <c r="P44" s="27" t="s">
        <v>865</v>
      </c>
      <c r="Q44" s="6">
        <f t="shared" si="0"/>
        <v>32</v>
      </c>
      <c r="R44" s="7" t="str">
        <f t="shared" si="1"/>
        <v>31 - 40</v>
      </c>
      <c r="S44" s="21" t="s">
        <v>822</v>
      </c>
      <c r="T44" s="26"/>
      <c r="U44" s="22" t="s">
        <v>843</v>
      </c>
      <c r="V44" s="18" t="s">
        <v>516</v>
      </c>
      <c r="W44" s="19" t="s">
        <v>517</v>
      </c>
      <c r="Y44" s="20" t="s">
        <v>518</v>
      </c>
    </row>
    <row r="45" spans="1:25" ht="25.5" x14ac:dyDescent="0.25">
      <c r="A45" s="8"/>
      <c r="B45" s="8"/>
      <c r="C45" s="3">
        <v>0</v>
      </c>
      <c r="D45" s="8"/>
      <c r="E45" s="8"/>
      <c r="F45" s="8"/>
      <c r="G45" s="3" t="s">
        <v>24</v>
      </c>
      <c r="H45" s="8"/>
      <c r="I45" s="3" t="s">
        <v>24</v>
      </c>
      <c r="J45" s="8"/>
      <c r="K45" s="8"/>
      <c r="L45" s="8"/>
      <c r="M45" s="11" t="s">
        <v>110</v>
      </c>
      <c r="O45" s="12" t="s">
        <v>111</v>
      </c>
      <c r="P45" s="27" t="s">
        <v>865</v>
      </c>
      <c r="Q45" s="6">
        <f t="shared" si="0"/>
        <v>20</v>
      </c>
      <c r="R45" s="7" t="str">
        <f t="shared" si="1"/>
        <v>&lt; 21</v>
      </c>
      <c r="S45" s="21" t="s">
        <v>822</v>
      </c>
      <c r="T45" s="26"/>
      <c r="U45" s="22" t="s">
        <v>844</v>
      </c>
      <c r="V45" s="18" t="s">
        <v>519</v>
      </c>
      <c r="W45" s="19" t="s">
        <v>520</v>
      </c>
      <c r="Y45" s="20" t="s">
        <v>433</v>
      </c>
    </row>
    <row r="46" spans="1:25" ht="25.5" customHeight="1" x14ac:dyDescent="0.25">
      <c r="A46" s="8"/>
      <c r="B46" s="8"/>
      <c r="C46" s="3">
        <v>0</v>
      </c>
      <c r="D46" s="8"/>
      <c r="E46" s="8"/>
      <c r="F46" s="8"/>
      <c r="G46" s="3" t="s">
        <v>24</v>
      </c>
      <c r="H46" s="8"/>
      <c r="I46" s="3" t="s">
        <v>24</v>
      </c>
      <c r="J46" s="8"/>
      <c r="K46" s="8"/>
      <c r="L46" s="8"/>
      <c r="M46" s="11" t="s">
        <v>112</v>
      </c>
      <c r="O46" s="12" t="s">
        <v>113</v>
      </c>
      <c r="P46" s="27" t="s">
        <v>865</v>
      </c>
      <c r="Q46" s="6">
        <f t="shared" si="0"/>
        <v>24</v>
      </c>
      <c r="R46" s="7" t="str">
        <f t="shared" si="1"/>
        <v>21 - 30</v>
      </c>
      <c r="S46" s="21" t="s">
        <v>839</v>
      </c>
      <c r="T46" s="26"/>
      <c r="U46" s="22" t="s">
        <v>845</v>
      </c>
      <c r="V46" s="18" t="s">
        <v>521</v>
      </c>
      <c r="W46" s="19" t="s">
        <v>522</v>
      </c>
      <c r="Y46" s="20" t="s">
        <v>523</v>
      </c>
    </row>
    <row r="47" spans="1:25" x14ac:dyDescent="0.25">
      <c r="A47" s="8"/>
      <c r="B47" s="8"/>
      <c r="C47" s="3">
        <v>0</v>
      </c>
      <c r="D47" s="8"/>
      <c r="E47" s="8"/>
      <c r="F47" s="8"/>
      <c r="G47" s="3" t="s">
        <v>24</v>
      </c>
      <c r="H47" s="8"/>
      <c r="I47" s="3" t="s">
        <v>24</v>
      </c>
      <c r="J47" s="8"/>
      <c r="K47" s="8"/>
      <c r="L47" s="8"/>
      <c r="M47" s="11" t="s">
        <v>114</v>
      </c>
      <c r="O47" s="12"/>
      <c r="P47" s="27" t="s">
        <v>865</v>
      </c>
      <c r="Q47" s="6"/>
      <c r="R47" s="7"/>
      <c r="S47" s="21"/>
      <c r="T47" s="26"/>
      <c r="U47" s="22"/>
      <c r="V47" s="18" t="s">
        <v>422</v>
      </c>
      <c r="W47" s="19"/>
      <c r="Y47" s="20"/>
    </row>
    <row r="48" spans="1:25" ht="25.5" customHeight="1" x14ac:dyDescent="0.25">
      <c r="A48" s="8"/>
      <c r="B48" s="8"/>
      <c r="C48" s="3">
        <v>0</v>
      </c>
      <c r="D48" s="8"/>
      <c r="E48" s="8"/>
      <c r="F48" s="8"/>
      <c r="G48" s="3" t="s">
        <v>24</v>
      </c>
      <c r="H48" s="8"/>
      <c r="I48" s="3" t="s">
        <v>24</v>
      </c>
      <c r="J48" s="8"/>
      <c r="K48" s="8"/>
      <c r="L48" s="8"/>
      <c r="M48" s="11" t="s">
        <v>115</v>
      </c>
      <c r="O48" s="12" t="s">
        <v>116</v>
      </c>
      <c r="P48" s="27" t="s">
        <v>865</v>
      </c>
      <c r="Q48" s="6">
        <f t="shared" si="0"/>
        <v>24</v>
      </c>
      <c r="R48" s="7" t="str">
        <f t="shared" si="1"/>
        <v>21 - 30</v>
      </c>
      <c r="S48" s="21" t="s">
        <v>839</v>
      </c>
      <c r="T48" s="26"/>
      <c r="U48" s="22" t="s">
        <v>824</v>
      </c>
      <c r="V48" s="18" t="s">
        <v>524</v>
      </c>
      <c r="W48" s="19" t="s">
        <v>525</v>
      </c>
      <c r="Y48" s="20"/>
    </row>
    <row r="49" spans="1:25" x14ac:dyDescent="0.25">
      <c r="A49" s="8"/>
      <c r="B49" s="8"/>
      <c r="C49" s="3">
        <v>0</v>
      </c>
      <c r="D49" s="8"/>
      <c r="E49" s="8"/>
      <c r="F49" s="8"/>
      <c r="G49" s="3" t="s">
        <v>24</v>
      </c>
      <c r="H49" s="8"/>
      <c r="I49" s="3" t="s">
        <v>24</v>
      </c>
      <c r="J49" s="8"/>
      <c r="K49" s="8"/>
      <c r="L49" s="8"/>
      <c r="M49" s="11" t="s">
        <v>117</v>
      </c>
      <c r="O49" s="12" t="s">
        <v>118</v>
      </c>
      <c r="P49" s="27" t="s">
        <v>866</v>
      </c>
      <c r="Q49" s="6">
        <f t="shared" si="0"/>
        <v>22</v>
      </c>
      <c r="R49" s="7" t="str">
        <f t="shared" si="1"/>
        <v>21 - 30</v>
      </c>
      <c r="S49" s="21" t="s">
        <v>822</v>
      </c>
      <c r="T49" s="26"/>
      <c r="U49" s="22" t="s">
        <v>846</v>
      </c>
      <c r="V49" s="18" t="s">
        <v>526</v>
      </c>
      <c r="W49" s="19" t="s">
        <v>527</v>
      </c>
      <c r="Y49" s="20"/>
    </row>
    <row r="50" spans="1:25" ht="25.5" customHeight="1" x14ac:dyDescent="0.25">
      <c r="A50" s="8"/>
      <c r="B50" s="8"/>
      <c r="C50" s="3">
        <v>0</v>
      </c>
      <c r="D50" s="8"/>
      <c r="E50" s="8"/>
      <c r="F50" s="8"/>
      <c r="G50" s="3" t="s">
        <v>24</v>
      </c>
      <c r="H50" s="8"/>
      <c r="I50" s="3" t="s">
        <v>24</v>
      </c>
      <c r="J50" s="8"/>
      <c r="K50" s="8"/>
      <c r="L50" s="8"/>
      <c r="M50" s="11" t="s">
        <v>119</v>
      </c>
      <c r="O50" s="12" t="s">
        <v>120</v>
      </c>
      <c r="P50" s="27" t="s">
        <v>866</v>
      </c>
      <c r="Q50" s="6">
        <f t="shared" si="0"/>
        <v>21</v>
      </c>
      <c r="R50" s="7" t="str">
        <f t="shared" si="1"/>
        <v>21 - 30</v>
      </c>
      <c r="S50" s="21" t="s">
        <v>839</v>
      </c>
      <c r="T50" s="26"/>
      <c r="U50" s="22" t="s">
        <v>824</v>
      </c>
      <c r="V50" s="18" t="s">
        <v>528</v>
      </c>
      <c r="W50" s="19" t="s">
        <v>529</v>
      </c>
      <c r="Y50" s="20"/>
    </row>
    <row r="51" spans="1:25" x14ac:dyDescent="0.25">
      <c r="A51" s="8"/>
      <c r="B51" s="8"/>
      <c r="C51" s="3">
        <v>0</v>
      </c>
      <c r="D51" s="8"/>
      <c r="E51" s="8"/>
      <c r="F51" s="8"/>
      <c r="G51" s="3" t="s">
        <v>24</v>
      </c>
      <c r="H51" s="8"/>
      <c r="I51" s="3" t="s">
        <v>24</v>
      </c>
      <c r="J51" s="8"/>
      <c r="K51" s="8"/>
      <c r="L51" s="8"/>
      <c r="M51" s="11" t="s">
        <v>121</v>
      </c>
      <c r="O51" s="12" t="s">
        <v>122</v>
      </c>
      <c r="P51" s="27" t="s">
        <v>865</v>
      </c>
      <c r="Q51" s="6">
        <f t="shared" si="0"/>
        <v>24</v>
      </c>
      <c r="R51" s="7" t="str">
        <f t="shared" si="1"/>
        <v>21 - 30</v>
      </c>
      <c r="S51" s="21" t="s">
        <v>839</v>
      </c>
      <c r="T51" s="26"/>
      <c r="U51" s="22" t="s">
        <v>841</v>
      </c>
      <c r="V51" s="18" t="s">
        <v>530</v>
      </c>
      <c r="W51" s="19" t="s">
        <v>531</v>
      </c>
      <c r="Y51" s="20"/>
    </row>
    <row r="52" spans="1:25" ht="38.25" customHeight="1" x14ac:dyDescent="0.25">
      <c r="A52" s="8"/>
      <c r="B52" s="8"/>
      <c r="C52" s="3">
        <v>0</v>
      </c>
      <c r="D52" s="8"/>
      <c r="E52" s="8"/>
      <c r="F52" s="8"/>
      <c r="G52" s="3" t="s">
        <v>24</v>
      </c>
      <c r="H52" s="8"/>
      <c r="I52" s="3" t="s">
        <v>24</v>
      </c>
      <c r="J52" s="8"/>
      <c r="K52" s="8"/>
      <c r="L52" s="8"/>
      <c r="M52" s="11" t="s">
        <v>123</v>
      </c>
      <c r="O52" s="12" t="s">
        <v>124</v>
      </c>
      <c r="P52" s="27" t="s">
        <v>865</v>
      </c>
      <c r="Q52" s="6">
        <f t="shared" si="0"/>
        <v>40</v>
      </c>
      <c r="R52" s="7" t="str">
        <f t="shared" si="1"/>
        <v>31 - 40</v>
      </c>
      <c r="S52" s="21" t="s">
        <v>839</v>
      </c>
      <c r="T52" s="26"/>
      <c r="U52" s="22" t="s">
        <v>823</v>
      </c>
      <c r="V52" s="18" t="s">
        <v>532</v>
      </c>
      <c r="W52" s="19" t="s">
        <v>533</v>
      </c>
      <c r="Y52" s="20"/>
    </row>
    <row r="53" spans="1:25" ht="25.5" customHeight="1" x14ac:dyDescent="0.25">
      <c r="A53" s="8"/>
      <c r="B53" s="8"/>
      <c r="C53" s="3">
        <v>0</v>
      </c>
      <c r="D53" s="8"/>
      <c r="E53" s="8"/>
      <c r="F53" s="8"/>
      <c r="G53" s="3" t="s">
        <v>24</v>
      </c>
      <c r="H53" s="8"/>
      <c r="I53" s="3" t="s">
        <v>24</v>
      </c>
      <c r="J53" s="8"/>
      <c r="K53" s="8"/>
      <c r="L53" s="8"/>
      <c r="M53" s="11" t="s">
        <v>125</v>
      </c>
      <c r="O53" s="12" t="s">
        <v>126</v>
      </c>
      <c r="P53" s="27" t="s">
        <v>866</v>
      </c>
      <c r="Q53" s="6">
        <f t="shared" si="0"/>
        <v>84</v>
      </c>
      <c r="R53" s="7" t="str">
        <f t="shared" si="1"/>
        <v>&gt; 50</v>
      </c>
      <c r="S53" s="21" t="s">
        <v>867</v>
      </c>
      <c r="T53" s="26"/>
      <c r="U53" s="22" t="s">
        <v>847</v>
      </c>
      <c r="V53" s="18" t="s">
        <v>534</v>
      </c>
      <c r="W53" s="19" t="s">
        <v>535</v>
      </c>
      <c r="Y53" s="20" t="s">
        <v>536</v>
      </c>
    </row>
    <row r="54" spans="1:25" x14ac:dyDescent="0.25">
      <c r="A54" s="8"/>
      <c r="B54" s="8"/>
      <c r="C54" s="3">
        <v>0</v>
      </c>
      <c r="D54" s="8"/>
      <c r="E54" s="8"/>
      <c r="F54" s="8"/>
      <c r="G54" s="3" t="s">
        <v>24</v>
      </c>
      <c r="H54" s="8"/>
      <c r="I54" s="3" t="s">
        <v>24</v>
      </c>
      <c r="J54" s="8"/>
      <c r="K54" s="8"/>
      <c r="L54" s="8"/>
      <c r="M54" s="11" t="s">
        <v>127</v>
      </c>
      <c r="O54" s="12" t="s">
        <v>128</v>
      </c>
      <c r="P54" s="27" t="s">
        <v>865</v>
      </c>
      <c r="Q54" s="6">
        <f t="shared" si="0"/>
        <v>23</v>
      </c>
      <c r="R54" s="7" t="str">
        <f t="shared" si="1"/>
        <v>21 - 30</v>
      </c>
      <c r="S54" s="21" t="s">
        <v>867</v>
      </c>
      <c r="T54" s="26"/>
      <c r="U54" s="22" t="s">
        <v>848</v>
      </c>
      <c r="V54" s="18" t="s">
        <v>537</v>
      </c>
      <c r="W54" s="19" t="s">
        <v>538</v>
      </c>
      <c r="Y54" s="20" t="s">
        <v>539</v>
      </c>
    </row>
    <row r="55" spans="1:25" ht="25.5" customHeight="1" x14ac:dyDescent="0.25">
      <c r="A55" s="8"/>
      <c r="B55" s="8"/>
      <c r="C55" s="3">
        <v>0</v>
      </c>
      <c r="D55" s="8"/>
      <c r="E55" s="8"/>
      <c r="F55" s="8"/>
      <c r="G55" s="3" t="s">
        <v>24</v>
      </c>
      <c r="H55" s="8"/>
      <c r="I55" s="3" t="s">
        <v>24</v>
      </c>
      <c r="J55" s="8"/>
      <c r="K55" s="8"/>
      <c r="L55" s="8"/>
      <c r="M55" s="11" t="s">
        <v>129</v>
      </c>
      <c r="O55" s="12" t="s">
        <v>130</v>
      </c>
      <c r="P55" s="27" t="s">
        <v>865</v>
      </c>
      <c r="Q55" s="6">
        <f t="shared" si="0"/>
        <v>22</v>
      </c>
      <c r="R55" s="7" t="str">
        <f t="shared" si="1"/>
        <v>21 - 30</v>
      </c>
      <c r="S55" s="21" t="s">
        <v>822</v>
      </c>
      <c r="T55" s="26"/>
      <c r="U55" s="22" t="s">
        <v>849</v>
      </c>
      <c r="V55" s="18" t="s">
        <v>540</v>
      </c>
      <c r="W55" s="19" t="s">
        <v>541</v>
      </c>
      <c r="Y55" s="20"/>
    </row>
    <row r="56" spans="1:25" x14ac:dyDescent="0.25">
      <c r="A56" s="8"/>
      <c r="B56" s="8"/>
      <c r="C56" s="3">
        <v>0</v>
      </c>
      <c r="D56" s="8"/>
      <c r="E56" s="8"/>
      <c r="F56" s="8"/>
      <c r="G56" s="3" t="s">
        <v>24</v>
      </c>
      <c r="H56" s="8"/>
      <c r="I56" s="3" t="s">
        <v>24</v>
      </c>
      <c r="J56" s="8"/>
      <c r="K56" s="8"/>
      <c r="L56" s="8"/>
      <c r="M56" s="11" t="s">
        <v>131</v>
      </c>
      <c r="O56" s="12" t="s">
        <v>132</v>
      </c>
      <c r="P56" s="27" t="s">
        <v>866</v>
      </c>
      <c r="Q56" s="6">
        <f t="shared" si="0"/>
        <v>39</v>
      </c>
      <c r="R56" s="7" t="str">
        <f t="shared" si="1"/>
        <v>31 - 40</v>
      </c>
      <c r="S56" s="21" t="s">
        <v>828</v>
      </c>
      <c r="T56" s="26"/>
      <c r="U56" s="22"/>
      <c r="V56" s="18" t="s">
        <v>542</v>
      </c>
      <c r="W56" s="19" t="s">
        <v>543</v>
      </c>
      <c r="Y56" s="20" t="s">
        <v>544</v>
      </c>
    </row>
    <row r="57" spans="1:25" ht="25.5" customHeight="1" x14ac:dyDescent="0.25">
      <c r="A57" s="8"/>
      <c r="B57" s="8"/>
      <c r="C57" s="3">
        <v>0</v>
      </c>
      <c r="D57" s="8"/>
      <c r="E57" s="8"/>
      <c r="F57" s="8"/>
      <c r="G57" s="3" t="s">
        <v>24</v>
      </c>
      <c r="H57" s="8"/>
      <c r="I57" s="3" t="s">
        <v>24</v>
      </c>
      <c r="J57" s="8"/>
      <c r="K57" s="8"/>
      <c r="L57" s="8"/>
      <c r="M57" s="11" t="s">
        <v>133</v>
      </c>
      <c r="O57" s="12" t="s">
        <v>134</v>
      </c>
      <c r="P57" s="27" t="s">
        <v>865</v>
      </c>
      <c r="Q57" s="6">
        <f t="shared" si="0"/>
        <v>24</v>
      </c>
      <c r="R57" s="7" t="str">
        <f t="shared" si="1"/>
        <v>21 - 30</v>
      </c>
      <c r="S57" s="21" t="s">
        <v>839</v>
      </c>
      <c r="T57" s="26"/>
      <c r="U57" s="22" t="s">
        <v>830</v>
      </c>
      <c r="V57" s="18" t="s">
        <v>545</v>
      </c>
      <c r="W57" s="19" t="s">
        <v>546</v>
      </c>
      <c r="Y57" s="20" t="s">
        <v>547</v>
      </c>
    </row>
    <row r="58" spans="1:25" x14ac:dyDescent="0.25">
      <c r="A58" s="8"/>
      <c r="B58" s="8"/>
      <c r="C58" s="3">
        <v>0</v>
      </c>
      <c r="D58" s="8"/>
      <c r="E58" s="8"/>
      <c r="F58" s="8"/>
      <c r="G58" s="3" t="s">
        <v>24</v>
      </c>
      <c r="H58" s="8"/>
      <c r="I58" s="3" t="s">
        <v>24</v>
      </c>
      <c r="J58" s="8"/>
      <c r="K58" s="8"/>
      <c r="L58" s="8"/>
      <c r="M58" s="11" t="s">
        <v>135</v>
      </c>
      <c r="O58" s="12" t="s">
        <v>136</v>
      </c>
      <c r="P58" s="27" t="s">
        <v>865</v>
      </c>
      <c r="Q58" s="6">
        <f t="shared" si="0"/>
        <v>21</v>
      </c>
      <c r="R58" s="7" t="str">
        <f t="shared" si="1"/>
        <v>21 - 30</v>
      </c>
      <c r="S58" s="21" t="s">
        <v>839</v>
      </c>
      <c r="T58" s="26"/>
      <c r="U58" s="22" t="s">
        <v>850</v>
      </c>
      <c r="V58" s="18" t="s">
        <v>548</v>
      </c>
      <c r="W58" s="19" t="s">
        <v>549</v>
      </c>
      <c r="Y58" s="20" t="s">
        <v>550</v>
      </c>
    </row>
    <row r="59" spans="1:25" ht="25.5" customHeight="1" x14ac:dyDescent="0.25">
      <c r="A59" s="8"/>
      <c r="B59" s="8"/>
      <c r="C59" s="3">
        <v>0</v>
      </c>
      <c r="D59" s="8"/>
      <c r="E59" s="8"/>
      <c r="F59" s="8"/>
      <c r="G59" s="3" t="s">
        <v>24</v>
      </c>
      <c r="H59" s="8"/>
      <c r="I59" s="3" t="s">
        <v>24</v>
      </c>
      <c r="J59" s="8"/>
      <c r="K59" s="8"/>
      <c r="L59" s="8"/>
      <c r="M59" s="11" t="s">
        <v>137</v>
      </c>
      <c r="O59" s="12" t="s">
        <v>138</v>
      </c>
      <c r="P59" s="27" t="s">
        <v>865</v>
      </c>
      <c r="Q59" s="6">
        <f t="shared" si="0"/>
        <v>22</v>
      </c>
      <c r="R59" s="7" t="str">
        <f t="shared" si="1"/>
        <v>21 - 30</v>
      </c>
      <c r="S59" s="21" t="s">
        <v>839</v>
      </c>
      <c r="T59" s="26"/>
      <c r="U59" s="22" t="s">
        <v>835</v>
      </c>
      <c r="V59" s="18" t="s">
        <v>551</v>
      </c>
      <c r="W59" s="19" t="s">
        <v>552</v>
      </c>
      <c r="Y59" s="20" t="s">
        <v>553</v>
      </c>
    </row>
    <row r="60" spans="1:25" ht="25.5" customHeight="1" x14ac:dyDescent="0.25">
      <c r="A60" s="8"/>
      <c r="B60" s="8"/>
      <c r="C60" s="3">
        <v>0</v>
      </c>
      <c r="D60" s="8"/>
      <c r="E60" s="8"/>
      <c r="F60" s="8"/>
      <c r="G60" s="3" t="s">
        <v>24</v>
      </c>
      <c r="H60" s="8"/>
      <c r="I60" s="3" t="s">
        <v>24</v>
      </c>
      <c r="J60" s="8"/>
      <c r="K60" s="8"/>
      <c r="L60" s="8"/>
      <c r="M60" s="11" t="s">
        <v>139</v>
      </c>
      <c r="O60" s="12" t="s">
        <v>140</v>
      </c>
      <c r="P60" s="27" t="s">
        <v>865</v>
      </c>
      <c r="Q60" s="6">
        <f t="shared" si="0"/>
        <v>24</v>
      </c>
      <c r="R60" s="7" t="str">
        <f t="shared" si="1"/>
        <v>21 - 30</v>
      </c>
      <c r="S60" s="21" t="s">
        <v>867</v>
      </c>
      <c r="T60" s="26"/>
      <c r="U60" s="22" t="s">
        <v>835</v>
      </c>
      <c r="V60" s="18" t="s">
        <v>554</v>
      </c>
      <c r="W60" s="19" t="s">
        <v>555</v>
      </c>
      <c r="Y60" s="20" t="s">
        <v>544</v>
      </c>
    </row>
    <row r="61" spans="1:25" ht="25.5" customHeight="1" x14ac:dyDescent="0.25">
      <c r="A61" s="8"/>
      <c r="B61" s="8"/>
      <c r="C61" s="3">
        <v>0</v>
      </c>
      <c r="D61" s="8"/>
      <c r="E61" s="8"/>
      <c r="F61" s="8"/>
      <c r="G61" s="3" t="s">
        <v>24</v>
      </c>
      <c r="H61" s="8"/>
      <c r="I61" s="3" t="s">
        <v>24</v>
      </c>
      <c r="J61" s="8"/>
      <c r="K61" s="8"/>
      <c r="L61" s="8"/>
      <c r="M61" s="11" t="s">
        <v>141</v>
      </c>
      <c r="O61" s="12" t="s">
        <v>142</v>
      </c>
      <c r="P61" s="27" t="s">
        <v>865</v>
      </c>
      <c r="Q61" s="6">
        <f t="shared" si="0"/>
        <v>19</v>
      </c>
      <c r="R61" s="7" t="str">
        <f t="shared" si="1"/>
        <v>&lt; 21</v>
      </c>
      <c r="S61" s="21" t="s">
        <v>822</v>
      </c>
      <c r="T61" s="26"/>
      <c r="U61" s="22" t="s">
        <v>851</v>
      </c>
      <c r="V61" s="18" t="s">
        <v>556</v>
      </c>
      <c r="W61" s="19" t="s">
        <v>557</v>
      </c>
      <c r="Y61" s="20" t="s">
        <v>558</v>
      </c>
    </row>
    <row r="62" spans="1:25" ht="25.5" customHeight="1" x14ac:dyDescent="0.25">
      <c r="C62" s="3">
        <v>0</v>
      </c>
      <c r="D62" s="8"/>
      <c r="E62" s="8"/>
      <c r="F62" s="8"/>
      <c r="G62" s="3" t="s">
        <v>24</v>
      </c>
      <c r="H62" s="8"/>
      <c r="I62" s="3" t="s">
        <v>24</v>
      </c>
      <c r="M62" s="11" t="s">
        <v>143</v>
      </c>
      <c r="O62" s="12" t="s">
        <v>88</v>
      </c>
      <c r="P62" s="27" t="s">
        <v>866</v>
      </c>
      <c r="Q62" s="6"/>
      <c r="R62" s="7"/>
      <c r="S62" s="21" t="s">
        <v>867</v>
      </c>
      <c r="T62" s="26"/>
      <c r="U62" s="22" t="s">
        <v>835</v>
      </c>
      <c r="V62" s="18" t="s">
        <v>559</v>
      </c>
      <c r="W62" s="19" t="s">
        <v>560</v>
      </c>
      <c r="Y62" s="20" t="s">
        <v>561</v>
      </c>
    </row>
    <row r="63" spans="1:25" ht="25.5" customHeight="1" x14ac:dyDescent="0.25">
      <c r="C63" s="3">
        <v>0</v>
      </c>
      <c r="D63" s="8"/>
      <c r="E63" s="8"/>
      <c r="F63" s="8"/>
      <c r="G63" s="3" t="s">
        <v>24</v>
      </c>
      <c r="H63" s="8"/>
      <c r="I63" s="3" t="s">
        <v>24</v>
      </c>
      <c r="M63" s="11" t="s">
        <v>144</v>
      </c>
      <c r="O63" s="12" t="s">
        <v>145</v>
      </c>
      <c r="P63" s="27" t="s">
        <v>866</v>
      </c>
      <c r="Q63" s="6">
        <f t="shared" si="0"/>
        <v>20</v>
      </c>
      <c r="R63" s="7" t="str">
        <f t="shared" si="1"/>
        <v>&lt; 21</v>
      </c>
      <c r="S63" s="21" t="s">
        <v>822</v>
      </c>
      <c r="T63" s="26"/>
      <c r="U63" s="22" t="s">
        <v>824</v>
      </c>
      <c r="V63" s="18" t="s">
        <v>562</v>
      </c>
      <c r="W63" s="19" t="s">
        <v>563</v>
      </c>
      <c r="Y63" s="20" t="s">
        <v>564</v>
      </c>
    </row>
    <row r="64" spans="1:25" ht="25.5" customHeight="1" x14ac:dyDescent="0.25">
      <c r="C64" s="3">
        <v>0</v>
      </c>
      <c r="D64" s="8"/>
      <c r="E64" s="8"/>
      <c r="F64" s="8"/>
      <c r="G64" s="3" t="s">
        <v>24</v>
      </c>
      <c r="H64" s="8"/>
      <c r="I64" s="3" t="s">
        <v>24</v>
      </c>
      <c r="M64" s="11" t="s">
        <v>146</v>
      </c>
      <c r="O64" s="12" t="s">
        <v>147</v>
      </c>
      <c r="P64" s="27" t="s">
        <v>866</v>
      </c>
      <c r="Q64" s="6">
        <f t="shared" si="0"/>
        <v>25</v>
      </c>
      <c r="R64" s="7" t="str">
        <f t="shared" si="1"/>
        <v>21 - 30</v>
      </c>
      <c r="S64" s="21" t="s">
        <v>839</v>
      </c>
      <c r="T64" s="26"/>
      <c r="U64" s="22" t="s">
        <v>840</v>
      </c>
      <c r="V64" s="18" t="s">
        <v>565</v>
      </c>
      <c r="W64" s="19" t="s">
        <v>566</v>
      </c>
      <c r="Y64" s="20" t="s">
        <v>536</v>
      </c>
    </row>
    <row r="65" spans="3:25" ht="25.5" customHeight="1" x14ac:dyDescent="0.25">
      <c r="C65" s="3">
        <v>0</v>
      </c>
      <c r="D65" s="8"/>
      <c r="E65" s="8"/>
      <c r="F65" s="8"/>
      <c r="G65" s="3" t="s">
        <v>24</v>
      </c>
      <c r="H65" s="8"/>
      <c r="I65" s="3" t="s">
        <v>24</v>
      </c>
      <c r="M65" s="11" t="s">
        <v>148</v>
      </c>
      <c r="O65" s="12" t="s">
        <v>149</v>
      </c>
      <c r="P65" s="27" t="s">
        <v>865</v>
      </c>
      <c r="Q65" s="6">
        <f t="shared" si="0"/>
        <v>27</v>
      </c>
      <c r="R65" s="7" t="str">
        <f t="shared" si="1"/>
        <v>21 - 30</v>
      </c>
      <c r="S65" s="21" t="s">
        <v>867</v>
      </c>
      <c r="T65" s="26"/>
      <c r="U65" s="22" t="s">
        <v>821</v>
      </c>
      <c r="V65" s="18" t="s">
        <v>567</v>
      </c>
      <c r="W65" s="19" t="s">
        <v>568</v>
      </c>
      <c r="Y65" s="20" t="s">
        <v>547</v>
      </c>
    </row>
    <row r="66" spans="3:25" ht="25.5" customHeight="1" x14ac:dyDescent="0.25">
      <c r="C66" s="3">
        <v>0</v>
      </c>
      <c r="D66" s="8"/>
      <c r="E66" s="8"/>
      <c r="F66" s="8"/>
      <c r="G66" s="3" t="s">
        <v>24</v>
      </c>
      <c r="H66" s="8"/>
      <c r="I66" s="3" t="s">
        <v>24</v>
      </c>
      <c r="M66" s="11" t="s">
        <v>150</v>
      </c>
      <c r="O66" s="12" t="s">
        <v>151</v>
      </c>
      <c r="P66" s="27" t="s">
        <v>865</v>
      </c>
      <c r="Q66" s="6">
        <f t="shared" si="0"/>
        <v>31</v>
      </c>
      <c r="R66" s="7" t="str">
        <f t="shared" si="1"/>
        <v>31 - 40</v>
      </c>
      <c r="S66" s="21" t="s">
        <v>822</v>
      </c>
      <c r="T66" s="26"/>
      <c r="U66" s="22" t="s">
        <v>824</v>
      </c>
      <c r="V66" s="18" t="s">
        <v>569</v>
      </c>
      <c r="W66" s="19" t="s">
        <v>570</v>
      </c>
      <c r="Y66" s="20" t="s">
        <v>571</v>
      </c>
    </row>
    <row r="67" spans="3:25" x14ac:dyDescent="0.25">
      <c r="C67" s="3">
        <v>0</v>
      </c>
      <c r="D67" s="8"/>
      <c r="E67" s="8"/>
      <c r="F67" s="8"/>
      <c r="G67" s="3" t="s">
        <v>24</v>
      </c>
      <c r="H67" s="8"/>
      <c r="I67" s="3" t="s">
        <v>24</v>
      </c>
      <c r="M67" s="11" t="s">
        <v>152</v>
      </c>
      <c r="O67" s="12" t="s">
        <v>153</v>
      </c>
      <c r="P67" s="27" t="s">
        <v>865</v>
      </c>
      <c r="Q67" s="6">
        <f t="shared" ref="Q67:Q130" si="2">2012-VALUE(RIGHT(O67,4))</f>
        <v>21</v>
      </c>
      <c r="R67" s="7" t="str">
        <f t="shared" ref="R67:R130" si="3">IF(Q67&lt;21,"&lt; 21",IF(Q67&lt;=30,"21 - 30",IF(Q67&lt;=40,"31 - 40",IF(Q67&lt;=50,"41 - 50","&gt; 50" ))))</f>
        <v>21 - 30</v>
      </c>
      <c r="S67" s="21" t="s">
        <v>839</v>
      </c>
      <c r="T67" s="26"/>
      <c r="U67" s="22" t="s">
        <v>841</v>
      </c>
      <c r="V67" s="18" t="s">
        <v>572</v>
      </c>
      <c r="W67" s="19" t="s">
        <v>573</v>
      </c>
      <c r="Y67" s="20" t="s">
        <v>574</v>
      </c>
    </row>
    <row r="68" spans="3:25" x14ac:dyDescent="0.25">
      <c r="C68" s="3">
        <v>0</v>
      </c>
      <c r="D68" s="8"/>
      <c r="E68" s="8"/>
      <c r="F68" s="8"/>
      <c r="G68" s="3" t="s">
        <v>24</v>
      </c>
      <c r="H68" s="8"/>
      <c r="I68" s="3" t="s">
        <v>24</v>
      </c>
      <c r="M68" s="11" t="s">
        <v>154</v>
      </c>
      <c r="O68" s="12" t="s">
        <v>155</v>
      </c>
      <c r="P68" s="27" t="s">
        <v>865</v>
      </c>
      <c r="Q68" s="6">
        <f t="shared" si="2"/>
        <v>28</v>
      </c>
      <c r="R68" s="7" t="str">
        <f t="shared" si="3"/>
        <v>21 - 30</v>
      </c>
      <c r="S68" s="21" t="s">
        <v>839</v>
      </c>
      <c r="T68" s="26"/>
      <c r="U68" s="22" t="s">
        <v>841</v>
      </c>
      <c r="V68" s="18" t="s">
        <v>575</v>
      </c>
      <c r="W68" s="19" t="s">
        <v>576</v>
      </c>
      <c r="Y68" s="20" t="s">
        <v>577</v>
      </c>
    </row>
    <row r="69" spans="3:25" x14ac:dyDescent="0.25">
      <c r="C69" s="3">
        <v>0</v>
      </c>
      <c r="D69" s="8"/>
      <c r="E69" s="8"/>
      <c r="F69" s="8"/>
      <c r="G69" s="3" t="s">
        <v>24</v>
      </c>
      <c r="H69" s="8"/>
      <c r="I69" s="3" t="s">
        <v>24</v>
      </c>
      <c r="M69" s="11" t="s">
        <v>156</v>
      </c>
      <c r="O69" s="12"/>
      <c r="P69" s="27" t="s">
        <v>865</v>
      </c>
      <c r="Q69" s="6"/>
      <c r="R69" s="7"/>
      <c r="S69" s="21"/>
      <c r="T69" s="26"/>
      <c r="U69" s="22"/>
      <c r="V69" s="18" t="s">
        <v>578</v>
      </c>
      <c r="W69" s="19"/>
      <c r="Y69" s="20"/>
    </row>
    <row r="70" spans="3:25" ht="25.5" x14ac:dyDescent="0.25">
      <c r="C70" s="3">
        <v>0</v>
      </c>
      <c r="D70" s="8"/>
      <c r="E70" s="8"/>
      <c r="F70" s="8"/>
      <c r="G70" s="3" t="s">
        <v>24</v>
      </c>
      <c r="H70" s="8"/>
      <c r="I70" s="3" t="s">
        <v>24</v>
      </c>
      <c r="M70" s="11" t="s">
        <v>157</v>
      </c>
      <c r="O70" s="12"/>
      <c r="P70" s="27" t="s">
        <v>865</v>
      </c>
      <c r="Q70" s="6"/>
      <c r="R70" s="7"/>
      <c r="S70" s="21"/>
      <c r="T70" s="26"/>
      <c r="U70" s="22"/>
      <c r="V70" s="18" t="s">
        <v>579</v>
      </c>
      <c r="W70" s="19"/>
      <c r="Y70" s="20"/>
    </row>
    <row r="71" spans="3:25" ht="25.5" customHeight="1" x14ac:dyDescent="0.25">
      <c r="C71" s="3">
        <v>0</v>
      </c>
      <c r="D71" s="8"/>
      <c r="E71" s="8"/>
      <c r="F71" s="8"/>
      <c r="G71" s="3" t="s">
        <v>24</v>
      </c>
      <c r="H71" s="8"/>
      <c r="I71" s="3" t="s">
        <v>24</v>
      </c>
      <c r="M71" s="11" t="s">
        <v>158</v>
      </c>
      <c r="O71" s="12" t="s">
        <v>159</v>
      </c>
      <c r="P71" s="27" t="s">
        <v>865</v>
      </c>
      <c r="Q71" s="6">
        <f t="shared" si="2"/>
        <v>24</v>
      </c>
      <c r="R71" s="7" t="str">
        <f t="shared" si="3"/>
        <v>21 - 30</v>
      </c>
      <c r="S71" s="21" t="s">
        <v>839</v>
      </c>
      <c r="T71" s="26"/>
      <c r="U71" s="22" t="s">
        <v>824</v>
      </c>
      <c r="V71" s="18" t="s">
        <v>580</v>
      </c>
      <c r="W71" s="19" t="s">
        <v>581</v>
      </c>
      <c r="Y71" s="20" t="s">
        <v>582</v>
      </c>
    </row>
    <row r="72" spans="3:25" ht="25.5" customHeight="1" x14ac:dyDescent="0.25">
      <c r="C72" s="3">
        <v>0</v>
      </c>
      <c r="D72" s="8"/>
      <c r="E72" s="8"/>
      <c r="F72" s="8"/>
      <c r="G72" s="3" t="s">
        <v>24</v>
      </c>
      <c r="H72" s="8"/>
      <c r="I72" s="3" t="s">
        <v>24</v>
      </c>
      <c r="M72" s="11" t="s">
        <v>160</v>
      </c>
      <c r="O72" s="12" t="s">
        <v>161</v>
      </c>
      <c r="P72" s="27" t="s">
        <v>865</v>
      </c>
      <c r="Q72" s="6">
        <f t="shared" si="2"/>
        <v>18</v>
      </c>
      <c r="R72" s="7" t="str">
        <f t="shared" si="3"/>
        <v>&lt; 21</v>
      </c>
      <c r="S72" s="21" t="s">
        <v>839</v>
      </c>
      <c r="T72" s="26"/>
      <c r="U72" s="22" t="s">
        <v>824</v>
      </c>
      <c r="V72" s="18" t="s">
        <v>583</v>
      </c>
      <c r="W72" s="19" t="s">
        <v>584</v>
      </c>
      <c r="Y72" s="20" t="s">
        <v>585</v>
      </c>
    </row>
    <row r="73" spans="3:25" x14ac:dyDescent="0.25">
      <c r="C73" s="3">
        <v>0</v>
      </c>
      <c r="D73" s="8"/>
      <c r="E73" s="8"/>
      <c r="F73" s="8"/>
      <c r="G73" s="3" t="s">
        <v>24</v>
      </c>
      <c r="H73" s="8"/>
      <c r="I73" s="3" t="s">
        <v>24</v>
      </c>
      <c r="M73" s="11" t="s">
        <v>162</v>
      </c>
      <c r="O73" s="12" t="s">
        <v>163</v>
      </c>
      <c r="P73" s="27" t="s">
        <v>865</v>
      </c>
      <c r="Q73" s="6">
        <f t="shared" si="2"/>
        <v>42</v>
      </c>
      <c r="R73" s="7" t="str">
        <f t="shared" si="3"/>
        <v>41 - 50</v>
      </c>
      <c r="S73" s="21" t="s">
        <v>839</v>
      </c>
      <c r="T73" s="26"/>
      <c r="U73" s="22" t="s">
        <v>838</v>
      </c>
      <c r="V73" s="18" t="s">
        <v>586</v>
      </c>
      <c r="W73" s="19" t="s">
        <v>587</v>
      </c>
      <c r="Y73" s="20" t="s">
        <v>440</v>
      </c>
    </row>
    <row r="74" spans="3:25" x14ac:dyDescent="0.25">
      <c r="C74" s="3">
        <v>0</v>
      </c>
      <c r="D74" s="8"/>
      <c r="E74" s="8"/>
      <c r="F74" s="8"/>
      <c r="G74" s="3" t="s">
        <v>24</v>
      </c>
      <c r="H74" s="8"/>
      <c r="I74" s="3" t="s">
        <v>24</v>
      </c>
      <c r="M74" s="11" t="s">
        <v>164</v>
      </c>
      <c r="O74" s="12" t="s">
        <v>165</v>
      </c>
      <c r="P74" s="27" t="s">
        <v>865</v>
      </c>
      <c r="Q74" s="6">
        <f t="shared" si="2"/>
        <v>46</v>
      </c>
      <c r="R74" s="7" t="str">
        <f t="shared" si="3"/>
        <v>41 - 50</v>
      </c>
      <c r="S74" s="21" t="s">
        <v>839</v>
      </c>
      <c r="T74" s="26"/>
      <c r="U74" s="22" t="s">
        <v>852</v>
      </c>
      <c r="V74" s="18" t="s">
        <v>588</v>
      </c>
      <c r="W74" s="19" t="s">
        <v>589</v>
      </c>
      <c r="Y74" s="20" t="s">
        <v>590</v>
      </c>
    </row>
    <row r="75" spans="3:25" ht="25.5" customHeight="1" x14ac:dyDescent="0.25">
      <c r="C75" s="3">
        <v>0</v>
      </c>
      <c r="D75" s="8"/>
      <c r="E75" s="8"/>
      <c r="F75" s="8"/>
      <c r="G75" s="3" t="s">
        <v>24</v>
      </c>
      <c r="H75" s="8"/>
      <c r="I75" s="3" t="s">
        <v>24</v>
      </c>
      <c r="M75" s="11" t="s">
        <v>166</v>
      </c>
      <c r="O75" s="12" t="s">
        <v>167</v>
      </c>
      <c r="P75" s="27" t="s">
        <v>865</v>
      </c>
      <c r="Q75" s="6">
        <f t="shared" si="2"/>
        <v>24</v>
      </c>
      <c r="R75" s="7" t="str">
        <f t="shared" si="3"/>
        <v>21 - 30</v>
      </c>
      <c r="S75" s="21" t="s">
        <v>867</v>
      </c>
      <c r="T75" s="26"/>
      <c r="U75" s="22" t="s">
        <v>835</v>
      </c>
      <c r="V75" s="18" t="s">
        <v>591</v>
      </c>
      <c r="W75" s="19" t="s">
        <v>592</v>
      </c>
      <c r="Y75" s="20" t="s">
        <v>593</v>
      </c>
    </row>
    <row r="76" spans="3:25" ht="25.5" customHeight="1" x14ac:dyDescent="0.25">
      <c r="C76" s="3">
        <v>0</v>
      </c>
      <c r="D76" s="8"/>
      <c r="E76" s="8"/>
      <c r="F76" s="8"/>
      <c r="G76" s="3" t="s">
        <v>24</v>
      </c>
      <c r="H76" s="8"/>
      <c r="I76" s="3" t="s">
        <v>24</v>
      </c>
      <c r="M76" s="11" t="s">
        <v>168</v>
      </c>
      <c r="O76" s="12" t="s">
        <v>169</v>
      </c>
      <c r="P76" s="27" t="s">
        <v>865</v>
      </c>
      <c r="Q76" s="6">
        <f t="shared" si="2"/>
        <v>27</v>
      </c>
      <c r="R76" s="7" t="str">
        <f t="shared" si="3"/>
        <v>21 - 30</v>
      </c>
      <c r="S76" s="21" t="s">
        <v>822</v>
      </c>
      <c r="T76" s="26"/>
      <c r="U76" s="22" t="s">
        <v>824</v>
      </c>
      <c r="V76" s="18" t="s">
        <v>594</v>
      </c>
      <c r="W76" s="19" t="s">
        <v>595</v>
      </c>
      <c r="Y76" s="20" t="s">
        <v>596</v>
      </c>
    </row>
    <row r="77" spans="3:25" ht="25.5" customHeight="1" x14ac:dyDescent="0.25">
      <c r="C77" s="3">
        <v>0</v>
      </c>
      <c r="D77" s="8"/>
      <c r="E77" s="8"/>
      <c r="F77" s="8"/>
      <c r="G77" s="3" t="s">
        <v>24</v>
      </c>
      <c r="H77" s="8"/>
      <c r="I77" s="3" t="s">
        <v>24</v>
      </c>
      <c r="M77" s="11" t="s">
        <v>170</v>
      </c>
      <c r="O77" s="12" t="s">
        <v>171</v>
      </c>
      <c r="P77" s="27" t="s">
        <v>865</v>
      </c>
      <c r="Q77" s="6">
        <f t="shared" si="2"/>
        <v>112</v>
      </c>
      <c r="R77" s="7" t="str">
        <f t="shared" si="3"/>
        <v>&gt; 50</v>
      </c>
      <c r="S77" s="21" t="s">
        <v>839</v>
      </c>
      <c r="T77" s="26"/>
      <c r="U77" s="22" t="s">
        <v>853</v>
      </c>
      <c r="V77" s="18" t="s">
        <v>597</v>
      </c>
      <c r="W77" s="19" t="s">
        <v>598</v>
      </c>
      <c r="Y77" s="20" t="s">
        <v>599</v>
      </c>
    </row>
    <row r="78" spans="3:25" ht="25.5" x14ac:dyDescent="0.25">
      <c r="C78" s="3">
        <v>0</v>
      </c>
      <c r="D78" s="8"/>
      <c r="E78" s="8"/>
      <c r="F78" s="8"/>
      <c r="G78" s="3" t="s">
        <v>24</v>
      </c>
      <c r="H78" s="8"/>
      <c r="I78" s="3" t="s">
        <v>24</v>
      </c>
      <c r="M78" s="11" t="s">
        <v>172</v>
      </c>
      <c r="O78" s="12" t="s">
        <v>173</v>
      </c>
      <c r="P78" s="27" t="s">
        <v>865</v>
      </c>
      <c r="Q78" s="6">
        <f t="shared" si="2"/>
        <v>22</v>
      </c>
      <c r="R78" s="7" t="str">
        <f t="shared" si="3"/>
        <v>21 - 30</v>
      </c>
      <c r="S78" s="21" t="s">
        <v>839</v>
      </c>
      <c r="T78" s="26"/>
      <c r="U78" s="22" t="s">
        <v>830</v>
      </c>
      <c r="V78" s="18" t="s">
        <v>600</v>
      </c>
      <c r="W78" s="19" t="s">
        <v>601</v>
      </c>
      <c r="Y78" s="20" t="s">
        <v>547</v>
      </c>
    </row>
    <row r="79" spans="3:25" ht="25.5" customHeight="1" x14ac:dyDescent="0.25">
      <c r="C79" s="3">
        <v>0</v>
      </c>
      <c r="D79" s="8"/>
      <c r="E79" s="8"/>
      <c r="F79" s="8"/>
      <c r="G79" s="3" t="s">
        <v>24</v>
      </c>
      <c r="H79" s="8"/>
      <c r="I79" s="3" t="s">
        <v>24</v>
      </c>
      <c r="M79" s="11" t="s">
        <v>174</v>
      </c>
      <c r="O79" s="12" t="s">
        <v>175</v>
      </c>
      <c r="P79" s="27" t="s">
        <v>866</v>
      </c>
      <c r="Q79" s="6">
        <f t="shared" si="2"/>
        <v>26</v>
      </c>
      <c r="R79" s="7" t="str">
        <f t="shared" si="3"/>
        <v>21 - 30</v>
      </c>
      <c r="S79" s="21" t="s">
        <v>822</v>
      </c>
      <c r="T79" s="26"/>
      <c r="U79" s="22" t="s">
        <v>824</v>
      </c>
      <c r="V79" s="18" t="s">
        <v>602</v>
      </c>
      <c r="W79" s="19" t="s">
        <v>603</v>
      </c>
      <c r="Y79" s="20" t="s">
        <v>604</v>
      </c>
    </row>
    <row r="80" spans="3:25" ht="25.5" customHeight="1" x14ac:dyDescent="0.25">
      <c r="C80" s="3">
        <v>0</v>
      </c>
      <c r="D80" s="8"/>
      <c r="E80" s="8"/>
      <c r="F80" s="8"/>
      <c r="G80" s="3" t="s">
        <v>24</v>
      </c>
      <c r="H80" s="8"/>
      <c r="I80" s="3" t="s">
        <v>24</v>
      </c>
      <c r="M80" s="11" t="s">
        <v>176</v>
      </c>
      <c r="O80" s="12" t="s">
        <v>177</v>
      </c>
      <c r="P80" s="27" t="s">
        <v>865</v>
      </c>
      <c r="Q80" s="6">
        <f t="shared" si="2"/>
        <v>31</v>
      </c>
      <c r="R80" s="7" t="str">
        <f t="shared" si="3"/>
        <v>31 - 40</v>
      </c>
      <c r="S80" s="21" t="s">
        <v>822</v>
      </c>
      <c r="T80" s="26"/>
      <c r="U80" s="22" t="s">
        <v>824</v>
      </c>
      <c r="V80" s="18" t="s">
        <v>605</v>
      </c>
      <c r="W80" s="19" t="s">
        <v>606</v>
      </c>
      <c r="Y80" s="20" t="s">
        <v>607</v>
      </c>
    </row>
    <row r="81" spans="3:25" ht="25.5" customHeight="1" x14ac:dyDescent="0.25">
      <c r="C81" s="3">
        <v>0</v>
      </c>
      <c r="D81" s="8"/>
      <c r="E81" s="8"/>
      <c r="F81" s="8"/>
      <c r="G81" s="3" t="s">
        <v>24</v>
      </c>
      <c r="H81" s="8"/>
      <c r="I81" s="3" t="s">
        <v>24</v>
      </c>
      <c r="M81" s="11" t="s">
        <v>178</v>
      </c>
      <c r="O81" s="12" t="s">
        <v>179</v>
      </c>
      <c r="P81" s="27" t="s">
        <v>866</v>
      </c>
      <c r="Q81" s="6">
        <f t="shared" si="2"/>
        <v>25</v>
      </c>
      <c r="R81" s="7" t="str">
        <f t="shared" si="3"/>
        <v>21 - 30</v>
      </c>
      <c r="S81" s="21" t="s">
        <v>839</v>
      </c>
      <c r="T81" s="26"/>
      <c r="U81" s="22" t="s">
        <v>840</v>
      </c>
      <c r="V81" s="18" t="s">
        <v>608</v>
      </c>
      <c r="W81" s="19" t="s">
        <v>609</v>
      </c>
      <c r="Y81" s="20" t="s">
        <v>610</v>
      </c>
    </row>
    <row r="82" spans="3:25" ht="25.5" customHeight="1" x14ac:dyDescent="0.25">
      <c r="C82" s="3">
        <v>0</v>
      </c>
      <c r="D82" s="8"/>
      <c r="E82" s="8"/>
      <c r="F82" s="8"/>
      <c r="G82" s="3" t="s">
        <v>24</v>
      </c>
      <c r="H82" s="8"/>
      <c r="I82" s="3" t="s">
        <v>24</v>
      </c>
      <c r="M82" s="11" t="s">
        <v>180</v>
      </c>
      <c r="O82" s="12" t="s">
        <v>181</v>
      </c>
      <c r="P82" s="27" t="s">
        <v>865</v>
      </c>
      <c r="Q82" s="6">
        <f t="shared" si="2"/>
        <v>22</v>
      </c>
      <c r="R82" s="7" t="str">
        <f t="shared" si="3"/>
        <v>21 - 30</v>
      </c>
      <c r="S82" s="21" t="s">
        <v>839</v>
      </c>
      <c r="T82" s="26"/>
      <c r="U82" s="22" t="s">
        <v>835</v>
      </c>
      <c r="V82" s="18" t="s">
        <v>611</v>
      </c>
      <c r="W82" s="19" t="s">
        <v>612</v>
      </c>
      <c r="Y82" s="20" t="s">
        <v>613</v>
      </c>
    </row>
    <row r="83" spans="3:25" ht="25.5" customHeight="1" x14ac:dyDescent="0.25">
      <c r="C83" s="3">
        <v>0</v>
      </c>
      <c r="D83" s="8"/>
      <c r="E83" s="8"/>
      <c r="F83" s="8"/>
      <c r="G83" s="3" t="s">
        <v>24</v>
      </c>
      <c r="H83" s="8"/>
      <c r="I83" s="3" t="s">
        <v>24</v>
      </c>
      <c r="M83" s="11" t="s">
        <v>182</v>
      </c>
      <c r="O83" s="12" t="s">
        <v>183</v>
      </c>
      <c r="P83" s="27" t="s">
        <v>865</v>
      </c>
      <c r="Q83" s="6">
        <f t="shared" si="2"/>
        <v>23</v>
      </c>
      <c r="R83" s="7" t="str">
        <f t="shared" si="3"/>
        <v>21 - 30</v>
      </c>
      <c r="S83" s="21" t="s">
        <v>839</v>
      </c>
      <c r="T83" s="26"/>
      <c r="U83" s="22" t="s">
        <v>824</v>
      </c>
      <c r="V83" s="18" t="s">
        <v>614</v>
      </c>
      <c r="W83" s="19" t="s">
        <v>612</v>
      </c>
      <c r="Y83" s="20" t="s">
        <v>615</v>
      </c>
    </row>
    <row r="84" spans="3:25" ht="25.5" customHeight="1" x14ac:dyDescent="0.25">
      <c r="C84" s="3">
        <v>0</v>
      </c>
      <c r="D84" s="8"/>
      <c r="E84" s="8"/>
      <c r="F84" s="8"/>
      <c r="G84" s="3" t="s">
        <v>24</v>
      </c>
      <c r="H84" s="8"/>
      <c r="I84" s="3" t="s">
        <v>24</v>
      </c>
      <c r="M84" s="11" t="s">
        <v>184</v>
      </c>
      <c r="O84" s="12" t="s">
        <v>185</v>
      </c>
      <c r="P84" s="27" t="s">
        <v>865</v>
      </c>
      <c r="Q84" s="6">
        <f t="shared" si="2"/>
        <v>30</v>
      </c>
      <c r="R84" s="7" t="str">
        <f t="shared" si="3"/>
        <v>21 - 30</v>
      </c>
      <c r="S84" s="21" t="s">
        <v>839</v>
      </c>
      <c r="T84" s="26"/>
      <c r="U84" s="22" t="s">
        <v>840</v>
      </c>
      <c r="V84" s="18" t="s">
        <v>616</v>
      </c>
      <c r="W84" s="19" t="s">
        <v>617</v>
      </c>
      <c r="Y84" s="20" t="s">
        <v>433</v>
      </c>
    </row>
    <row r="85" spans="3:25" ht="38.25" customHeight="1" x14ac:dyDescent="0.25">
      <c r="C85" s="3">
        <v>0</v>
      </c>
      <c r="D85" s="8"/>
      <c r="E85" s="8"/>
      <c r="F85" s="8"/>
      <c r="G85" s="3" t="s">
        <v>24</v>
      </c>
      <c r="H85" s="8"/>
      <c r="I85" s="3" t="s">
        <v>24</v>
      </c>
      <c r="M85" s="11" t="s">
        <v>186</v>
      </c>
      <c r="O85" s="12" t="s">
        <v>187</v>
      </c>
      <c r="P85" s="27" t="s">
        <v>865</v>
      </c>
      <c r="Q85" s="6">
        <f t="shared" si="2"/>
        <v>47</v>
      </c>
      <c r="R85" s="7" t="str">
        <f t="shared" si="3"/>
        <v>41 - 50</v>
      </c>
      <c r="S85" s="21" t="s">
        <v>839</v>
      </c>
      <c r="T85" s="26"/>
      <c r="U85" s="22" t="s">
        <v>854</v>
      </c>
      <c r="V85" s="18" t="s">
        <v>618</v>
      </c>
      <c r="W85" s="19" t="s">
        <v>619</v>
      </c>
      <c r="Y85" s="20" t="s">
        <v>620</v>
      </c>
    </row>
    <row r="86" spans="3:25" x14ac:dyDescent="0.25">
      <c r="C86" s="3">
        <v>0</v>
      </c>
      <c r="D86" s="8"/>
      <c r="E86" s="8"/>
      <c r="F86" s="8"/>
      <c r="G86" s="3" t="s">
        <v>24</v>
      </c>
      <c r="H86" s="8"/>
      <c r="I86" s="3" t="s">
        <v>24</v>
      </c>
      <c r="M86" s="11" t="s">
        <v>188</v>
      </c>
      <c r="O86" s="12"/>
      <c r="P86" s="27" t="s">
        <v>865</v>
      </c>
      <c r="Q86" s="6"/>
      <c r="R86" s="7"/>
      <c r="S86" s="21"/>
      <c r="T86" s="26"/>
      <c r="U86" s="22"/>
      <c r="V86" s="18" t="s">
        <v>621</v>
      </c>
      <c r="W86" s="19"/>
      <c r="Y86" s="20"/>
    </row>
    <row r="87" spans="3:25" ht="25.5" customHeight="1" x14ac:dyDescent="0.25">
      <c r="C87" s="3">
        <v>0</v>
      </c>
      <c r="D87" s="8"/>
      <c r="E87" s="8"/>
      <c r="F87" s="8"/>
      <c r="G87" s="3" t="s">
        <v>24</v>
      </c>
      <c r="H87" s="8"/>
      <c r="I87" s="3" t="s">
        <v>24</v>
      </c>
      <c r="M87" s="11" t="s">
        <v>189</v>
      </c>
      <c r="O87" s="12" t="s">
        <v>190</v>
      </c>
      <c r="P87" s="27" t="s">
        <v>865</v>
      </c>
      <c r="Q87" s="6">
        <f t="shared" si="2"/>
        <v>23</v>
      </c>
      <c r="R87" s="7" t="str">
        <f t="shared" si="3"/>
        <v>21 - 30</v>
      </c>
      <c r="S87" s="21" t="s">
        <v>839</v>
      </c>
      <c r="T87" s="26"/>
      <c r="U87" s="22" t="s">
        <v>824</v>
      </c>
      <c r="V87" s="18" t="s">
        <v>622</v>
      </c>
      <c r="W87" s="19" t="s">
        <v>623</v>
      </c>
      <c r="Y87" s="20" t="s">
        <v>624</v>
      </c>
    </row>
    <row r="88" spans="3:25" ht="25.5" customHeight="1" x14ac:dyDescent="0.25">
      <c r="C88" s="3">
        <v>0</v>
      </c>
      <c r="D88" s="8"/>
      <c r="E88" s="8"/>
      <c r="F88" s="8"/>
      <c r="G88" s="3" t="s">
        <v>24</v>
      </c>
      <c r="H88" s="8"/>
      <c r="I88" s="3" t="s">
        <v>24</v>
      </c>
      <c r="M88" s="11" t="s">
        <v>191</v>
      </c>
      <c r="O88" s="12" t="s">
        <v>192</v>
      </c>
      <c r="P88" s="27" t="s">
        <v>865</v>
      </c>
      <c r="Q88" s="6">
        <f t="shared" si="2"/>
        <v>25</v>
      </c>
      <c r="R88" s="7" t="str">
        <f t="shared" si="3"/>
        <v>21 - 30</v>
      </c>
      <c r="S88" s="21" t="s">
        <v>822</v>
      </c>
      <c r="T88" s="26"/>
      <c r="U88" s="22" t="s">
        <v>824</v>
      </c>
      <c r="V88" s="18" t="s">
        <v>625</v>
      </c>
      <c r="W88" s="19" t="s">
        <v>626</v>
      </c>
      <c r="Y88" s="20" t="s">
        <v>627</v>
      </c>
    </row>
    <row r="89" spans="3:25" ht="25.5" customHeight="1" x14ac:dyDescent="0.25">
      <c r="C89" s="3">
        <v>0</v>
      </c>
      <c r="D89" s="8"/>
      <c r="E89" s="8"/>
      <c r="F89" s="8"/>
      <c r="G89" s="3" t="s">
        <v>24</v>
      </c>
      <c r="H89" s="8"/>
      <c r="I89" s="3" t="s">
        <v>24</v>
      </c>
      <c r="M89" s="11" t="s">
        <v>193</v>
      </c>
      <c r="O89" s="12" t="s">
        <v>194</v>
      </c>
      <c r="P89" s="27" t="s">
        <v>865</v>
      </c>
      <c r="Q89" s="6">
        <f t="shared" si="2"/>
        <v>20</v>
      </c>
      <c r="R89" s="7" t="str">
        <f t="shared" si="3"/>
        <v>&lt; 21</v>
      </c>
      <c r="S89" s="21" t="s">
        <v>839</v>
      </c>
      <c r="T89" s="26"/>
      <c r="U89" s="22" t="s">
        <v>824</v>
      </c>
      <c r="V89" s="18" t="s">
        <v>628</v>
      </c>
      <c r="W89" s="19" t="s">
        <v>629</v>
      </c>
      <c r="Y89" s="20" t="s">
        <v>630</v>
      </c>
    </row>
    <row r="90" spans="3:25" x14ac:dyDescent="0.25">
      <c r="C90" s="3">
        <v>0</v>
      </c>
      <c r="D90" s="8"/>
      <c r="E90" s="8"/>
      <c r="F90" s="8"/>
      <c r="G90" s="3" t="s">
        <v>24</v>
      </c>
      <c r="H90" s="8"/>
      <c r="I90" s="3" t="s">
        <v>24</v>
      </c>
      <c r="M90" s="11" t="s">
        <v>195</v>
      </c>
      <c r="O90" s="12" t="s">
        <v>196</v>
      </c>
      <c r="P90" s="27" t="s">
        <v>866</v>
      </c>
      <c r="Q90" s="6">
        <f t="shared" si="2"/>
        <v>19</v>
      </c>
      <c r="R90" s="7" t="str">
        <f t="shared" si="3"/>
        <v>&lt; 21</v>
      </c>
      <c r="S90" s="21" t="s">
        <v>822</v>
      </c>
      <c r="T90" s="26"/>
      <c r="U90" s="22" t="s">
        <v>846</v>
      </c>
      <c r="V90" s="18" t="s">
        <v>631</v>
      </c>
      <c r="W90" s="19" t="s">
        <v>632</v>
      </c>
      <c r="Y90" s="20" t="s">
        <v>633</v>
      </c>
    </row>
    <row r="91" spans="3:25" x14ac:dyDescent="0.25">
      <c r="C91" s="3">
        <v>0</v>
      </c>
      <c r="D91" s="8"/>
      <c r="E91" s="8"/>
      <c r="F91" s="8"/>
      <c r="G91" s="3" t="s">
        <v>24</v>
      </c>
      <c r="H91" s="8"/>
      <c r="I91" s="3" t="s">
        <v>24</v>
      </c>
      <c r="M91" s="11" t="s">
        <v>197</v>
      </c>
      <c r="O91" s="12" t="s">
        <v>198</v>
      </c>
      <c r="P91" s="27" t="s">
        <v>865</v>
      </c>
      <c r="Q91" s="6">
        <f t="shared" si="2"/>
        <v>21</v>
      </c>
      <c r="R91" s="7" t="str">
        <f t="shared" si="3"/>
        <v>21 - 30</v>
      </c>
      <c r="S91" s="21" t="s">
        <v>839</v>
      </c>
      <c r="T91" s="26"/>
      <c r="U91" s="22" t="s">
        <v>841</v>
      </c>
      <c r="V91" s="18" t="s">
        <v>634</v>
      </c>
      <c r="W91" s="19" t="s">
        <v>635</v>
      </c>
      <c r="Y91" s="20" t="s">
        <v>474</v>
      </c>
    </row>
    <row r="92" spans="3:25" x14ac:dyDescent="0.25">
      <c r="C92" s="3">
        <v>0</v>
      </c>
      <c r="D92" s="8"/>
      <c r="E92" s="8"/>
      <c r="F92" s="8"/>
      <c r="G92" s="3" t="s">
        <v>24</v>
      </c>
      <c r="H92" s="8"/>
      <c r="I92" s="3" t="s">
        <v>24</v>
      </c>
      <c r="M92" s="11" t="s">
        <v>199</v>
      </c>
      <c r="O92" s="12" t="s">
        <v>200</v>
      </c>
      <c r="P92" s="27" t="s">
        <v>865</v>
      </c>
      <c r="Q92" s="6">
        <f t="shared" si="2"/>
        <v>20</v>
      </c>
      <c r="R92" s="7" t="str">
        <f t="shared" si="3"/>
        <v>&lt; 21</v>
      </c>
      <c r="S92" s="21" t="s">
        <v>839</v>
      </c>
      <c r="T92" s="26"/>
      <c r="U92" s="22" t="s">
        <v>841</v>
      </c>
      <c r="V92" s="18" t="s">
        <v>634</v>
      </c>
      <c r="W92" s="19" t="s">
        <v>636</v>
      </c>
      <c r="Y92" s="20" t="s">
        <v>474</v>
      </c>
    </row>
    <row r="93" spans="3:25" x14ac:dyDescent="0.25">
      <c r="C93" s="3">
        <v>0</v>
      </c>
      <c r="D93" s="8"/>
      <c r="E93" s="8"/>
      <c r="F93" s="8"/>
      <c r="G93" s="3" t="s">
        <v>24</v>
      </c>
      <c r="H93" s="8"/>
      <c r="I93" s="3" t="s">
        <v>24</v>
      </c>
      <c r="M93" s="11" t="s">
        <v>201</v>
      </c>
      <c r="O93" s="12" t="s">
        <v>202</v>
      </c>
      <c r="P93" s="27" t="s">
        <v>865</v>
      </c>
      <c r="Q93" s="6">
        <f t="shared" si="2"/>
        <v>23</v>
      </c>
      <c r="R93" s="7" t="str">
        <f t="shared" si="3"/>
        <v>21 - 30</v>
      </c>
      <c r="S93" s="21" t="s">
        <v>839</v>
      </c>
      <c r="T93" s="26"/>
      <c r="U93" s="22" t="s">
        <v>841</v>
      </c>
      <c r="V93" s="18" t="s">
        <v>637</v>
      </c>
      <c r="W93" s="19" t="s">
        <v>638</v>
      </c>
      <c r="Y93" s="20" t="s">
        <v>639</v>
      </c>
    </row>
    <row r="94" spans="3:25" x14ac:dyDescent="0.25">
      <c r="C94" s="3">
        <v>0</v>
      </c>
      <c r="D94" s="8"/>
      <c r="E94" s="8"/>
      <c r="F94" s="8"/>
      <c r="G94" s="3" t="s">
        <v>24</v>
      </c>
      <c r="H94" s="8"/>
      <c r="I94" s="3" t="s">
        <v>24</v>
      </c>
      <c r="M94" s="11" t="s">
        <v>203</v>
      </c>
      <c r="O94" s="12" t="s">
        <v>204</v>
      </c>
      <c r="P94" s="27" t="s">
        <v>865</v>
      </c>
      <c r="Q94" s="6">
        <f t="shared" si="2"/>
        <v>22</v>
      </c>
      <c r="R94" s="7" t="str">
        <f t="shared" si="3"/>
        <v>21 - 30</v>
      </c>
      <c r="S94" s="21" t="s">
        <v>839</v>
      </c>
      <c r="T94" s="26"/>
      <c r="U94" s="22" t="s">
        <v>855</v>
      </c>
      <c r="V94" s="18" t="s">
        <v>640</v>
      </c>
      <c r="W94" s="19" t="s">
        <v>641</v>
      </c>
      <c r="Y94" s="20" t="s">
        <v>536</v>
      </c>
    </row>
    <row r="95" spans="3:25" ht="25.5" customHeight="1" x14ac:dyDescent="0.25">
      <c r="C95" s="3">
        <v>0</v>
      </c>
      <c r="D95" s="8"/>
      <c r="E95" s="8"/>
      <c r="F95" s="8"/>
      <c r="G95" s="3" t="s">
        <v>24</v>
      </c>
      <c r="H95" s="8"/>
      <c r="I95" s="3" t="s">
        <v>24</v>
      </c>
      <c r="M95" s="11" t="s">
        <v>205</v>
      </c>
      <c r="O95" s="12" t="s">
        <v>206</v>
      </c>
      <c r="P95" s="27" t="s">
        <v>866</v>
      </c>
      <c r="Q95" s="6">
        <f t="shared" si="2"/>
        <v>23</v>
      </c>
      <c r="R95" s="7" t="str">
        <f t="shared" si="3"/>
        <v>21 - 30</v>
      </c>
      <c r="S95" s="21" t="s">
        <v>822</v>
      </c>
      <c r="T95" s="26"/>
      <c r="U95" s="22" t="s">
        <v>856</v>
      </c>
      <c r="V95" s="18" t="s">
        <v>642</v>
      </c>
      <c r="W95" s="19" t="s">
        <v>643</v>
      </c>
      <c r="Y95" s="20" t="s">
        <v>644</v>
      </c>
    </row>
    <row r="96" spans="3:25" x14ac:dyDescent="0.25">
      <c r="C96" s="3">
        <v>0</v>
      </c>
      <c r="D96" s="8"/>
      <c r="E96" s="8"/>
      <c r="F96" s="8"/>
      <c r="G96" s="3" t="s">
        <v>24</v>
      </c>
      <c r="H96" s="8"/>
      <c r="I96" s="3" t="s">
        <v>24</v>
      </c>
      <c r="M96" s="11" t="s">
        <v>207</v>
      </c>
      <c r="O96" s="12" t="s">
        <v>208</v>
      </c>
      <c r="P96" s="27" t="s">
        <v>866</v>
      </c>
      <c r="Q96" s="6">
        <f t="shared" si="2"/>
        <v>19</v>
      </c>
      <c r="R96" s="7" t="str">
        <f t="shared" si="3"/>
        <v>&lt; 21</v>
      </c>
      <c r="S96" s="21"/>
      <c r="T96" s="26"/>
      <c r="U96" s="22"/>
      <c r="V96" s="18" t="s">
        <v>645</v>
      </c>
      <c r="W96" s="19" t="s">
        <v>646</v>
      </c>
      <c r="Y96" s="20"/>
    </row>
    <row r="97" spans="3:25" ht="25.5" customHeight="1" x14ac:dyDescent="0.25">
      <c r="C97" s="3">
        <v>0</v>
      </c>
      <c r="D97" s="8"/>
      <c r="E97" s="8"/>
      <c r="F97" s="8"/>
      <c r="G97" s="3" t="s">
        <v>24</v>
      </c>
      <c r="H97" s="8"/>
      <c r="I97" s="3" t="s">
        <v>24</v>
      </c>
      <c r="M97" s="11" t="s">
        <v>209</v>
      </c>
      <c r="O97" s="12" t="s">
        <v>210</v>
      </c>
      <c r="P97" s="27" t="s">
        <v>866</v>
      </c>
      <c r="Q97" s="6">
        <f t="shared" si="2"/>
        <v>18</v>
      </c>
      <c r="R97" s="7" t="str">
        <f t="shared" si="3"/>
        <v>&lt; 21</v>
      </c>
      <c r="S97" s="21" t="s">
        <v>822</v>
      </c>
      <c r="T97" s="26"/>
      <c r="U97" s="22" t="s">
        <v>824</v>
      </c>
      <c r="V97" s="18" t="s">
        <v>647</v>
      </c>
      <c r="W97" s="19" t="s">
        <v>648</v>
      </c>
      <c r="Y97" s="20" t="s">
        <v>649</v>
      </c>
    </row>
    <row r="98" spans="3:25" ht="25.5" customHeight="1" x14ac:dyDescent="0.25">
      <c r="C98" s="3">
        <v>0</v>
      </c>
      <c r="D98" s="8"/>
      <c r="E98" s="8"/>
      <c r="F98" s="8"/>
      <c r="G98" s="3" t="s">
        <v>24</v>
      </c>
      <c r="H98" s="8"/>
      <c r="I98" s="3" t="s">
        <v>24</v>
      </c>
      <c r="M98" s="11" t="s">
        <v>211</v>
      </c>
      <c r="O98" s="12" t="s">
        <v>212</v>
      </c>
      <c r="P98" s="27" t="s">
        <v>865</v>
      </c>
      <c r="Q98" s="6">
        <f t="shared" si="2"/>
        <v>23</v>
      </c>
      <c r="R98" s="7" t="str">
        <f t="shared" si="3"/>
        <v>21 - 30</v>
      </c>
      <c r="S98" s="21" t="s">
        <v>822</v>
      </c>
      <c r="T98" s="26"/>
      <c r="U98" s="22" t="s">
        <v>824</v>
      </c>
      <c r="V98" s="18" t="s">
        <v>524</v>
      </c>
      <c r="W98" s="19" t="s">
        <v>650</v>
      </c>
      <c r="Y98" s="20" t="s">
        <v>651</v>
      </c>
    </row>
    <row r="99" spans="3:25" x14ac:dyDescent="0.25">
      <c r="C99" s="3">
        <v>0</v>
      </c>
      <c r="D99" s="8"/>
      <c r="E99" s="8"/>
      <c r="F99" s="8"/>
      <c r="G99" s="3" t="s">
        <v>24</v>
      </c>
      <c r="H99" s="8"/>
      <c r="I99" s="3" t="s">
        <v>24</v>
      </c>
      <c r="M99" s="11" t="s">
        <v>213</v>
      </c>
      <c r="O99" s="12" t="s">
        <v>214</v>
      </c>
      <c r="P99" s="27" t="s">
        <v>865</v>
      </c>
      <c r="Q99" s="6">
        <f t="shared" si="2"/>
        <v>21</v>
      </c>
      <c r="R99" s="7" t="str">
        <f t="shared" si="3"/>
        <v>21 - 30</v>
      </c>
      <c r="S99" s="21"/>
      <c r="T99" s="26"/>
      <c r="U99" s="22"/>
      <c r="V99" s="18" t="s">
        <v>652</v>
      </c>
      <c r="W99" s="19"/>
      <c r="Y99" s="20" t="s">
        <v>653</v>
      </c>
    </row>
    <row r="100" spans="3:25" ht="25.5" customHeight="1" x14ac:dyDescent="0.25">
      <c r="C100" s="3">
        <v>0</v>
      </c>
      <c r="D100" s="8"/>
      <c r="E100" s="8"/>
      <c r="F100" s="8"/>
      <c r="G100" s="3" t="s">
        <v>24</v>
      </c>
      <c r="H100" s="8"/>
      <c r="I100" s="3" t="s">
        <v>24</v>
      </c>
      <c r="M100" s="11" t="s">
        <v>215</v>
      </c>
      <c r="O100" s="12" t="s">
        <v>216</v>
      </c>
      <c r="P100" s="27" t="s">
        <v>865</v>
      </c>
      <c r="Q100" s="6">
        <f t="shared" si="2"/>
        <v>24</v>
      </c>
      <c r="R100" s="7" t="str">
        <f t="shared" si="3"/>
        <v>21 - 30</v>
      </c>
      <c r="S100" s="21" t="s">
        <v>839</v>
      </c>
      <c r="T100" s="26"/>
      <c r="U100" s="22" t="s">
        <v>830</v>
      </c>
      <c r="V100" s="18" t="s">
        <v>654</v>
      </c>
      <c r="W100" s="19" t="s">
        <v>655</v>
      </c>
      <c r="Y100" s="20" t="s">
        <v>656</v>
      </c>
    </row>
    <row r="101" spans="3:25" ht="25.5" customHeight="1" x14ac:dyDescent="0.25">
      <c r="C101" s="3">
        <v>0</v>
      </c>
      <c r="D101" s="8"/>
      <c r="E101" s="8"/>
      <c r="F101" s="8"/>
      <c r="G101" s="3" t="s">
        <v>24</v>
      </c>
      <c r="H101" s="8"/>
      <c r="I101" s="3" t="s">
        <v>24</v>
      </c>
      <c r="M101" s="11" t="s">
        <v>217</v>
      </c>
      <c r="O101" s="12" t="s">
        <v>218</v>
      </c>
      <c r="P101" s="27" t="s">
        <v>865</v>
      </c>
      <c r="Q101" s="6">
        <f t="shared" si="2"/>
        <v>22</v>
      </c>
      <c r="R101" s="7" t="str">
        <f t="shared" si="3"/>
        <v>21 - 30</v>
      </c>
      <c r="S101" s="21" t="s">
        <v>839</v>
      </c>
      <c r="T101" s="26"/>
      <c r="U101" s="22" t="s">
        <v>824</v>
      </c>
      <c r="V101" s="18" t="s">
        <v>657</v>
      </c>
      <c r="W101" s="19" t="s">
        <v>658</v>
      </c>
      <c r="Y101" s="20" t="s">
        <v>659</v>
      </c>
    </row>
    <row r="102" spans="3:25" ht="25.5" customHeight="1" x14ac:dyDescent="0.25">
      <c r="C102" s="3">
        <v>0</v>
      </c>
      <c r="D102" s="8"/>
      <c r="E102" s="8"/>
      <c r="F102" s="8"/>
      <c r="G102" s="3" t="s">
        <v>24</v>
      </c>
      <c r="H102" s="8"/>
      <c r="I102" s="3" t="s">
        <v>24</v>
      </c>
      <c r="M102" s="11" t="s">
        <v>219</v>
      </c>
      <c r="O102" s="12" t="s">
        <v>220</v>
      </c>
      <c r="P102" s="27" t="s">
        <v>865</v>
      </c>
      <c r="Q102" s="6"/>
      <c r="R102" s="7"/>
      <c r="S102" s="21" t="s">
        <v>822</v>
      </c>
      <c r="T102" s="26"/>
      <c r="U102" s="22" t="s">
        <v>824</v>
      </c>
      <c r="V102" s="18" t="s">
        <v>660</v>
      </c>
      <c r="W102" s="19" t="s">
        <v>661</v>
      </c>
      <c r="Y102" s="20" t="s">
        <v>662</v>
      </c>
    </row>
    <row r="103" spans="3:25" ht="25.5" customHeight="1" x14ac:dyDescent="0.25">
      <c r="C103" s="3">
        <v>0</v>
      </c>
      <c r="D103" s="8"/>
      <c r="E103" s="8"/>
      <c r="F103" s="8"/>
      <c r="G103" s="3" t="s">
        <v>24</v>
      </c>
      <c r="H103" s="8"/>
      <c r="I103" s="3" t="s">
        <v>24</v>
      </c>
      <c r="M103" s="11" t="s">
        <v>221</v>
      </c>
      <c r="O103" s="12" t="s">
        <v>222</v>
      </c>
      <c r="P103" s="27" t="s">
        <v>865</v>
      </c>
      <c r="Q103" s="6">
        <f t="shared" si="2"/>
        <v>21</v>
      </c>
      <c r="R103" s="7" t="str">
        <f t="shared" si="3"/>
        <v>21 - 30</v>
      </c>
      <c r="S103" s="21" t="s">
        <v>822</v>
      </c>
      <c r="T103" s="26"/>
      <c r="U103" s="22" t="s">
        <v>824</v>
      </c>
      <c r="V103" s="18" t="s">
        <v>663</v>
      </c>
      <c r="W103" s="21" t="s">
        <v>664</v>
      </c>
      <c r="Y103" s="20" t="s">
        <v>665</v>
      </c>
    </row>
    <row r="104" spans="3:25" ht="25.5" customHeight="1" x14ac:dyDescent="0.25">
      <c r="C104" s="3">
        <v>0</v>
      </c>
      <c r="D104" s="8"/>
      <c r="E104" s="8"/>
      <c r="F104" s="8"/>
      <c r="G104" s="3" t="s">
        <v>24</v>
      </c>
      <c r="H104" s="8"/>
      <c r="I104" s="3" t="s">
        <v>24</v>
      </c>
      <c r="M104" s="11" t="s">
        <v>223</v>
      </c>
      <c r="O104" s="12" t="s">
        <v>224</v>
      </c>
      <c r="P104" s="27" t="s">
        <v>866</v>
      </c>
      <c r="Q104" s="6">
        <f t="shared" si="2"/>
        <v>20</v>
      </c>
      <c r="R104" s="7" t="str">
        <f t="shared" si="3"/>
        <v>&lt; 21</v>
      </c>
      <c r="S104" s="21" t="s">
        <v>822</v>
      </c>
      <c r="T104" s="26"/>
      <c r="U104" s="22" t="s">
        <v>824</v>
      </c>
      <c r="V104" s="18" t="s">
        <v>663</v>
      </c>
      <c r="W104" s="19" t="s">
        <v>666</v>
      </c>
      <c r="Y104" s="20" t="s">
        <v>667</v>
      </c>
    </row>
    <row r="105" spans="3:25" ht="25.5" customHeight="1" x14ac:dyDescent="0.25">
      <c r="C105" s="3">
        <v>0</v>
      </c>
      <c r="D105" s="8"/>
      <c r="E105" s="8"/>
      <c r="F105" s="8"/>
      <c r="G105" s="3" t="s">
        <v>24</v>
      </c>
      <c r="H105" s="8"/>
      <c r="I105" s="3" t="s">
        <v>24</v>
      </c>
      <c r="M105" s="11" t="s">
        <v>225</v>
      </c>
      <c r="O105" s="12" t="s">
        <v>226</v>
      </c>
      <c r="P105" s="27" t="s">
        <v>865</v>
      </c>
      <c r="Q105" s="6">
        <f t="shared" si="2"/>
        <v>20</v>
      </c>
      <c r="R105" s="7" t="str">
        <f t="shared" si="3"/>
        <v>&lt; 21</v>
      </c>
      <c r="S105" s="21" t="s">
        <v>822</v>
      </c>
      <c r="T105" s="26"/>
      <c r="U105" s="22" t="s">
        <v>857</v>
      </c>
      <c r="V105" s="18" t="s">
        <v>668</v>
      </c>
      <c r="W105" s="19" t="s">
        <v>669</v>
      </c>
      <c r="Y105" s="20" t="s">
        <v>670</v>
      </c>
    </row>
    <row r="106" spans="3:25" x14ac:dyDescent="0.25">
      <c r="C106" s="3">
        <v>0</v>
      </c>
      <c r="D106" s="8"/>
      <c r="E106" s="8"/>
      <c r="F106" s="8"/>
      <c r="G106" s="3" t="s">
        <v>24</v>
      </c>
      <c r="H106" s="8"/>
      <c r="I106" s="3" t="s">
        <v>24</v>
      </c>
      <c r="M106" s="11" t="s">
        <v>227</v>
      </c>
      <c r="O106" s="12"/>
      <c r="P106" s="27" t="s">
        <v>866</v>
      </c>
      <c r="Q106" s="6"/>
      <c r="R106" s="7"/>
      <c r="S106" s="21"/>
      <c r="T106" s="26"/>
      <c r="U106" s="22"/>
      <c r="V106" s="18" t="s">
        <v>671</v>
      </c>
      <c r="W106" s="19"/>
      <c r="Y106" s="20" t="s">
        <v>672</v>
      </c>
    </row>
    <row r="107" spans="3:25" x14ac:dyDescent="0.25">
      <c r="C107" s="3">
        <v>0</v>
      </c>
      <c r="D107" s="8"/>
      <c r="E107" s="8"/>
      <c r="F107" s="8"/>
      <c r="G107" s="3" t="s">
        <v>24</v>
      </c>
      <c r="H107" s="8"/>
      <c r="I107" s="3" t="s">
        <v>24</v>
      </c>
      <c r="M107" s="11" t="s">
        <v>228</v>
      </c>
      <c r="O107" s="12"/>
      <c r="P107" s="27" t="s">
        <v>866</v>
      </c>
      <c r="Q107" s="6"/>
      <c r="R107" s="7"/>
      <c r="S107" s="21"/>
      <c r="T107" s="26"/>
      <c r="U107" s="22"/>
      <c r="V107" s="18" t="s">
        <v>673</v>
      </c>
      <c r="W107" s="19"/>
      <c r="Y107" s="20" t="s">
        <v>674</v>
      </c>
    </row>
    <row r="108" spans="3:25" x14ac:dyDescent="0.25">
      <c r="C108" s="3">
        <v>0</v>
      </c>
      <c r="D108" s="8"/>
      <c r="E108" s="8"/>
      <c r="F108" s="8"/>
      <c r="G108" s="3" t="s">
        <v>24</v>
      </c>
      <c r="H108" s="8"/>
      <c r="I108" s="3" t="s">
        <v>24</v>
      </c>
      <c r="M108" s="11" t="s">
        <v>229</v>
      </c>
      <c r="O108" s="12"/>
      <c r="P108" s="27" t="s">
        <v>866</v>
      </c>
      <c r="Q108" s="6"/>
      <c r="R108" s="7"/>
      <c r="S108" s="21"/>
      <c r="T108" s="26"/>
      <c r="U108" s="22"/>
      <c r="V108" s="18" t="s">
        <v>675</v>
      </c>
      <c r="W108" s="19"/>
      <c r="Y108" s="20" t="s">
        <v>676</v>
      </c>
    </row>
    <row r="109" spans="3:25" x14ac:dyDescent="0.25">
      <c r="C109" s="3">
        <v>0</v>
      </c>
      <c r="D109" s="8"/>
      <c r="E109" s="8"/>
      <c r="F109" s="8"/>
      <c r="G109" s="3" t="s">
        <v>24</v>
      </c>
      <c r="H109" s="8"/>
      <c r="I109" s="3" t="s">
        <v>24</v>
      </c>
      <c r="M109" s="11" t="s">
        <v>230</v>
      </c>
      <c r="O109" s="12"/>
      <c r="P109" s="27" t="s">
        <v>866</v>
      </c>
      <c r="Q109" s="6"/>
      <c r="R109" s="7"/>
      <c r="S109" s="21"/>
      <c r="T109" s="26"/>
      <c r="U109" s="22"/>
      <c r="V109" s="18" t="s">
        <v>677</v>
      </c>
      <c r="W109" s="19"/>
      <c r="Y109" s="20" t="s">
        <v>678</v>
      </c>
    </row>
    <row r="110" spans="3:25" x14ac:dyDescent="0.25">
      <c r="C110" s="3">
        <v>0</v>
      </c>
      <c r="D110" s="8"/>
      <c r="E110" s="8"/>
      <c r="F110" s="8"/>
      <c r="G110" s="3" t="s">
        <v>24</v>
      </c>
      <c r="H110" s="8"/>
      <c r="I110" s="3" t="s">
        <v>24</v>
      </c>
      <c r="M110" s="11" t="s">
        <v>231</v>
      </c>
      <c r="O110" s="12" t="s">
        <v>232</v>
      </c>
      <c r="P110" s="27" t="s">
        <v>866</v>
      </c>
      <c r="Q110" s="6">
        <f t="shared" si="2"/>
        <v>22</v>
      </c>
      <c r="R110" s="7" t="str">
        <f t="shared" si="3"/>
        <v>21 - 30</v>
      </c>
      <c r="S110" s="21"/>
      <c r="T110" s="26"/>
      <c r="U110" s="22"/>
      <c r="V110" s="18" t="s">
        <v>679</v>
      </c>
      <c r="W110" s="19"/>
      <c r="Y110" s="20" t="s">
        <v>604</v>
      </c>
    </row>
    <row r="111" spans="3:25" x14ac:dyDescent="0.25">
      <c r="C111" s="3">
        <v>0</v>
      </c>
      <c r="D111" s="8"/>
      <c r="E111" s="8"/>
      <c r="F111" s="8"/>
      <c r="G111" s="3" t="s">
        <v>24</v>
      </c>
      <c r="H111" s="8"/>
      <c r="I111" s="3" t="s">
        <v>24</v>
      </c>
      <c r="M111" s="11" t="s">
        <v>233</v>
      </c>
      <c r="O111" s="12"/>
      <c r="P111" s="27" t="s">
        <v>865</v>
      </c>
      <c r="Q111" s="6"/>
      <c r="R111" s="7"/>
      <c r="S111" s="21"/>
      <c r="T111" s="26"/>
      <c r="U111" s="22"/>
      <c r="V111" s="18" t="s">
        <v>680</v>
      </c>
      <c r="W111" s="19"/>
      <c r="Y111" s="20"/>
    </row>
    <row r="112" spans="3:25" x14ac:dyDescent="0.25">
      <c r="C112" s="3">
        <v>0</v>
      </c>
      <c r="D112" s="8"/>
      <c r="E112" s="8"/>
      <c r="F112" s="8"/>
      <c r="G112" s="3" t="s">
        <v>24</v>
      </c>
      <c r="H112" s="8"/>
      <c r="I112" s="3" t="s">
        <v>24</v>
      </c>
      <c r="M112" s="11" t="s">
        <v>234</v>
      </c>
      <c r="O112" s="12" t="s">
        <v>235</v>
      </c>
      <c r="P112" s="27" t="s">
        <v>866</v>
      </c>
      <c r="Q112" s="6">
        <f t="shared" si="2"/>
        <v>23</v>
      </c>
      <c r="R112" s="7" t="str">
        <f t="shared" si="3"/>
        <v>21 - 30</v>
      </c>
      <c r="S112" s="21" t="s">
        <v>839</v>
      </c>
      <c r="T112" s="26"/>
      <c r="U112" s="22" t="s">
        <v>858</v>
      </c>
      <c r="V112" s="18" t="s">
        <v>681</v>
      </c>
      <c r="W112" s="19"/>
      <c r="Y112" s="20" t="s">
        <v>682</v>
      </c>
    </row>
    <row r="113" spans="3:25" x14ac:dyDescent="0.25">
      <c r="C113" s="3">
        <v>0</v>
      </c>
      <c r="D113" s="8"/>
      <c r="E113" s="8"/>
      <c r="F113" s="8"/>
      <c r="G113" s="3" t="s">
        <v>24</v>
      </c>
      <c r="H113" s="8"/>
      <c r="I113" s="3" t="s">
        <v>24</v>
      </c>
      <c r="M113" s="11" t="s">
        <v>236</v>
      </c>
      <c r="O113" s="12" t="s">
        <v>237</v>
      </c>
      <c r="P113" s="27" t="s">
        <v>866</v>
      </c>
      <c r="Q113" s="6">
        <f t="shared" si="2"/>
        <v>20</v>
      </c>
      <c r="R113" s="7" t="str">
        <f t="shared" si="3"/>
        <v>&lt; 21</v>
      </c>
      <c r="S113" s="21" t="s">
        <v>839</v>
      </c>
      <c r="T113" s="26"/>
      <c r="U113" s="22" t="s">
        <v>859</v>
      </c>
      <c r="V113" s="18" t="s">
        <v>683</v>
      </c>
      <c r="W113" s="19"/>
      <c r="Y113" s="20" t="s">
        <v>684</v>
      </c>
    </row>
    <row r="114" spans="3:25" x14ac:dyDescent="0.25">
      <c r="C114" s="3">
        <v>0</v>
      </c>
      <c r="D114" s="8"/>
      <c r="E114" s="8"/>
      <c r="F114" s="8"/>
      <c r="G114" s="3" t="s">
        <v>24</v>
      </c>
      <c r="H114" s="8"/>
      <c r="I114" s="3" t="s">
        <v>24</v>
      </c>
      <c r="M114" s="11" t="s">
        <v>238</v>
      </c>
      <c r="O114" s="12" t="s">
        <v>239</v>
      </c>
      <c r="P114" s="27" t="s">
        <v>866</v>
      </c>
      <c r="Q114" s="6">
        <f t="shared" si="2"/>
        <v>21</v>
      </c>
      <c r="R114" s="7" t="str">
        <f t="shared" si="3"/>
        <v>21 - 30</v>
      </c>
      <c r="S114" s="21" t="s">
        <v>867</v>
      </c>
      <c r="T114" s="26"/>
      <c r="U114" s="22" t="s">
        <v>841</v>
      </c>
      <c r="V114" s="18" t="s">
        <v>685</v>
      </c>
      <c r="W114" s="19"/>
      <c r="Y114" s="20" t="s">
        <v>686</v>
      </c>
    </row>
    <row r="115" spans="3:25" x14ac:dyDescent="0.25">
      <c r="C115" s="3">
        <v>0</v>
      </c>
      <c r="D115" s="8"/>
      <c r="E115" s="8"/>
      <c r="F115" s="8"/>
      <c r="G115" s="3" t="s">
        <v>24</v>
      </c>
      <c r="H115" s="8"/>
      <c r="I115" s="3" t="s">
        <v>24</v>
      </c>
      <c r="M115" s="11" t="s">
        <v>240</v>
      </c>
      <c r="O115" s="12" t="s">
        <v>241</v>
      </c>
      <c r="P115" s="27" t="s">
        <v>866</v>
      </c>
      <c r="Q115" s="6">
        <f t="shared" si="2"/>
        <v>21</v>
      </c>
      <c r="R115" s="7" t="str">
        <f t="shared" si="3"/>
        <v>21 - 30</v>
      </c>
      <c r="S115" s="21" t="s">
        <v>839</v>
      </c>
      <c r="T115" s="26"/>
      <c r="U115" s="22" t="s">
        <v>858</v>
      </c>
      <c r="V115" s="18" t="s">
        <v>687</v>
      </c>
      <c r="W115" s="19"/>
      <c r="Y115" s="20"/>
    </row>
    <row r="116" spans="3:25" x14ac:dyDescent="0.25">
      <c r="C116" s="3">
        <v>0</v>
      </c>
      <c r="D116" s="8"/>
      <c r="E116" s="8"/>
      <c r="F116" s="8"/>
      <c r="G116" s="3" t="s">
        <v>24</v>
      </c>
      <c r="H116" s="8"/>
      <c r="I116" s="3" t="s">
        <v>24</v>
      </c>
      <c r="M116" s="11" t="s">
        <v>242</v>
      </c>
      <c r="O116" s="12"/>
      <c r="P116" s="27" t="s">
        <v>865</v>
      </c>
      <c r="Q116" s="6"/>
      <c r="R116" s="7"/>
      <c r="S116" s="21"/>
      <c r="T116" s="26"/>
      <c r="U116" s="22"/>
      <c r="V116" s="18" t="s">
        <v>688</v>
      </c>
      <c r="W116" s="19"/>
      <c r="Y116" s="20" t="s">
        <v>474</v>
      </c>
    </row>
    <row r="117" spans="3:25" x14ac:dyDescent="0.25">
      <c r="C117" s="3">
        <v>0</v>
      </c>
      <c r="D117" s="8"/>
      <c r="E117" s="8"/>
      <c r="F117" s="8"/>
      <c r="G117" s="3" t="s">
        <v>24</v>
      </c>
      <c r="H117" s="8"/>
      <c r="I117" s="3" t="s">
        <v>24</v>
      </c>
      <c r="M117" s="11" t="s">
        <v>243</v>
      </c>
      <c r="O117" s="12"/>
      <c r="P117" s="27" t="s">
        <v>865</v>
      </c>
      <c r="Q117" s="6"/>
      <c r="R117" s="7"/>
      <c r="S117" s="21"/>
      <c r="T117" s="26"/>
      <c r="U117" s="22"/>
      <c r="V117" s="18" t="s">
        <v>689</v>
      </c>
      <c r="W117" s="19"/>
      <c r="Y117" s="20" t="s">
        <v>690</v>
      </c>
    </row>
    <row r="118" spans="3:25" x14ac:dyDescent="0.25">
      <c r="C118" s="3">
        <v>0</v>
      </c>
      <c r="D118" s="8"/>
      <c r="E118" s="8"/>
      <c r="F118" s="8"/>
      <c r="G118" s="3" t="s">
        <v>24</v>
      </c>
      <c r="H118" s="8"/>
      <c r="I118" s="3" t="s">
        <v>24</v>
      </c>
      <c r="M118" s="11" t="s">
        <v>244</v>
      </c>
      <c r="O118" s="12" t="s">
        <v>245</v>
      </c>
      <c r="P118" s="27" t="s">
        <v>866</v>
      </c>
      <c r="Q118" s="6">
        <f t="shared" si="2"/>
        <v>32</v>
      </c>
      <c r="R118" s="7" t="str">
        <f t="shared" si="3"/>
        <v>31 - 40</v>
      </c>
      <c r="S118" s="21" t="s">
        <v>822</v>
      </c>
      <c r="T118" s="26"/>
      <c r="U118" s="22" t="s">
        <v>859</v>
      </c>
      <c r="V118" s="18" t="s">
        <v>691</v>
      </c>
      <c r="W118" s="19"/>
      <c r="Y118" s="20" t="s">
        <v>692</v>
      </c>
    </row>
    <row r="119" spans="3:25" x14ac:dyDescent="0.25">
      <c r="C119" s="3">
        <v>0</v>
      </c>
      <c r="D119" s="8"/>
      <c r="E119" s="8"/>
      <c r="F119" s="8"/>
      <c r="G119" s="3" t="s">
        <v>24</v>
      </c>
      <c r="H119" s="8"/>
      <c r="I119" s="3" t="s">
        <v>24</v>
      </c>
      <c r="M119" s="11" t="s">
        <v>246</v>
      </c>
      <c r="O119" s="12"/>
      <c r="P119" s="27" t="s">
        <v>865</v>
      </c>
      <c r="Q119" s="6"/>
      <c r="R119" s="7"/>
      <c r="S119" s="21"/>
      <c r="T119" s="26"/>
      <c r="U119" s="22"/>
      <c r="V119" s="18" t="s">
        <v>693</v>
      </c>
      <c r="W119" s="19"/>
      <c r="Y119" s="20" t="s">
        <v>511</v>
      </c>
    </row>
    <row r="120" spans="3:25" x14ac:dyDescent="0.25">
      <c r="C120" s="3">
        <v>0</v>
      </c>
      <c r="D120" s="8"/>
      <c r="E120" s="8"/>
      <c r="F120" s="8"/>
      <c r="G120" s="3" t="s">
        <v>24</v>
      </c>
      <c r="H120" s="8"/>
      <c r="I120" s="3" t="s">
        <v>24</v>
      </c>
      <c r="M120" s="11" t="s">
        <v>247</v>
      </c>
      <c r="O120" s="12" t="s">
        <v>248</v>
      </c>
      <c r="P120" s="27" t="s">
        <v>866</v>
      </c>
      <c r="Q120" s="6">
        <f t="shared" si="2"/>
        <v>25</v>
      </c>
      <c r="R120" s="7" t="str">
        <f t="shared" si="3"/>
        <v>21 - 30</v>
      </c>
      <c r="S120" s="21"/>
      <c r="T120" s="26"/>
      <c r="U120" s="22"/>
      <c r="V120" s="18" t="s">
        <v>694</v>
      </c>
      <c r="W120" s="19"/>
      <c r="Y120" s="20" t="s">
        <v>676</v>
      </c>
    </row>
    <row r="121" spans="3:25" x14ac:dyDescent="0.25">
      <c r="C121" s="3">
        <v>0</v>
      </c>
      <c r="D121" s="8"/>
      <c r="E121" s="8"/>
      <c r="F121" s="8"/>
      <c r="G121" s="3" t="s">
        <v>24</v>
      </c>
      <c r="H121" s="8"/>
      <c r="I121" s="3" t="s">
        <v>24</v>
      </c>
      <c r="M121" s="11" t="s">
        <v>249</v>
      </c>
      <c r="O121" s="12" t="s">
        <v>88</v>
      </c>
      <c r="P121" s="27" t="s">
        <v>866</v>
      </c>
      <c r="Q121" s="6"/>
      <c r="R121" s="7"/>
      <c r="S121" s="21"/>
      <c r="T121" s="26"/>
      <c r="U121" s="22"/>
      <c r="V121" s="18" t="s">
        <v>695</v>
      </c>
      <c r="W121" s="19"/>
      <c r="Y121" s="20" t="s">
        <v>440</v>
      </c>
    </row>
    <row r="122" spans="3:25" x14ac:dyDescent="0.25">
      <c r="C122" s="3">
        <v>0</v>
      </c>
      <c r="D122" s="8"/>
      <c r="E122" s="8"/>
      <c r="F122" s="8"/>
      <c r="G122" s="3" t="s">
        <v>24</v>
      </c>
      <c r="H122" s="8"/>
      <c r="I122" s="3" t="s">
        <v>24</v>
      </c>
      <c r="M122" s="11" t="s">
        <v>250</v>
      </c>
      <c r="O122" s="12" t="s">
        <v>251</v>
      </c>
      <c r="P122" s="27" t="s">
        <v>865</v>
      </c>
      <c r="Q122" s="6">
        <f t="shared" si="2"/>
        <v>30</v>
      </c>
      <c r="R122" s="7" t="str">
        <f t="shared" si="3"/>
        <v>21 - 30</v>
      </c>
      <c r="S122" s="21"/>
      <c r="T122" s="26"/>
      <c r="U122" s="22"/>
      <c r="V122" s="18" t="s">
        <v>696</v>
      </c>
      <c r="W122" s="19"/>
      <c r="Y122" s="20" t="s">
        <v>697</v>
      </c>
    </row>
    <row r="123" spans="3:25" x14ac:dyDescent="0.25">
      <c r="C123" s="3">
        <v>0</v>
      </c>
      <c r="D123" s="8"/>
      <c r="E123" s="8"/>
      <c r="F123" s="8"/>
      <c r="G123" s="3" t="s">
        <v>24</v>
      </c>
      <c r="H123" s="8"/>
      <c r="I123" s="3" t="s">
        <v>24</v>
      </c>
      <c r="M123" s="11" t="s">
        <v>252</v>
      </c>
      <c r="O123" s="12" t="s">
        <v>253</v>
      </c>
      <c r="P123" s="27" t="s">
        <v>865</v>
      </c>
      <c r="Q123" s="6">
        <f t="shared" si="2"/>
        <v>25</v>
      </c>
      <c r="R123" s="7" t="str">
        <f t="shared" si="3"/>
        <v>21 - 30</v>
      </c>
      <c r="S123" s="21"/>
      <c r="T123" s="26"/>
      <c r="U123" s="22"/>
      <c r="V123" s="18" t="s">
        <v>698</v>
      </c>
      <c r="W123" s="19"/>
      <c r="Y123" s="20" t="s">
        <v>699</v>
      </c>
    </row>
    <row r="124" spans="3:25" x14ac:dyDescent="0.25">
      <c r="C124" s="3">
        <v>0</v>
      </c>
      <c r="D124" s="8"/>
      <c r="E124" s="8"/>
      <c r="F124" s="8"/>
      <c r="G124" s="3" t="s">
        <v>24</v>
      </c>
      <c r="H124" s="8"/>
      <c r="I124" s="3" t="s">
        <v>24</v>
      </c>
      <c r="M124" s="11" t="s">
        <v>254</v>
      </c>
      <c r="O124" s="12"/>
      <c r="P124" s="27" t="s">
        <v>865</v>
      </c>
      <c r="Q124" s="6"/>
      <c r="R124" s="7"/>
      <c r="S124" s="21"/>
      <c r="T124" s="26"/>
      <c r="U124" s="22"/>
      <c r="V124" s="18" t="s">
        <v>700</v>
      </c>
      <c r="W124" s="19"/>
      <c r="Y124" s="20" t="s">
        <v>699</v>
      </c>
    </row>
    <row r="125" spans="3:25" x14ac:dyDescent="0.25">
      <c r="C125" s="3">
        <v>0</v>
      </c>
      <c r="D125" s="8"/>
      <c r="E125" s="8"/>
      <c r="F125" s="8"/>
      <c r="G125" s="3" t="s">
        <v>24</v>
      </c>
      <c r="H125" s="8"/>
      <c r="I125" s="3" t="s">
        <v>24</v>
      </c>
      <c r="M125" s="11" t="s">
        <v>255</v>
      </c>
      <c r="O125" s="12" t="s">
        <v>256</v>
      </c>
      <c r="P125" s="27" t="s">
        <v>865</v>
      </c>
      <c r="Q125" s="6">
        <f t="shared" si="2"/>
        <v>25</v>
      </c>
      <c r="R125" s="7" t="str">
        <f t="shared" si="3"/>
        <v>21 - 30</v>
      </c>
      <c r="S125" s="21"/>
      <c r="T125" s="26"/>
      <c r="U125" s="22"/>
      <c r="V125" s="18" t="s">
        <v>701</v>
      </c>
      <c r="W125" s="19"/>
      <c r="Y125" s="20"/>
    </row>
    <row r="126" spans="3:25" x14ac:dyDescent="0.25">
      <c r="C126" s="3">
        <v>0</v>
      </c>
      <c r="D126" s="8"/>
      <c r="E126" s="8"/>
      <c r="F126" s="8"/>
      <c r="G126" s="3" t="s">
        <v>24</v>
      </c>
      <c r="H126" s="8"/>
      <c r="I126" s="3" t="s">
        <v>24</v>
      </c>
      <c r="M126" s="11" t="s">
        <v>257</v>
      </c>
      <c r="O126" s="12" t="s">
        <v>258</v>
      </c>
      <c r="P126" s="27" t="s">
        <v>866</v>
      </c>
      <c r="Q126" s="6">
        <f t="shared" si="2"/>
        <v>24</v>
      </c>
      <c r="R126" s="7" t="str">
        <f t="shared" si="3"/>
        <v>21 - 30</v>
      </c>
      <c r="S126" s="21"/>
      <c r="T126" s="26"/>
      <c r="U126" s="22"/>
      <c r="V126" s="18" t="s">
        <v>702</v>
      </c>
      <c r="W126" s="19"/>
      <c r="Y126" s="20"/>
    </row>
    <row r="127" spans="3:25" x14ac:dyDescent="0.25">
      <c r="C127" s="3">
        <v>0</v>
      </c>
      <c r="D127" s="8"/>
      <c r="E127" s="8"/>
      <c r="F127" s="8"/>
      <c r="G127" s="3" t="s">
        <v>24</v>
      </c>
      <c r="H127" s="8"/>
      <c r="I127" s="3" t="s">
        <v>24</v>
      </c>
      <c r="M127" s="11" t="s">
        <v>259</v>
      </c>
      <c r="O127" s="12" t="s">
        <v>260</v>
      </c>
      <c r="P127" s="27" t="s">
        <v>865</v>
      </c>
      <c r="Q127" s="6">
        <f t="shared" si="2"/>
        <v>24</v>
      </c>
      <c r="R127" s="7" t="str">
        <f t="shared" si="3"/>
        <v>21 - 30</v>
      </c>
      <c r="S127" s="21"/>
      <c r="T127" s="26"/>
      <c r="U127" s="22"/>
      <c r="V127" s="18" t="s">
        <v>703</v>
      </c>
      <c r="W127" s="19"/>
      <c r="Y127" s="20"/>
    </row>
    <row r="128" spans="3:25" x14ac:dyDescent="0.25">
      <c r="C128" s="3">
        <v>0</v>
      </c>
      <c r="D128" s="8"/>
      <c r="E128" s="8"/>
      <c r="F128" s="8"/>
      <c r="G128" s="3" t="s">
        <v>24</v>
      </c>
      <c r="H128" s="8"/>
      <c r="I128" s="3" t="s">
        <v>24</v>
      </c>
      <c r="M128" s="11" t="s">
        <v>261</v>
      </c>
      <c r="O128" s="12" t="s">
        <v>262</v>
      </c>
      <c r="P128" s="27" t="s">
        <v>865</v>
      </c>
      <c r="Q128" s="6">
        <f t="shared" si="2"/>
        <v>13</v>
      </c>
      <c r="R128" s="7" t="str">
        <f t="shared" si="3"/>
        <v>&lt; 21</v>
      </c>
      <c r="S128" s="21"/>
      <c r="T128" s="26"/>
      <c r="U128" s="22"/>
      <c r="V128" s="18" t="s">
        <v>704</v>
      </c>
      <c r="W128" s="19"/>
      <c r="Y128" s="20"/>
    </row>
    <row r="129" spans="3:25" x14ac:dyDescent="0.25">
      <c r="C129" s="3">
        <v>0</v>
      </c>
      <c r="D129" s="8"/>
      <c r="E129" s="8"/>
      <c r="F129" s="8"/>
      <c r="G129" s="3" t="s">
        <v>24</v>
      </c>
      <c r="H129" s="8"/>
      <c r="I129" s="3" t="s">
        <v>24</v>
      </c>
      <c r="M129" s="11" t="s">
        <v>263</v>
      </c>
      <c r="O129" s="12" t="s">
        <v>264</v>
      </c>
      <c r="P129" s="27" t="s">
        <v>866</v>
      </c>
      <c r="Q129" s="6">
        <f t="shared" si="2"/>
        <v>25</v>
      </c>
      <c r="R129" s="7" t="str">
        <f t="shared" si="3"/>
        <v>21 - 30</v>
      </c>
      <c r="S129" s="21"/>
      <c r="T129" s="26"/>
      <c r="U129" s="22"/>
      <c r="V129" s="18" t="s">
        <v>705</v>
      </c>
      <c r="W129" s="19"/>
      <c r="Y129" s="20"/>
    </row>
    <row r="130" spans="3:25" x14ac:dyDescent="0.25">
      <c r="C130" s="3">
        <v>0</v>
      </c>
      <c r="D130" s="8"/>
      <c r="E130" s="8"/>
      <c r="F130" s="8"/>
      <c r="G130" s="3" t="s">
        <v>24</v>
      </c>
      <c r="H130" s="8"/>
      <c r="I130" s="3" t="s">
        <v>24</v>
      </c>
      <c r="M130" s="11" t="s">
        <v>265</v>
      </c>
      <c r="O130" s="12" t="s">
        <v>266</v>
      </c>
      <c r="P130" s="27" t="s">
        <v>866</v>
      </c>
      <c r="Q130" s="6">
        <f t="shared" si="2"/>
        <v>34</v>
      </c>
      <c r="R130" s="7" t="str">
        <f t="shared" si="3"/>
        <v>31 - 40</v>
      </c>
      <c r="S130" s="21"/>
      <c r="T130" s="26"/>
      <c r="U130" s="22"/>
      <c r="V130" s="18" t="s">
        <v>706</v>
      </c>
      <c r="W130" s="19"/>
      <c r="Y130" s="20" t="s">
        <v>707</v>
      </c>
    </row>
    <row r="131" spans="3:25" x14ac:dyDescent="0.25">
      <c r="C131" s="3">
        <v>0</v>
      </c>
      <c r="D131" s="8"/>
      <c r="E131" s="8"/>
      <c r="F131" s="8"/>
      <c r="G131" s="3" t="s">
        <v>24</v>
      </c>
      <c r="H131" s="8"/>
      <c r="I131" s="3" t="s">
        <v>24</v>
      </c>
      <c r="M131" s="11" t="s">
        <v>267</v>
      </c>
      <c r="O131" s="12" t="s">
        <v>268</v>
      </c>
      <c r="P131" s="27" t="s">
        <v>865</v>
      </c>
      <c r="Q131" s="6">
        <f t="shared" ref="Q131:Q194" si="4">2012-VALUE(RIGHT(O131,4))</f>
        <v>34</v>
      </c>
      <c r="R131" s="7" t="str">
        <f t="shared" ref="R131:R194" si="5">IF(Q131&lt;21,"&lt; 21",IF(Q131&lt;=30,"21 - 30",IF(Q131&lt;=40,"31 - 40",IF(Q131&lt;=50,"41 - 50","&gt; 50" ))))</f>
        <v>31 - 40</v>
      </c>
      <c r="S131" s="21" t="s">
        <v>822</v>
      </c>
      <c r="T131" s="26"/>
      <c r="U131" s="22"/>
      <c r="V131" s="18" t="s">
        <v>708</v>
      </c>
      <c r="W131" s="19" t="s">
        <v>709</v>
      </c>
      <c r="Y131" s="20" t="s">
        <v>474</v>
      </c>
    </row>
    <row r="132" spans="3:25" x14ac:dyDescent="0.25">
      <c r="C132" s="3">
        <v>0</v>
      </c>
      <c r="D132" s="8"/>
      <c r="E132" s="8"/>
      <c r="F132" s="8"/>
      <c r="G132" s="3" t="s">
        <v>24</v>
      </c>
      <c r="H132" s="8"/>
      <c r="I132" s="3" t="s">
        <v>24</v>
      </c>
      <c r="M132" s="11" t="s">
        <v>269</v>
      </c>
      <c r="O132" s="12" t="s">
        <v>270</v>
      </c>
      <c r="P132" s="27" t="s">
        <v>865</v>
      </c>
      <c r="Q132" s="6">
        <f t="shared" si="4"/>
        <v>37</v>
      </c>
      <c r="R132" s="7" t="str">
        <f t="shared" si="5"/>
        <v>31 - 40</v>
      </c>
      <c r="S132" s="21" t="s">
        <v>839</v>
      </c>
      <c r="T132" s="26"/>
      <c r="U132" s="22" t="s">
        <v>860</v>
      </c>
      <c r="V132" s="18" t="s">
        <v>710</v>
      </c>
      <c r="W132" s="19" t="s">
        <v>711</v>
      </c>
      <c r="Y132" s="20" t="s">
        <v>474</v>
      </c>
    </row>
    <row r="133" spans="3:25" x14ac:dyDescent="0.25">
      <c r="C133" s="3">
        <v>0</v>
      </c>
      <c r="D133" s="8"/>
      <c r="E133" s="8"/>
      <c r="F133" s="8"/>
      <c r="G133" s="3" t="s">
        <v>24</v>
      </c>
      <c r="H133" s="8"/>
      <c r="I133" s="3" t="s">
        <v>24</v>
      </c>
      <c r="M133" s="11" t="s">
        <v>271</v>
      </c>
      <c r="O133" s="12" t="s">
        <v>272</v>
      </c>
      <c r="P133" s="27" t="s">
        <v>865</v>
      </c>
      <c r="Q133" s="6">
        <f t="shared" si="4"/>
        <v>37</v>
      </c>
      <c r="R133" s="7" t="str">
        <f t="shared" si="5"/>
        <v>31 - 40</v>
      </c>
      <c r="S133" s="21" t="s">
        <v>839</v>
      </c>
      <c r="T133" s="26"/>
      <c r="U133" s="22" t="s">
        <v>860</v>
      </c>
      <c r="V133" s="18" t="s">
        <v>712</v>
      </c>
      <c r="W133" s="19" t="s">
        <v>713</v>
      </c>
      <c r="Y133" s="20" t="s">
        <v>714</v>
      </c>
    </row>
    <row r="134" spans="3:25" x14ac:dyDescent="0.25">
      <c r="C134" s="3">
        <v>0</v>
      </c>
      <c r="D134" s="8"/>
      <c r="E134" s="8"/>
      <c r="F134" s="8"/>
      <c r="G134" s="3" t="s">
        <v>24</v>
      </c>
      <c r="H134" s="8"/>
      <c r="I134" s="3" t="s">
        <v>24</v>
      </c>
      <c r="M134" s="11" t="s">
        <v>273</v>
      </c>
      <c r="O134" s="12" t="s">
        <v>274</v>
      </c>
      <c r="P134" s="27" t="s">
        <v>866</v>
      </c>
      <c r="Q134" s="6">
        <f t="shared" si="4"/>
        <v>17</v>
      </c>
      <c r="R134" s="7" t="str">
        <f t="shared" si="5"/>
        <v>&lt; 21</v>
      </c>
      <c r="S134" s="21"/>
      <c r="T134" s="26"/>
      <c r="U134" s="22"/>
      <c r="V134" s="18" t="s">
        <v>715</v>
      </c>
      <c r="W134" s="19"/>
      <c r="Y134" s="20"/>
    </row>
    <row r="135" spans="3:25" x14ac:dyDescent="0.25">
      <c r="C135" s="3">
        <v>0</v>
      </c>
      <c r="D135" s="8"/>
      <c r="E135" s="8"/>
      <c r="F135" s="8"/>
      <c r="G135" s="3" t="s">
        <v>24</v>
      </c>
      <c r="H135" s="8"/>
      <c r="I135" s="3" t="s">
        <v>24</v>
      </c>
      <c r="M135" s="11" t="s">
        <v>275</v>
      </c>
      <c r="O135" s="12" t="s">
        <v>276</v>
      </c>
      <c r="P135" s="27" t="s">
        <v>865</v>
      </c>
      <c r="Q135" s="6"/>
      <c r="R135" s="7"/>
      <c r="S135" s="21"/>
      <c r="T135" s="26"/>
      <c r="U135" s="22"/>
      <c r="V135" s="18" t="s">
        <v>716</v>
      </c>
      <c r="W135" s="19"/>
      <c r="Y135" s="20"/>
    </row>
    <row r="136" spans="3:25" x14ac:dyDescent="0.25">
      <c r="C136" s="3">
        <v>0</v>
      </c>
      <c r="D136" s="8"/>
      <c r="E136" s="8"/>
      <c r="F136" s="8"/>
      <c r="G136" s="3" t="s">
        <v>24</v>
      </c>
      <c r="H136" s="8"/>
      <c r="I136" s="3" t="s">
        <v>24</v>
      </c>
      <c r="M136" s="11" t="s">
        <v>255</v>
      </c>
      <c r="O136" s="12" t="s">
        <v>277</v>
      </c>
      <c r="P136" s="27" t="s">
        <v>865</v>
      </c>
      <c r="Q136" s="6">
        <f t="shared" si="4"/>
        <v>20</v>
      </c>
      <c r="R136" s="7" t="str">
        <f t="shared" si="5"/>
        <v>&lt; 21</v>
      </c>
      <c r="S136" s="21"/>
      <c r="T136" s="26"/>
      <c r="U136" s="22"/>
      <c r="V136" s="18" t="s">
        <v>717</v>
      </c>
      <c r="W136" s="19" t="s">
        <v>718</v>
      </c>
      <c r="Y136" s="20" t="s">
        <v>719</v>
      </c>
    </row>
    <row r="137" spans="3:25" x14ac:dyDescent="0.25">
      <c r="C137" s="3">
        <v>0</v>
      </c>
      <c r="D137" s="8"/>
      <c r="E137" s="8"/>
      <c r="F137" s="8"/>
      <c r="G137" s="3" t="s">
        <v>24</v>
      </c>
      <c r="H137" s="8"/>
      <c r="I137" s="3" t="s">
        <v>24</v>
      </c>
      <c r="M137" s="11" t="s">
        <v>278</v>
      </c>
      <c r="O137" s="12"/>
      <c r="P137" s="27" t="s">
        <v>865</v>
      </c>
      <c r="Q137" s="6"/>
      <c r="R137" s="7"/>
      <c r="S137" s="21"/>
      <c r="T137" s="26"/>
      <c r="U137" s="22"/>
      <c r="V137" s="18" t="s">
        <v>702</v>
      </c>
      <c r="W137" s="19" t="s">
        <v>720</v>
      </c>
      <c r="Y137" s="20" t="s">
        <v>721</v>
      </c>
    </row>
    <row r="138" spans="3:25" x14ac:dyDescent="0.25">
      <c r="C138" s="3">
        <v>0</v>
      </c>
      <c r="D138" s="8"/>
      <c r="E138" s="8"/>
      <c r="F138" s="8"/>
      <c r="G138" s="3" t="s">
        <v>24</v>
      </c>
      <c r="H138" s="8"/>
      <c r="I138" s="3" t="s">
        <v>24</v>
      </c>
      <c r="M138" s="11" t="s">
        <v>259</v>
      </c>
      <c r="O138" s="12"/>
      <c r="P138" s="27" t="s">
        <v>865</v>
      </c>
      <c r="Q138" s="6"/>
      <c r="R138" s="7"/>
      <c r="S138" s="21"/>
      <c r="T138" s="26"/>
      <c r="U138" s="22"/>
      <c r="V138" s="18" t="s">
        <v>722</v>
      </c>
      <c r="W138" s="19"/>
      <c r="Y138" s="20"/>
    </row>
    <row r="139" spans="3:25" x14ac:dyDescent="0.25">
      <c r="C139" s="3">
        <v>0</v>
      </c>
      <c r="D139" s="8"/>
      <c r="E139" s="8"/>
      <c r="F139" s="8"/>
      <c r="G139" s="3" t="s">
        <v>24</v>
      </c>
      <c r="H139" s="8"/>
      <c r="I139" s="3" t="s">
        <v>24</v>
      </c>
      <c r="M139" s="11" t="s">
        <v>279</v>
      </c>
      <c r="O139" s="12"/>
      <c r="P139" s="27" t="s">
        <v>865</v>
      </c>
      <c r="Q139" s="6"/>
      <c r="R139" s="7"/>
      <c r="S139" s="21"/>
      <c r="T139" s="26"/>
      <c r="U139" s="22"/>
      <c r="V139" s="18" t="s">
        <v>723</v>
      </c>
      <c r="W139" s="19"/>
      <c r="Y139" s="20"/>
    </row>
    <row r="140" spans="3:25" x14ac:dyDescent="0.25">
      <c r="C140" s="3">
        <v>0</v>
      </c>
      <c r="D140" s="8"/>
      <c r="E140" s="8"/>
      <c r="F140" s="8"/>
      <c r="G140" s="3" t="s">
        <v>24</v>
      </c>
      <c r="H140" s="8"/>
      <c r="I140" s="3" t="s">
        <v>24</v>
      </c>
      <c r="M140" s="11" t="s">
        <v>280</v>
      </c>
      <c r="O140" s="12"/>
      <c r="P140" s="27" t="s">
        <v>865</v>
      </c>
      <c r="Q140" s="6"/>
      <c r="R140" s="7"/>
      <c r="S140" s="21"/>
      <c r="T140" s="26"/>
      <c r="U140" s="22"/>
      <c r="V140" s="18" t="s">
        <v>724</v>
      </c>
      <c r="W140" s="19"/>
      <c r="Y140" s="20"/>
    </row>
    <row r="141" spans="3:25" ht="25.5" customHeight="1" x14ac:dyDescent="0.25">
      <c r="C141" s="3">
        <v>0</v>
      </c>
      <c r="D141" s="8"/>
      <c r="E141" s="8"/>
      <c r="F141" s="8"/>
      <c r="G141" s="3" t="s">
        <v>24</v>
      </c>
      <c r="H141" s="8"/>
      <c r="I141" s="3" t="s">
        <v>24</v>
      </c>
      <c r="M141" s="11" t="s">
        <v>281</v>
      </c>
      <c r="O141" s="12" t="s">
        <v>282</v>
      </c>
      <c r="P141" s="27" t="s">
        <v>866</v>
      </c>
      <c r="Q141" s="6">
        <f t="shared" si="4"/>
        <v>31</v>
      </c>
      <c r="R141" s="7" t="str">
        <f t="shared" si="5"/>
        <v>31 - 40</v>
      </c>
      <c r="S141" s="21" t="s">
        <v>839</v>
      </c>
      <c r="T141" s="26"/>
      <c r="U141" s="22" t="s">
        <v>861</v>
      </c>
      <c r="V141" s="18" t="s">
        <v>725</v>
      </c>
      <c r="W141" s="19" t="s">
        <v>726</v>
      </c>
      <c r="Y141" s="20" t="s">
        <v>511</v>
      </c>
    </row>
    <row r="142" spans="3:25" ht="25.5" customHeight="1" x14ac:dyDescent="0.25">
      <c r="C142" s="3">
        <v>0</v>
      </c>
      <c r="D142" s="8"/>
      <c r="E142" s="8"/>
      <c r="F142" s="8"/>
      <c r="G142" s="3" t="s">
        <v>24</v>
      </c>
      <c r="H142" s="8"/>
      <c r="I142" s="3" t="s">
        <v>24</v>
      </c>
      <c r="M142" s="11" t="s">
        <v>283</v>
      </c>
      <c r="O142" s="12" t="s">
        <v>284</v>
      </c>
      <c r="P142" s="27" t="s">
        <v>866</v>
      </c>
      <c r="Q142" s="6">
        <f t="shared" si="4"/>
        <v>27</v>
      </c>
      <c r="R142" s="7" t="str">
        <f t="shared" si="5"/>
        <v>21 - 30</v>
      </c>
      <c r="S142" s="21" t="s">
        <v>822</v>
      </c>
      <c r="T142" s="26"/>
      <c r="U142" s="22" t="s">
        <v>824</v>
      </c>
      <c r="V142" s="18" t="s">
        <v>727</v>
      </c>
      <c r="W142" s="19" t="s">
        <v>728</v>
      </c>
      <c r="Y142" s="20"/>
    </row>
    <row r="143" spans="3:25" x14ac:dyDescent="0.25">
      <c r="C143" s="3">
        <v>0</v>
      </c>
      <c r="D143" s="8"/>
      <c r="E143" s="8"/>
      <c r="F143" s="8"/>
      <c r="G143" s="3" t="s">
        <v>24</v>
      </c>
      <c r="H143" s="8"/>
      <c r="I143" s="3" t="s">
        <v>24</v>
      </c>
      <c r="M143" s="11" t="s">
        <v>285</v>
      </c>
      <c r="O143" s="12" t="s">
        <v>286</v>
      </c>
      <c r="P143" s="27" t="s">
        <v>866</v>
      </c>
      <c r="Q143" s="6">
        <f t="shared" si="4"/>
        <v>33</v>
      </c>
      <c r="R143" s="7" t="str">
        <f t="shared" si="5"/>
        <v>31 - 40</v>
      </c>
      <c r="S143" s="21" t="s">
        <v>867</v>
      </c>
      <c r="T143" s="26"/>
      <c r="U143" s="22"/>
      <c r="V143" s="18" t="s">
        <v>729</v>
      </c>
      <c r="W143" s="19" t="s">
        <v>730</v>
      </c>
      <c r="Y143" s="20" t="s">
        <v>731</v>
      </c>
    </row>
    <row r="144" spans="3:25" x14ac:dyDescent="0.25">
      <c r="C144" s="3">
        <v>0</v>
      </c>
      <c r="D144" s="8"/>
      <c r="E144" s="8"/>
      <c r="F144" s="8"/>
      <c r="G144" s="3" t="s">
        <v>24</v>
      </c>
      <c r="H144" s="8"/>
      <c r="I144" s="3" t="s">
        <v>24</v>
      </c>
      <c r="M144" s="11" t="s">
        <v>287</v>
      </c>
      <c r="O144" s="12"/>
      <c r="P144" s="27" t="s">
        <v>866</v>
      </c>
      <c r="Q144" s="6"/>
      <c r="R144" s="7"/>
      <c r="S144" s="21"/>
      <c r="T144" s="26"/>
      <c r="U144" s="22"/>
      <c r="V144" s="18" t="s">
        <v>732</v>
      </c>
      <c r="W144" s="19"/>
      <c r="Y144" s="20"/>
    </row>
    <row r="145" spans="3:25" x14ac:dyDescent="0.25">
      <c r="C145" s="3">
        <v>0</v>
      </c>
      <c r="D145" s="8"/>
      <c r="E145" s="8"/>
      <c r="F145" s="8"/>
      <c r="G145" s="3" t="s">
        <v>24</v>
      </c>
      <c r="H145" s="8"/>
      <c r="I145" s="3" t="s">
        <v>24</v>
      </c>
      <c r="M145" s="11" t="s">
        <v>288</v>
      </c>
      <c r="O145" s="12" t="s">
        <v>245</v>
      </c>
      <c r="P145" s="27" t="s">
        <v>866</v>
      </c>
      <c r="Q145" s="6">
        <f t="shared" si="4"/>
        <v>32</v>
      </c>
      <c r="R145" s="7" t="str">
        <f t="shared" si="5"/>
        <v>31 - 40</v>
      </c>
      <c r="S145" s="21"/>
      <c r="T145" s="26"/>
      <c r="U145" s="22"/>
      <c r="V145" s="18" t="s">
        <v>733</v>
      </c>
      <c r="W145" s="19"/>
      <c r="Y145" s="20"/>
    </row>
    <row r="146" spans="3:25" x14ac:dyDescent="0.25">
      <c r="C146" s="3">
        <v>0</v>
      </c>
      <c r="D146" s="8"/>
      <c r="E146" s="8"/>
      <c r="F146" s="8"/>
      <c r="G146" s="3" t="s">
        <v>24</v>
      </c>
      <c r="H146" s="8"/>
      <c r="I146" s="3" t="s">
        <v>24</v>
      </c>
      <c r="M146" s="11" t="s">
        <v>289</v>
      </c>
      <c r="O146" s="12"/>
      <c r="P146" s="27" t="s">
        <v>865</v>
      </c>
      <c r="Q146" s="6"/>
      <c r="R146" s="7"/>
      <c r="S146" s="21"/>
      <c r="T146" s="26"/>
      <c r="U146" s="22"/>
      <c r="V146" s="18" t="s">
        <v>734</v>
      </c>
      <c r="W146" s="19" t="s">
        <v>735</v>
      </c>
      <c r="Y146" s="20" t="s">
        <v>736</v>
      </c>
    </row>
    <row r="147" spans="3:25" x14ac:dyDescent="0.25">
      <c r="C147" s="3">
        <v>0</v>
      </c>
      <c r="D147" s="8"/>
      <c r="E147" s="8"/>
      <c r="F147" s="8"/>
      <c r="G147" s="3" t="s">
        <v>24</v>
      </c>
      <c r="H147" s="8"/>
      <c r="I147" s="3" t="s">
        <v>24</v>
      </c>
      <c r="M147" s="11" t="s">
        <v>290</v>
      </c>
      <c r="O147" s="12" t="s">
        <v>291</v>
      </c>
      <c r="P147" s="27" t="s">
        <v>865</v>
      </c>
      <c r="Q147" s="6">
        <f t="shared" si="4"/>
        <v>31</v>
      </c>
      <c r="R147" s="7" t="str">
        <f t="shared" si="5"/>
        <v>31 - 40</v>
      </c>
      <c r="S147" s="21"/>
      <c r="T147" s="26"/>
      <c r="U147" s="22"/>
      <c r="V147" s="18" t="s">
        <v>737</v>
      </c>
      <c r="W147" s="19"/>
      <c r="Y147" s="20" t="s">
        <v>615</v>
      </c>
    </row>
    <row r="148" spans="3:25" x14ac:dyDescent="0.25">
      <c r="C148" s="3">
        <v>0</v>
      </c>
      <c r="D148" s="8"/>
      <c r="E148" s="8"/>
      <c r="F148" s="8"/>
      <c r="G148" s="3" t="s">
        <v>24</v>
      </c>
      <c r="H148" s="8"/>
      <c r="I148" s="3" t="s">
        <v>24</v>
      </c>
      <c r="M148" s="11" t="s">
        <v>292</v>
      </c>
      <c r="O148" s="12" t="s">
        <v>293</v>
      </c>
      <c r="P148" s="27" t="s">
        <v>865</v>
      </c>
      <c r="Q148" s="6">
        <f t="shared" si="4"/>
        <v>1033</v>
      </c>
      <c r="R148" s="7" t="str">
        <f t="shared" si="5"/>
        <v>&gt; 50</v>
      </c>
      <c r="S148" s="21"/>
      <c r="T148" s="26"/>
      <c r="U148" s="22"/>
      <c r="V148" s="18" t="s">
        <v>738</v>
      </c>
      <c r="W148" s="19"/>
      <c r="Y148" s="20"/>
    </row>
    <row r="149" spans="3:25" x14ac:dyDescent="0.25">
      <c r="C149" s="3">
        <v>0</v>
      </c>
      <c r="D149" s="8"/>
      <c r="E149" s="8"/>
      <c r="F149" s="8"/>
      <c r="G149" s="3" t="s">
        <v>24</v>
      </c>
      <c r="H149" s="8"/>
      <c r="I149" s="3" t="s">
        <v>24</v>
      </c>
      <c r="M149" s="11" t="s">
        <v>294</v>
      </c>
      <c r="O149" s="12" t="s">
        <v>295</v>
      </c>
      <c r="P149" s="27" t="s">
        <v>866</v>
      </c>
      <c r="Q149" s="6">
        <f t="shared" si="4"/>
        <v>31</v>
      </c>
      <c r="R149" s="7" t="str">
        <f t="shared" si="5"/>
        <v>31 - 40</v>
      </c>
      <c r="S149" s="21"/>
      <c r="T149" s="26"/>
      <c r="U149" s="22"/>
      <c r="V149" s="18" t="s">
        <v>683</v>
      </c>
      <c r="W149" s="19"/>
      <c r="Y149" s="20" t="s">
        <v>739</v>
      </c>
    </row>
    <row r="150" spans="3:25" x14ac:dyDescent="0.25">
      <c r="C150" s="3">
        <v>0</v>
      </c>
      <c r="D150" s="8"/>
      <c r="E150" s="8"/>
      <c r="F150" s="8"/>
      <c r="G150" s="3" t="s">
        <v>24</v>
      </c>
      <c r="H150" s="8"/>
      <c r="I150" s="3" t="s">
        <v>24</v>
      </c>
      <c r="M150" s="11" t="s">
        <v>296</v>
      </c>
      <c r="O150" s="12" t="s">
        <v>297</v>
      </c>
      <c r="P150" s="27" t="s">
        <v>866</v>
      </c>
      <c r="Q150" s="6">
        <f t="shared" si="4"/>
        <v>31</v>
      </c>
      <c r="R150" s="7" t="str">
        <f t="shared" si="5"/>
        <v>31 - 40</v>
      </c>
      <c r="S150" s="21"/>
      <c r="T150" s="26"/>
      <c r="U150" s="22"/>
      <c r="V150" s="18" t="s">
        <v>740</v>
      </c>
      <c r="W150" s="19" t="s">
        <v>741</v>
      </c>
      <c r="Y150" s="20" t="s">
        <v>742</v>
      </c>
    </row>
    <row r="151" spans="3:25" x14ac:dyDescent="0.25">
      <c r="C151" s="3">
        <v>0</v>
      </c>
      <c r="D151" s="8"/>
      <c r="E151" s="8"/>
      <c r="F151" s="8"/>
      <c r="G151" s="3" t="s">
        <v>24</v>
      </c>
      <c r="H151" s="8"/>
      <c r="I151" s="3" t="s">
        <v>24</v>
      </c>
      <c r="M151" s="11" t="s">
        <v>298</v>
      </c>
      <c r="O151" s="12" t="s">
        <v>299</v>
      </c>
      <c r="P151" s="27" t="s">
        <v>865</v>
      </c>
      <c r="Q151" s="6">
        <f t="shared" si="4"/>
        <v>31</v>
      </c>
      <c r="R151" s="7" t="str">
        <f t="shared" si="5"/>
        <v>31 - 40</v>
      </c>
      <c r="S151" s="21"/>
      <c r="T151" s="26"/>
      <c r="U151" s="22"/>
      <c r="V151" s="18" t="s">
        <v>743</v>
      </c>
      <c r="W151" s="19"/>
      <c r="Y151" s="20"/>
    </row>
    <row r="152" spans="3:25" ht="25.5" customHeight="1" x14ac:dyDescent="0.25">
      <c r="C152" s="3">
        <v>0</v>
      </c>
      <c r="D152" s="8"/>
      <c r="E152" s="8"/>
      <c r="F152" s="8"/>
      <c r="G152" s="3" t="s">
        <v>24</v>
      </c>
      <c r="H152" s="8"/>
      <c r="I152" s="3" t="s">
        <v>24</v>
      </c>
      <c r="M152" s="11" t="s">
        <v>300</v>
      </c>
      <c r="O152" s="12" t="s">
        <v>301</v>
      </c>
      <c r="P152" s="27" t="s">
        <v>866</v>
      </c>
      <c r="Q152" s="6">
        <f t="shared" si="4"/>
        <v>32</v>
      </c>
      <c r="R152" s="7" t="str">
        <f t="shared" si="5"/>
        <v>31 - 40</v>
      </c>
      <c r="S152" s="21" t="s">
        <v>822</v>
      </c>
      <c r="T152" s="26"/>
      <c r="U152" s="22" t="s">
        <v>824</v>
      </c>
      <c r="V152" s="18" t="s">
        <v>744</v>
      </c>
      <c r="W152" s="19" t="s">
        <v>745</v>
      </c>
      <c r="Y152" s="20" t="s">
        <v>746</v>
      </c>
    </row>
    <row r="153" spans="3:25" x14ac:dyDescent="0.25">
      <c r="C153" s="3">
        <v>0</v>
      </c>
      <c r="D153" s="8"/>
      <c r="E153" s="8"/>
      <c r="F153" s="8"/>
      <c r="G153" s="3" t="s">
        <v>24</v>
      </c>
      <c r="H153" s="8"/>
      <c r="I153" s="3" t="s">
        <v>24</v>
      </c>
      <c r="M153" s="11" t="s">
        <v>302</v>
      </c>
      <c r="O153" s="12" t="s">
        <v>303</v>
      </c>
      <c r="P153" s="27" t="s">
        <v>866</v>
      </c>
      <c r="Q153" s="6">
        <f t="shared" si="4"/>
        <v>33</v>
      </c>
      <c r="R153" s="7" t="str">
        <f t="shared" si="5"/>
        <v>31 - 40</v>
      </c>
      <c r="S153" s="21" t="s">
        <v>839</v>
      </c>
      <c r="T153" s="26"/>
      <c r="U153" s="22"/>
      <c r="V153" s="18" t="s">
        <v>747</v>
      </c>
      <c r="W153" s="19" t="s">
        <v>748</v>
      </c>
      <c r="Y153" s="20" t="s">
        <v>749</v>
      </c>
    </row>
    <row r="154" spans="3:25" x14ac:dyDescent="0.25">
      <c r="C154" s="3">
        <v>0</v>
      </c>
      <c r="D154" s="8"/>
      <c r="E154" s="8"/>
      <c r="F154" s="8"/>
      <c r="G154" s="3" t="s">
        <v>24</v>
      </c>
      <c r="H154" s="8"/>
      <c r="I154" s="3" t="s">
        <v>24</v>
      </c>
      <c r="M154" s="11" t="s">
        <v>304</v>
      </c>
      <c r="O154" s="12" t="s">
        <v>305</v>
      </c>
      <c r="P154" s="27" t="s">
        <v>865</v>
      </c>
      <c r="Q154" s="6">
        <f t="shared" si="4"/>
        <v>30</v>
      </c>
      <c r="R154" s="7" t="str">
        <f t="shared" si="5"/>
        <v>21 - 30</v>
      </c>
      <c r="S154" s="21" t="s">
        <v>867</v>
      </c>
      <c r="T154" s="26"/>
      <c r="U154" s="22"/>
      <c r="V154" s="18" t="s">
        <v>750</v>
      </c>
      <c r="W154" s="19"/>
      <c r="Y154" s="20" t="s">
        <v>511</v>
      </c>
    </row>
    <row r="155" spans="3:25" x14ac:dyDescent="0.25">
      <c r="C155" s="3">
        <v>0</v>
      </c>
      <c r="D155" s="8"/>
      <c r="E155" s="8"/>
      <c r="F155" s="8"/>
      <c r="G155" s="3" t="s">
        <v>24</v>
      </c>
      <c r="H155" s="8"/>
      <c r="I155" s="3" t="s">
        <v>24</v>
      </c>
      <c r="M155" s="11" t="s">
        <v>306</v>
      </c>
      <c r="O155" s="12" t="s">
        <v>307</v>
      </c>
      <c r="P155" s="27" t="s">
        <v>865</v>
      </c>
      <c r="Q155" s="6">
        <f t="shared" si="4"/>
        <v>33</v>
      </c>
      <c r="R155" s="7" t="str">
        <f t="shared" si="5"/>
        <v>31 - 40</v>
      </c>
      <c r="S155" s="21"/>
      <c r="T155" s="26"/>
      <c r="U155" s="22"/>
      <c r="V155" s="18" t="s">
        <v>751</v>
      </c>
      <c r="W155" s="19"/>
      <c r="Y155" s="20"/>
    </row>
    <row r="156" spans="3:25" x14ac:dyDescent="0.25">
      <c r="C156" s="3">
        <v>0</v>
      </c>
      <c r="D156" s="8"/>
      <c r="E156" s="8"/>
      <c r="F156" s="8"/>
      <c r="G156" s="3" t="s">
        <v>24</v>
      </c>
      <c r="H156" s="8"/>
      <c r="I156" s="3" t="s">
        <v>24</v>
      </c>
      <c r="M156" s="11" t="s">
        <v>308</v>
      </c>
      <c r="O156" s="12" t="s">
        <v>309</v>
      </c>
      <c r="P156" s="27" t="s">
        <v>865</v>
      </c>
      <c r="Q156" s="6">
        <f t="shared" si="4"/>
        <v>19</v>
      </c>
      <c r="R156" s="7" t="str">
        <f t="shared" si="5"/>
        <v>&lt; 21</v>
      </c>
      <c r="S156" s="21"/>
      <c r="T156" s="26"/>
      <c r="U156" s="22"/>
      <c r="V156" s="18" t="s">
        <v>752</v>
      </c>
      <c r="W156" s="19"/>
      <c r="Y156" s="20"/>
    </row>
    <row r="157" spans="3:25" x14ac:dyDescent="0.25">
      <c r="C157" s="3">
        <v>0</v>
      </c>
      <c r="D157" s="8"/>
      <c r="E157" s="8"/>
      <c r="F157" s="8"/>
      <c r="G157" s="3" t="s">
        <v>24</v>
      </c>
      <c r="H157" s="8"/>
      <c r="I157" s="3" t="s">
        <v>24</v>
      </c>
      <c r="M157" s="11" t="s">
        <v>310</v>
      </c>
      <c r="O157" s="12" t="s">
        <v>311</v>
      </c>
      <c r="P157" s="27" t="s">
        <v>866</v>
      </c>
      <c r="Q157" s="6">
        <f t="shared" si="4"/>
        <v>22</v>
      </c>
      <c r="R157" s="7" t="str">
        <f t="shared" si="5"/>
        <v>21 - 30</v>
      </c>
      <c r="S157" s="21"/>
      <c r="T157" s="26"/>
      <c r="U157" s="22"/>
      <c r="V157" s="18" t="s">
        <v>753</v>
      </c>
      <c r="W157" s="19"/>
      <c r="Y157" s="20"/>
    </row>
    <row r="158" spans="3:25" x14ac:dyDescent="0.25">
      <c r="C158" s="3">
        <v>0</v>
      </c>
      <c r="D158" s="8"/>
      <c r="E158" s="8"/>
      <c r="F158" s="8"/>
      <c r="G158" s="3" t="s">
        <v>24</v>
      </c>
      <c r="H158" s="8"/>
      <c r="I158" s="3" t="s">
        <v>24</v>
      </c>
      <c r="M158" s="11" t="s">
        <v>312</v>
      </c>
      <c r="O158" s="12" t="s">
        <v>313</v>
      </c>
      <c r="P158" s="27" t="s">
        <v>866</v>
      </c>
      <c r="Q158" s="6">
        <f t="shared" si="4"/>
        <v>25</v>
      </c>
      <c r="R158" s="7" t="str">
        <f t="shared" si="5"/>
        <v>21 - 30</v>
      </c>
      <c r="S158" s="21"/>
      <c r="T158" s="26"/>
      <c r="U158" s="22"/>
      <c r="V158" s="18" t="s">
        <v>732</v>
      </c>
      <c r="W158" s="19"/>
      <c r="Y158" s="20"/>
    </row>
    <row r="159" spans="3:25" x14ac:dyDescent="0.25">
      <c r="C159" s="3">
        <v>0</v>
      </c>
      <c r="D159" s="8"/>
      <c r="E159" s="8"/>
      <c r="F159" s="8"/>
      <c r="G159" s="3" t="s">
        <v>24</v>
      </c>
      <c r="H159" s="8"/>
      <c r="I159" s="3" t="s">
        <v>24</v>
      </c>
      <c r="M159" s="11" t="s">
        <v>314</v>
      </c>
      <c r="O159" s="12" t="s">
        <v>315</v>
      </c>
      <c r="P159" s="27" t="s">
        <v>865</v>
      </c>
      <c r="Q159" s="6">
        <f t="shared" si="4"/>
        <v>24</v>
      </c>
      <c r="R159" s="7" t="str">
        <f t="shared" si="5"/>
        <v>21 - 30</v>
      </c>
      <c r="S159" s="21"/>
      <c r="T159" s="26"/>
      <c r="U159" s="22"/>
      <c r="V159" s="18" t="s">
        <v>754</v>
      </c>
      <c r="W159" s="19"/>
      <c r="Y159" s="20"/>
    </row>
    <row r="160" spans="3:25" x14ac:dyDescent="0.25">
      <c r="C160" s="3">
        <v>0</v>
      </c>
      <c r="D160" s="8"/>
      <c r="E160" s="8"/>
      <c r="F160" s="8"/>
      <c r="G160" s="3" t="s">
        <v>24</v>
      </c>
      <c r="H160" s="8"/>
      <c r="I160" s="3" t="s">
        <v>24</v>
      </c>
      <c r="M160" s="11" t="s">
        <v>316</v>
      </c>
      <c r="O160" s="12" t="s">
        <v>317</v>
      </c>
      <c r="P160" s="27" t="s">
        <v>865</v>
      </c>
      <c r="Q160" s="6">
        <f t="shared" si="4"/>
        <v>26</v>
      </c>
      <c r="R160" s="7" t="str">
        <f t="shared" si="5"/>
        <v>21 - 30</v>
      </c>
      <c r="S160" s="21"/>
      <c r="T160" s="26"/>
      <c r="U160" s="22"/>
      <c r="V160" s="18" t="s">
        <v>755</v>
      </c>
      <c r="W160" s="19"/>
      <c r="Y160" s="20" t="s">
        <v>615</v>
      </c>
    </row>
    <row r="161" spans="3:25" x14ac:dyDescent="0.25">
      <c r="C161" s="3">
        <v>0</v>
      </c>
      <c r="D161" s="8"/>
      <c r="E161" s="8"/>
      <c r="F161" s="8"/>
      <c r="G161" s="3" t="s">
        <v>24</v>
      </c>
      <c r="H161" s="8"/>
      <c r="I161" s="3" t="s">
        <v>24</v>
      </c>
      <c r="M161" s="11" t="s">
        <v>318</v>
      </c>
      <c r="O161" s="12" t="s">
        <v>319</v>
      </c>
      <c r="P161" s="27" t="s">
        <v>865</v>
      </c>
      <c r="Q161" s="6">
        <f t="shared" si="4"/>
        <v>25</v>
      </c>
      <c r="R161" s="7" t="str">
        <f t="shared" si="5"/>
        <v>21 - 30</v>
      </c>
      <c r="S161" s="21"/>
      <c r="T161" s="26"/>
      <c r="U161" s="22"/>
      <c r="V161" s="18" t="s">
        <v>756</v>
      </c>
      <c r="W161" s="19"/>
      <c r="Y161" s="20" t="s">
        <v>615</v>
      </c>
    </row>
    <row r="162" spans="3:25" x14ac:dyDescent="0.25">
      <c r="C162" s="3">
        <v>0</v>
      </c>
      <c r="D162" s="8"/>
      <c r="E162" s="8"/>
      <c r="F162" s="8"/>
      <c r="G162" s="3" t="s">
        <v>24</v>
      </c>
      <c r="H162" s="8"/>
      <c r="I162" s="3" t="s">
        <v>24</v>
      </c>
      <c r="M162" s="11" t="s">
        <v>320</v>
      </c>
      <c r="O162" s="12" t="s">
        <v>321</v>
      </c>
      <c r="P162" s="27" t="s">
        <v>866</v>
      </c>
      <c r="Q162" s="6">
        <f t="shared" si="4"/>
        <v>25</v>
      </c>
      <c r="R162" s="7" t="str">
        <f t="shared" si="5"/>
        <v>21 - 30</v>
      </c>
      <c r="S162" s="21"/>
      <c r="T162" s="26"/>
      <c r="U162" s="22"/>
      <c r="V162" s="18" t="s">
        <v>757</v>
      </c>
      <c r="W162" s="19"/>
      <c r="Y162" s="20" t="s">
        <v>474</v>
      </c>
    </row>
    <row r="163" spans="3:25" x14ac:dyDescent="0.25">
      <c r="C163" s="3">
        <v>0</v>
      </c>
      <c r="D163" s="8"/>
      <c r="E163" s="8"/>
      <c r="F163" s="8"/>
      <c r="G163" s="3" t="s">
        <v>24</v>
      </c>
      <c r="H163" s="8"/>
      <c r="I163" s="3" t="s">
        <v>24</v>
      </c>
      <c r="M163" s="11" t="s">
        <v>322</v>
      </c>
      <c r="O163" s="12" t="s">
        <v>323</v>
      </c>
      <c r="P163" s="27" t="s">
        <v>865</v>
      </c>
      <c r="Q163" s="6">
        <f t="shared" si="4"/>
        <v>24</v>
      </c>
      <c r="R163" s="7" t="str">
        <f t="shared" si="5"/>
        <v>21 - 30</v>
      </c>
      <c r="S163" s="21"/>
      <c r="T163" s="26"/>
      <c r="U163" s="22"/>
      <c r="V163" s="18" t="s">
        <v>758</v>
      </c>
      <c r="W163" s="19"/>
      <c r="Y163" s="20" t="s">
        <v>759</v>
      </c>
    </row>
    <row r="164" spans="3:25" x14ac:dyDescent="0.25">
      <c r="C164" s="3">
        <v>0</v>
      </c>
      <c r="D164" s="8"/>
      <c r="E164" s="8"/>
      <c r="F164" s="8"/>
      <c r="G164" s="3" t="s">
        <v>24</v>
      </c>
      <c r="H164" s="8"/>
      <c r="I164" s="3" t="s">
        <v>24</v>
      </c>
      <c r="M164" s="11" t="s">
        <v>324</v>
      </c>
      <c r="O164" s="12" t="s">
        <v>325</v>
      </c>
      <c r="P164" s="27" t="s">
        <v>865</v>
      </c>
      <c r="Q164" s="6">
        <f t="shared" si="4"/>
        <v>24</v>
      </c>
      <c r="R164" s="7" t="str">
        <f t="shared" si="5"/>
        <v>21 - 30</v>
      </c>
      <c r="S164" s="21"/>
      <c r="T164" s="26"/>
      <c r="U164" s="22"/>
      <c r="V164" s="18" t="s">
        <v>760</v>
      </c>
      <c r="W164" s="19"/>
      <c r="Y164" s="20" t="s">
        <v>761</v>
      </c>
    </row>
    <row r="165" spans="3:25" x14ac:dyDescent="0.25">
      <c r="C165" s="3">
        <v>0</v>
      </c>
      <c r="D165" s="8"/>
      <c r="E165" s="8"/>
      <c r="F165" s="8"/>
      <c r="G165" s="3" t="s">
        <v>24</v>
      </c>
      <c r="H165" s="8"/>
      <c r="I165" s="3" t="s">
        <v>24</v>
      </c>
      <c r="M165" s="11" t="s">
        <v>326</v>
      </c>
      <c r="O165" s="12" t="s">
        <v>327</v>
      </c>
      <c r="P165" s="27" t="s">
        <v>865</v>
      </c>
      <c r="Q165" s="6">
        <f t="shared" si="4"/>
        <v>25</v>
      </c>
      <c r="R165" s="7" t="str">
        <f t="shared" si="5"/>
        <v>21 - 30</v>
      </c>
      <c r="S165" s="21"/>
      <c r="T165" s="26"/>
      <c r="U165" s="22"/>
      <c r="V165" s="18" t="s">
        <v>762</v>
      </c>
      <c r="W165" s="19"/>
      <c r="Y165" s="20" t="s">
        <v>763</v>
      </c>
    </row>
    <row r="166" spans="3:25" x14ac:dyDescent="0.25">
      <c r="C166" s="3">
        <v>0</v>
      </c>
      <c r="D166" s="8"/>
      <c r="E166" s="8"/>
      <c r="F166" s="8"/>
      <c r="G166" s="3" t="s">
        <v>24</v>
      </c>
      <c r="H166" s="8"/>
      <c r="I166" s="3" t="s">
        <v>24</v>
      </c>
      <c r="M166" s="11" t="s">
        <v>328</v>
      </c>
      <c r="O166" s="12" t="s">
        <v>329</v>
      </c>
      <c r="P166" s="27" t="s">
        <v>865</v>
      </c>
      <c r="Q166" s="6">
        <f t="shared" si="4"/>
        <v>24</v>
      </c>
      <c r="R166" s="7" t="str">
        <f t="shared" si="5"/>
        <v>21 - 30</v>
      </c>
      <c r="S166" s="21"/>
      <c r="T166" s="26"/>
      <c r="U166" s="22"/>
      <c r="V166" s="18" t="s">
        <v>764</v>
      </c>
      <c r="W166" s="19"/>
      <c r="Y166" s="20"/>
    </row>
    <row r="167" spans="3:25" x14ac:dyDescent="0.25">
      <c r="C167" s="3">
        <v>0</v>
      </c>
      <c r="D167" s="8"/>
      <c r="E167" s="8"/>
      <c r="F167" s="8"/>
      <c r="G167" s="3" t="s">
        <v>24</v>
      </c>
      <c r="H167" s="8"/>
      <c r="I167" s="3" t="s">
        <v>24</v>
      </c>
      <c r="M167" s="11" t="s">
        <v>330</v>
      </c>
      <c r="O167" s="12" t="s">
        <v>260</v>
      </c>
      <c r="P167" s="27" t="s">
        <v>866</v>
      </c>
      <c r="Q167" s="6">
        <f t="shared" si="4"/>
        <v>24</v>
      </c>
      <c r="R167" s="7" t="str">
        <f t="shared" si="5"/>
        <v>21 - 30</v>
      </c>
      <c r="S167" s="21"/>
      <c r="T167" s="26"/>
      <c r="U167" s="22"/>
      <c r="V167" s="18" t="s">
        <v>765</v>
      </c>
      <c r="W167" s="19"/>
      <c r="Y167" s="20"/>
    </row>
    <row r="168" spans="3:25" x14ac:dyDescent="0.25">
      <c r="C168" s="3">
        <v>0</v>
      </c>
      <c r="D168" s="8"/>
      <c r="E168" s="8"/>
      <c r="F168" s="8"/>
      <c r="G168" s="3" t="s">
        <v>24</v>
      </c>
      <c r="H168" s="8"/>
      <c r="I168" s="3" t="s">
        <v>24</v>
      </c>
      <c r="M168" s="11" t="s">
        <v>331</v>
      </c>
      <c r="O168" s="12" t="s">
        <v>332</v>
      </c>
      <c r="P168" s="27" t="s">
        <v>866</v>
      </c>
      <c r="Q168" s="6">
        <f t="shared" si="4"/>
        <v>25</v>
      </c>
      <c r="R168" s="7" t="str">
        <f t="shared" si="5"/>
        <v>21 - 30</v>
      </c>
      <c r="S168" s="21"/>
      <c r="T168" s="26"/>
      <c r="U168" s="22"/>
      <c r="V168" s="18" t="s">
        <v>766</v>
      </c>
      <c r="W168" s="19"/>
      <c r="Y168" s="20"/>
    </row>
    <row r="169" spans="3:25" x14ac:dyDescent="0.25">
      <c r="C169" s="3">
        <v>0</v>
      </c>
      <c r="D169" s="8"/>
      <c r="E169" s="8"/>
      <c r="F169" s="8"/>
      <c r="G169" s="3" t="s">
        <v>24</v>
      </c>
      <c r="H169" s="8"/>
      <c r="I169" s="3" t="s">
        <v>24</v>
      </c>
      <c r="M169" s="11" t="s">
        <v>333</v>
      </c>
      <c r="O169" s="12" t="s">
        <v>334</v>
      </c>
      <c r="P169" s="27" t="s">
        <v>866</v>
      </c>
      <c r="Q169" s="6">
        <f t="shared" si="4"/>
        <v>25</v>
      </c>
      <c r="R169" s="7" t="str">
        <f t="shared" si="5"/>
        <v>21 - 30</v>
      </c>
      <c r="S169" s="21"/>
      <c r="T169" s="26"/>
      <c r="U169" s="22"/>
      <c r="V169" s="18" t="s">
        <v>767</v>
      </c>
      <c r="W169" s="19"/>
      <c r="Y169" s="20"/>
    </row>
    <row r="170" spans="3:25" x14ac:dyDescent="0.25">
      <c r="C170" s="3">
        <v>0</v>
      </c>
      <c r="D170" s="8"/>
      <c r="E170" s="8"/>
      <c r="F170" s="8"/>
      <c r="G170" s="3" t="s">
        <v>24</v>
      </c>
      <c r="H170" s="8"/>
      <c r="I170" s="3" t="s">
        <v>24</v>
      </c>
      <c r="M170" s="11" t="s">
        <v>335</v>
      </c>
      <c r="O170" s="12" t="s">
        <v>336</v>
      </c>
      <c r="P170" s="27" t="s">
        <v>866</v>
      </c>
      <c r="Q170" s="6">
        <f t="shared" si="4"/>
        <v>25</v>
      </c>
      <c r="R170" s="7" t="str">
        <f t="shared" si="5"/>
        <v>21 - 30</v>
      </c>
      <c r="S170" s="21"/>
      <c r="T170" s="26"/>
      <c r="U170" s="22"/>
      <c r="V170" s="18" t="s">
        <v>768</v>
      </c>
      <c r="W170" s="19"/>
      <c r="Y170" s="20" t="s">
        <v>769</v>
      </c>
    </row>
    <row r="171" spans="3:25" x14ac:dyDescent="0.25">
      <c r="C171" s="3">
        <v>0</v>
      </c>
      <c r="D171" s="8"/>
      <c r="E171" s="8"/>
      <c r="F171" s="8"/>
      <c r="G171" s="3" t="s">
        <v>24</v>
      </c>
      <c r="H171" s="8"/>
      <c r="I171" s="3" t="s">
        <v>24</v>
      </c>
      <c r="M171" s="11" t="s">
        <v>337</v>
      </c>
      <c r="O171" s="12" t="s">
        <v>179</v>
      </c>
      <c r="P171" s="27" t="s">
        <v>866</v>
      </c>
      <c r="Q171" s="6">
        <f t="shared" si="4"/>
        <v>25</v>
      </c>
      <c r="R171" s="7" t="str">
        <f t="shared" si="5"/>
        <v>21 - 30</v>
      </c>
      <c r="S171" s="21"/>
      <c r="T171" s="26"/>
      <c r="U171" s="22"/>
      <c r="V171" s="18" t="s">
        <v>724</v>
      </c>
      <c r="W171" s="19"/>
      <c r="Y171" s="20"/>
    </row>
    <row r="172" spans="3:25" x14ac:dyDescent="0.25">
      <c r="C172" s="3">
        <v>0</v>
      </c>
      <c r="D172" s="8"/>
      <c r="E172" s="8"/>
      <c r="F172" s="8"/>
      <c r="G172" s="3" t="s">
        <v>24</v>
      </c>
      <c r="H172" s="8"/>
      <c r="I172" s="3" t="s">
        <v>24</v>
      </c>
      <c r="M172" s="11" t="s">
        <v>338</v>
      </c>
      <c r="O172" s="12" t="s">
        <v>339</v>
      </c>
      <c r="P172" s="27" t="s">
        <v>865</v>
      </c>
      <c r="Q172" s="6">
        <f t="shared" si="4"/>
        <v>25</v>
      </c>
      <c r="R172" s="7" t="str">
        <f t="shared" si="5"/>
        <v>21 - 30</v>
      </c>
      <c r="S172" s="21"/>
      <c r="T172" s="26"/>
      <c r="U172" s="22"/>
      <c r="V172" s="18" t="s">
        <v>770</v>
      </c>
      <c r="W172" s="19"/>
      <c r="Y172" s="20"/>
    </row>
    <row r="173" spans="3:25" x14ac:dyDescent="0.25">
      <c r="C173" s="3">
        <v>0</v>
      </c>
      <c r="D173" s="8"/>
      <c r="E173" s="8"/>
      <c r="F173" s="8"/>
      <c r="G173" s="3" t="s">
        <v>24</v>
      </c>
      <c r="H173" s="8"/>
      <c r="I173" s="3" t="s">
        <v>24</v>
      </c>
      <c r="M173" s="11" t="s">
        <v>340</v>
      </c>
      <c r="O173" s="12" t="s">
        <v>341</v>
      </c>
      <c r="P173" s="27" t="s">
        <v>865</v>
      </c>
      <c r="Q173" s="6">
        <f t="shared" si="4"/>
        <v>26</v>
      </c>
      <c r="R173" s="7" t="str">
        <f t="shared" si="5"/>
        <v>21 - 30</v>
      </c>
      <c r="S173" s="21"/>
      <c r="T173" s="26"/>
      <c r="U173" s="22"/>
      <c r="V173" s="18" t="s">
        <v>771</v>
      </c>
      <c r="W173" s="19"/>
      <c r="Y173" s="20" t="s">
        <v>615</v>
      </c>
    </row>
    <row r="174" spans="3:25" x14ac:dyDescent="0.25">
      <c r="C174" s="3">
        <v>0</v>
      </c>
      <c r="D174" s="8"/>
      <c r="E174" s="8"/>
      <c r="F174" s="8"/>
      <c r="G174" s="3" t="s">
        <v>24</v>
      </c>
      <c r="H174" s="8"/>
      <c r="I174" s="3" t="s">
        <v>24</v>
      </c>
      <c r="M174" s="11" t="s">
        <v>342</v>
      </c>
      <c r="O174" s="12" t="s">
        <v>343</v>
      </c>
      <c r="P174" s="27" t="s">
        <v>865</v>
      </c>
      <c r="Q174" s="6">
        <f t="shared" si="4"/>
        <v>24</v>
      </c>
      <c r="R174" s="7" t="str">
        <f t="shared" si="5"/>
        <v>21 - 30</v>
      </c>
      <c r="S174" s="21"/>
      <c r="T174" s="26"/>
      <c r="U174" s="22"/>
      <c r="V174" s="18" t="s">
        <v>772</v>
      </c>
      <c r="W174" s="19"/>
      <c r="Y174" s="20" t="s">
        <v>615</v>
      </c>
    </row>
    <row r="175" spans="3:25" x14ac:dyDescent="0.25">
      <c r="C175" s="3">
        <v>0</v>
      </c>
      <c r="D175" s="8"/>
      <c r="E175" s="8"/>
      <c r="F175" s="8"/>
      <c r="G175" s="3" t="s">
        <v>24</v>
      </c>
      <c r="H175" s="8"/>
      <c r="I175" s="3" t="s">
        <v>24</v>
      </c>
      <c r="M175" s="11" t="s">
        <v>344</v>
      </c>
      <c r="O175" s="12" t="s">
        <v>345</v>
      </c>
      <c r="P175" s="27" t="s">
        <v>866</v>
      </c>
      <c r="Q175" s="6">
        <f t="shared" si="4"/>
        <v>24</v>
      </c>
      <c r="R175" s="7" t="str">
        <f t="shared" si="5"/>
        <v>21 - 30</v>
      </c>
      <c r="S175" s="21"/>
      <c r="T175" s="26"/>
      <c r="U175" s="22"/>
      <c r="V175" s="18" t="s">
        <v>758</v>
      </c>
      <c r="W175" s="19"/>
      <c r="Y175" s="20" t="s">
        <v>615</v>
      </c>
    </row>
    <row r="176" spans="3:25" x14ac:dyDescent="0.25">
      <c r="C176" s="3">
        <v>0</v>
      </c>
      <c r="D176" s="8"/>
      <c r="E176" s="8"/>
      <c r="F176" s="8"/>
      <c r="G176" s="3" t="s">
        <v>24</v>
      </c>
      <c r="H176" s="8"/>
      <c r="I176" s="3" t="s">
        <v>24</v>
      </c>
      <c r="M176" s="11" t="s">
        <v>346</v>
      </c>
      <c r="O176" s="12" t="s">
        <v>347</v>
      </c>
      <c r="P176" s="27" t="s">
        <v>865</v>
      </c>
      <c r="Q176" s="6">
        <f t="shared" si="4"/>
        <v>31</v>
      </c>
      <c r="R176" s="7" t="str">
        <f t="shared" si="5"/>
        <v>31 - 40</v>
      </c>
      <c r="S176" s="21" t="s">
        <v>822</v>
      </c>
      <c r="T176" s="26"/>
      <c r="U176" s="22" t="s">
        <v>862</v>
      </c>
      <c r="V176" s="18" t="s">
        <v>773</v>
      </c>
      <c r="W176" s="19" t="s">
        <v>774</v>
      </c>
      <c r="Y176" s="20" t="s">
        <v>775</v>
      </c>
    </row>
    <row r="177" spans="3:25" x14ac:dyDescent="0.25">
      <c r="C177" s="3">
        <v>0</v>
      </c>
      <c r="D177" s="8"/>
      <c r="E177" s="8"/>
      <c r="F177" s="8"/>
      <c r="G177" s="3" t="s">
        <v>24</v>
      </c>
      <c r="H177" s="8"/>
      <c r="I177" s="3" t="s">
        <v>24</v>
      </c>
      <c r="M177" s="11" t="s">
        <v>348</v>
      </c>
      <c r="O177" s="12" t="s">
        <v>349</v>
      </c>
      <c r="P177" s="27" t="s">
        <v>865</v>
      </c>
      <c r="Q177" s="6">
        <f t="shared" si="4"/>
        <v>31</v>
      </c>
      <c r="R177" s="7" t="str">
        <f t="shared" si="5"/>
        <v>31 - 40</v>
      </c>
      <c r="S177" s="21" t="s">
        <v>839</v>
      </c>
      <c r="T177" s="26"/>
      <c r="U177" s="22" t="s">
        <v>858</v>
      </c>
      <c r="V177" s="18" t="s">
        <v>776</v>
      </c>
      <c r="W177" s="19"/>
      <c r="Y177" s="20" t="s">
        <v>719</v>
      </c>
    </row>
    <row r="178" spans="3:25" x14ac:dyDescent="0.25">
      <c r="C178" s="3">
        <v>0</v>
      </c>
      <c r="D178" s="8"/>
      <c r="E178" s="8"/>
      <c r="F178" s="8"/>
      <c r="G178" s="3" t="s">
        <v>24</v>
      </c>
      <c r="H178" s="8"/>
      <c r="I178" s="3" t="s">
        <v>24</v>
      </c>
      <c r="M178" s="11" t="s">
        <v>350</v>
      </c>
      <c r="O178" s="12" t="s">
        <v>351</v>
      </c>
      <c r="P178" s="27" t="s">
        <v>865</v>
      </c>
      <c r="Q178" s="6">
        <f t="shared" si="4"/>
        <v>27</v>
      </c>
      <c r="R178" s="7" t="str">
        <f t="shared" si="5"/>
        <v>21 - 30</v>
      </c>
      <c r="S178" s="21" t="s">
        <v>867</v>
      </c>
      <c r="T178" s="26"/>
      <c r="U178" s="22" t="s">
        <v>863</v>
      </c>
      <c r="V178" s="18" t="s">
        <v>777</v>
      </c>
      <c r="W178" s="19"/>
      <c r="Y178" s="20" t="s">
        <v>778</v>
      </c>
    </row>
    <row r="179" spans="3:25" x14ac:dyDescent="0.25">
      <c r="C179" s="3">
        <v>0</v>
      </c>
      <c r="D179" s="8"/>
      <c r="E179" s="8"/>
      <c r="F179" s="8"/>
      <c r="G179" s="3" t="s">
        <v>24</v>
      </c>
      <c r="H179" s="8"/>
      <c r="I179" s="3" t="s">
        <v>24</v>
      </c>
      <c r="M179" s="11" t="s">
        <v>254</v>
      </c>
      <c r="O179" s="12" t="s">
        <v>352</v>
      </c>
      <c r="P179" s="27" t="s">
        <v>865</v>
      </c>
      <c r="Q179" s="6">
        <f t="shared" si="4"/>
        <v>24</v>
      </c>
      <c r="R179" s="7" t="str">
        <f t="shared" si="5"/>
        <v>21 - 30</v>
      </c>
      <c r="S179" s="21" t="s">
        <v>867</v>
      </c>
      <c r="T179" s="26"/>
      <c r="U179" s="22" t="s">
        <v>858</v>
      </c>
      <c r="V179" s="18" t="s">
        <v>779</v>
      </c>
      <c r="W179" s="19"/>
      <c r="Y179" s="20" t="s">
        <v>780</v>
      </c>
    </row>
    <row r="180" spans="3:25" x14ac:dyDescent="0.25">
      <c r="C180" s="3">
        <v>0</v>
      </c>
      <c r="D180" s="8"/>
      <c r="E180" s="8"/>
      <c r="F180" s="8"/>
      <c r="G180" s="3" t="s">
        <v>24</v>
      </c>
      <c r="H180" s="8"/>
      <c r="I180" s="3" t="s">
        <v>24</v>
      </c>
      <c r="M180" s="11" t="s">
        <v>275</v>
      </c>
      <c r="O180" s="12" t="s">
        <v>353</v>
      </c>
      <c r="P180" s="27" t="s">
        <v>865</v>
      </c>
      <c r="Q180" s="6">
        <f t="shared" si="4"/>
        <v>32</v>
      </c>
      <c r="R180" s="7" t="str">
        <f t="shared" si="5"/>
        <v>31 - 40</v>
      </c>
      <c r="S180" s="21"/>
      <c r="T180" s="26"/>
      <c r="U180" s="22"/>
      <c r="V180" s="18" t="s">
        <v>781</v>
      </c>
      <c r="W180" s="19"/>
      <c r="Y180" s="20"/>
    </row>
    <row r="181" spans="3:25" x14ac:dyDescent="0.25">
      <c r="C181" s="3">
        <v>0</v>
      </c>
      <c r="D181" s="8"/>
      <c r="E181" s="8"/>
      <c r="F181" s="8"/>
      <c r="G181" s="3" t="s">
        <v>24</v>
      </c>
      <c r="H181" s="8"/>
      <c r="I181" s="3" t="s">
        <v>24</v>
      </c>
      <c r="M181" s="11" t="s">
        <v>354</v>
      </c>
      <c r="O181" s="12"/>
      <c r="P181" s="27" t="s">
        <v>865</v>
      </c>
      <c r="Q181" s="6"/>
      <c r="R181" s="7"/>
      <c r="S181" s="21"/>
      <c r="T181" s="26"/>
      <c r="U181" s="22"/>
      <c r="V181" s="18" t="s">
        <v>758</v>
      </c>
      <c r="W181" s="19"/>
      <c r="Y181" s="20"/>
    </row>
    <row r="182" spans="3:25" x14ac:dyDescent="0.25">
      <c r="C182" s="3">
        <v>0</v>
      </c>
      <c r="D182" s="8"/>
      <c r="E182" s="8"/>
      <c r="F182" s="8"/>
      <c r="G182" s="3" t="s">
        <v>24</v>
      </c>
      <c r="H182" s="8"/>
      <c r="I182" s="3" t="s">
        <v>24</v>
      </c>
      <c r="M182" s="11" t="s">
        <v>355</v>
      </c>
      <c r="O182" s="12" t="s">
        <v>356</v>
      </c>
      <c r="P182" s="27" t="s">
        <v>865</v>
      </c>
      <c r="Q182" s="6">
        <f t="shared" si="4"/>
        <v>24</v>
      </c>
      <c r="R182" s="7" t="str">
        <f t="shared" si="5"/>
        <v>21 - 30</v>
      </c>
      <c r="S182" s="21"/>
      <c r="T182" s="26"/>
      <c r="U182" s="22"/>
      <c r="V182" s="18" t="s">
        <v>782</v>
      </c>
      <c r="W182" s="19"/>
      <c r="Y182" s="20" t="s">
        <v>783</v>
      </c>
    </row>
    <row r="183" spans="3:25" x14ac:dyDescent="0.25">
      <c r="C183" s="3">
        <v>0</v>
      </c>
      <c r="D183" s="8"/>
      <c r="E183" s="8"/>
      <c r="F183" s="8"/>
      <c r="G183" s="3" t="s">
        <v>24</v>
      </c>
      <c r="H183" s="8"/>
      <c r="I183" s="3" t="s">
        <v>24</v>
      </c>
      <c r="M183" s="11" t="s">
        <v>357</v>
      </c>
      <c r="O183" s="12" t="s">
        <v>358</v>
      </c>
      <c r="P183" s="27" t="s">
        <v>865</v>
      </c>
      <c r="Q183" s="6">
        <f t="shared" si="4"/>
        <v>26</v>
      </c>
      <c r="R183" s="7" t="str">
        <f t="shared" si="5"/>
        <v>21 - 30</v>
      </c>
      <c r="S183" s="21"/>
      <c r="T183" s="26"/>
      <c r="U183" s="22"/>
      <c r="V183" s="18" t="s">
        <v>784</v>
      </c>
      <c r="W183" s="19"/>
      <c r="Y183" s="20" t="s">
        <v>511</v>
      </c>
    </row>
    <row r="184" spans="3:25" x14ac:dyDescent="0.25">
      <c r="C184" s="3">
        <v>0</v>
      </c>
      <c r="D184" s="8"/>
      <c r="E184" s="8"/>
      <c r="F184" s="8"/>
      <c r="G184" s="3" t="s">
        <v>24</v>
      </c>
      <c r="H184" s="8"/>
      <c r="I184" s="3" t="s">
        <v>24</v>
      </c>
      <c r="M184" s="11" t="s">
        <v>359</v>
      </c>
      <c r="O184" s="12" t="s">
        <v>360</v>
      </c>
      <c r="P184" s="27" t="s">
        <v>865</v>
      </c>
      <c r="Q184" s="6">
        <f t="shared" si="4"/>
        <v>25</v>
      </c>
      <c r="R184" s="7" t="str">
        <f t="shared" si="5"/>
        <v>21 - 30</v>
      </c>
      <c r="S184" s="21"/>
      <c r="T184" s="26"/>
      <c r="U184" s="22"/>
      <c r="V184" s="18" t="s">
        <v>785</v>
      </c>
      <c r="W184" s="19" t="s">
        <v>786</v>
      </c>
      <c r="Y184" s="20" t="s">
        <v>787</v>
      </c>
    </row>
    <row r="185" spans="3:25" x14ac:dyDescent="0.25">
      <c r="C185" s="3">
        <v>0</v>
      </c>
      <c r="D185" s="8"/>
      <c r="E185" s="8"/>
      <c r="F185" s="8"/>
      <c r="G185" s="3" t="s">
        <v>24</v>
      </c>
      <c r="H185" s="8"/>
      <c r="I185" s="3" t="s">
        <v>24</v>
      </c>
      <c r="M185" s="11" t="s">
        <v>361</v>
      </c>
      <c r="O185" s="12" t="s">
        <v>362</v>
      </c>
      <c r="P185" s="27" t="s">
        <v>865</v>
      </c>
      <c r="Q185" s="6">
        <f t="shared" si="4"/>
        <v>23</v>
      </c>
      <c r="R185" s="7" t="str">
        <f t="shared" si="5"/>
        <v>21 - 30</v>
      </c>
      <c r="S185" s="21"/>
      <c r="T185" s="26"/>
      <c r="U185" s="22"/>
      <c r="V185" s="18" t="s">
        <v>788</v>
      </c>
      <c r="W185" s="19"/>
      <c r="Y185" s="20" t="s">
        <v>789</v>
      </c>
    </row>
    <row r="186" spans="3:25" x14ac:dyDescent="0.25">
      <c r="C186" s="3">
        <v>0</v>
      </c>
      <c r="D186" s="8"/>
      <c r="E186" s="8"/>
      <c r="F186" s="8"/>
      <c r="G186" s="3" t="s">
        <v>24</v>
      </c>
      <c r="H186" s="8"/>
      <c r="I186" s="3" t="s">
        <v>24</v>
      </c>
      <c r="M186" s="11" t="s">
        <v>363</v>
      </c>
      <c r="O186" s="12"/>
      <c r="P186" s="27" t="s">
        <v>865</v>
      </c>
      <c r="Q186" s="6"/>
      <c r="R186" s="7"/>
      <c r="S186" s="21"/>
      <c r="T186" s="26"/>
      <c r="U186" s="22"/>
      <c r="V186" s="18" t="s">
        <v>790</v>
      </c>
      <c r="W186" s="19"/>
      <c r="Y186" s="20"/>
    </row>
    <row r="187" spans="3:25" x14ac:dyDescent="0.25">
      <c r="C187" s="3">
        <v>0</v>
      </c>
      <c r="D187" s="8"/>
      <c r="E187" s="8"/>
      <c r="F187" s="8"/>
      <c r="G187" s="3" t="s">
        <v>24</v>
      </c>
      <c r="H187" s="8"/>
      <c r="I187" s="3" t="s">
        <v>24</v>
      </c>
      <c r="M187" s="11" t="s">
        <v>364</v>
      </c>
      <c r="O187" s="12" t="s">
        <v>365</v>
      </c>
      <c r="P187" s="27" t="s">
        <v>865</v>
      </c>
      <c r="Q187" s="6">
        <f t="shared" si="4"/>
        <v>13</v>
      </c>
      <c r="R187" s="7" t="str">
        <f t="shared" si="5"/>
        <v>&lt; 21</v>
      </c>
      <c r="S187" s="21"/>
      <c r="T187" s="26"/>
      <c r="U187" s="22"/>
      <c r="V187" s="18" t="s">
        <v>791</v>
      </c>
      <c r="W187" s="19"/>
      <c r="Y187" s="20" t="s">
        <v>792</v>
      </c>
    </row>
    <row r="188" spans="3:25" x14ac:dyDescent="0.25">
      <c r="C188" s="3">
        <v>0</v>
      </c>
      <c r="D188" s="8"/>
      <c r="E188" s="8"/>
      <c r="F188" s="8"/>
      <c r="G188" s="3" t="s">
        <v>24</v>
      </c>
      <c r="H188" s="8"/>
      <c r="I188" s="3" t="s">
        <v>24</v>
      </c>
      <c r="M188" s="11" t="s">
        <v>366</v>
      </c>
      <c r="O188" s="12" t="s">
        <v>367</v>
      </c>
      <c r="P188" s="27" t="s">
        <v>866</v>
      </c>
      <c r="Q188" s="6">
        <f t="shared" si="4"/>
        <v>25</v>
      </c>
      <c r="R188" s="7" t="str">
        <f t="shared" si="5"/>
        <v>21 - 30</v>
      </c>
      <c r="S188" s="21"/>
      <c r="T188" s="26"/>
      <c r="U188" s="22"/>
      <c r="V188" s="18" t="s">
        <v>696</v>
      </c>
      <c r="W188" s="19"/>
      <c r="Y188" s="20" t="s">
        <v>793</v>
      </c>
    </row>
    <row r="189" spans="3:25" x14ac:dyDescent="0.25">
      <c r="C189" s="3">
        <v>0</v>
      </c>
      <c r="D189" s="8"/>
      <c r="E189" s="8"/>
      <c r="F189" s="8"/>
      <c r="G189" s="3" t="s">
        <v>24</v>
      </c>
      <c r="H189" s="8"/>
      <c r="I189" s="3" t="s">
        <v>24</v>
      </c>
      <c r="M189" s="11" t="s">
        <v>368</v>
      </c>
      <c r="O189" s="12" t="s">
        <v>369</v>
      </c>
      <c r="P189" s="27" t="s">
        <v>865</v>
      </c>
      <c r="Q189" s="6">
        <f t="shared" si="4"/>
        <v>22</v>
      </c>
      <c r="R189" s="7" t="str">
        <f t="shared" si="5"/>
        <v>21 - 30</v>
      </c>
      <c r="S189" s="21"/>
      <c r="T189" s="26"/>
      <c r="U189" s="22"/>
      <c r="V189" s="18" t="s">
        <v>698</v>
      </c>
      <c r="W189" s="19"/>
      <c r="Y189" s="20" t="s">
        <v>794</v>
      </c>
    </row>
    <row r="190" spans="3:25" x14ac:dyDescent="0.25">
      <c r="C190" s="3">
        <v>0</v>
      </c>
      <c r="D190" s="8"/>
      <c r="E190" s="8"/>
      <c r="F190" s="8"/>
      <c r="G190" s="3" t="s">
        <v>24</v>
      </c>
      <c r="H190" s="8"/>
      <c r="I190" s="3" t="s">
        <v>24</v>
      </c>
      <c r="M190" s="11" t="s">
        <v>370</v>
      </c>
      <c r="O190" s="12" t="s">
        <v>371</v>
      </c>
      <c r="P190" s="27" t="s">
        <v>865</v>
      </c>
      <c r="Q190" s="6">
        <f t="shared" si="4"/>
        <v>23</v>
      </c>
      <c r="R190" s="7" t="str">
        <f t="shared" si="5"/>
        <v>21 - 30</v>
      </c>
      <c r="S190" s="21"/>
      <c r="T190" s="26"/>
      <c r="U190" s="22"/>
      <c r="V190" s="18" t="s">
        <v>795</v>
      </c>
      <c r="W190" s="19"/>
      <c r="Y190" s="20" t="s">
        <v>796</v>
      </c>
    </row>
    <row r="191" spans="3:25" x14ac:dyDescent="0.25">
      <c r="C191" s="3">
        <v>0</v>
      </c>
      <c r="D191" s="8"/>
      <c r="E191" s="8"/>
      <c r="F191" s="8"/>
      <c r="G191" s="3" t="s">
        <v>24</v>
      </c>
      <c r="H191" s="8"/>
      <c r="I191" s="3" t="s">
        <v>24</v>
      </c>
      <c r="M191" s="11" t="s">
        <v>372</v>
      </c>
      <c r="O191" s="12" t="s">
        <v>373</v>
      </c>
      <c r="P191" s="27" t="s">
        <v>865</v>
      </c>
      <c r="Q191" s="6">
        <f t="shared" si="4"/>
        <v>23</v>
      </c>
      <c r="R191" s="7" t="str">
        <f t="shared" si="5"/>
        <v>21 - 30</v>
      </c>
      <c r="S191" s="21"/>
      <c r="T191" s="26"/>
      <c r="U191" s="22"/>
      <c r="V191" s="18" t="s">
        <v>797</v>
      </c>
      <c r="W191" s="19"/>
      <c r="Y191" s="20" t="s">
        <v>796</v>
      </c>
    </row>
    <row r="192" spans="3:25" x14ac:dyDescent="0.25">
      <c r="C192" s="3">
        <v>0</v>
      </c>
      <c r="D192" s="8"/>
      <c r="E192" s="8"/>
      <c r="F192" s="8"/>
      <c r="G192" s="3" t="s">
        <v>24</v>
      </c>
      <c r="H192" s="8"/>
      <c r="I192" s="3" t="s">
        <v>24</v>
      </c>
      <c r="M192" s="11" t="s">
        <v>374</v>
      </c>
      <c r="O192" s="12" t="s">
        <v>375</v>
      </c>
      <c r="P192" s="27" t="s">
        <v>866</v>
      </c>
      <c r="Q192" s="6">
        <f t="shared" si="4"/>
        <v>23</v>
      </c>
      <c r="R192" s="7" t="str">
        <f t="shared" si="5"/>
        <v>21 - 30</v>
      </c>
      <c r="S192" s="21"/>
      <c r="T192" s="26"/>
      <c r="U192" s="22"/>
      <c r="V192" s="18" t="s">
        <v>798</v>
      </c>
      <c r="W192" s="19"/>
      <c r="Y192" s="20" t="s">
        <v>799</v>
      </c>
    </row>
    <row r="193" spans="3:25" x14ac:dyDescent="0.25">
      <c r="C193" s="3">
        <v>0</v>
      </c>
      <c r="D193" s="8"/>
      <c r="E193" s="8"/>
      <c r="F193" s="8"/>
      <c r="G193" s="3" t="s">
        <v>24</v>
      </c>
      <c r="H193" s="8"/>
      <c r="I193" s="3" t="s">
        <v>24</v>
      </c>
      <c r="M193" s="11" t="s">
        <v>376</v>
      </c>
      <c r="O193" s="12" t="s">
        <v>377</v>
      </c>
      <c r="P193" s="27" t="s">
        <v>865</v>
      </c>
      <c r="Q193" s="6">
        <f t="shared" si="4"/>
        <v>25</v>
      </c>
      <c r="R193" s="7" t="str">
        <f t="shared" si="5"/>
        <v>21 - 30</v>
      </c>
      <c r="S193" s="21"/>
      <c r="T193" s="26"/>
      <c r="U193" s="22"/>
      <c r="V193" s="18" t="s">
        <v>800</v>
      </c>
      <c r="W193" s="19"/>
      <c r="Y193" s="20"/>
    </row>
    <row r="194" spans="3:25" x14ac:dyDescent="0.25">
      <c r="C194" s="3">
        <v>0</v>
      </c>
      <c r="D194" s="8"/>
      <c r="E194" s="8"/>
      <c r="F194" s="8"/>
      <c r="G194" s="3" t="s">
        <v>24</v>
      </c>
      <c r="H194" s="8"/>
      <c r="I194" s="3" t="s">
        <v>24</v>
      </c>
      <c r="M194" s="11" t="s">
        <v>378</v>
      </c>
      <c r="O194" s="12" t="s">
        <v>379</v>
      </c>
      <c r="P194" s="27" t="s">
        <v>865</v>
      </c>
      <c r="Q194" s="6">
        <f t="shared" si="4"/>
        <v>24</v>
      </c>
      <c r="R194" s="7" t="str">
        <f t="shared" si="5"/>
        <v>21 - 30</v>
      </c>
      <c r="S194" s="21"/>
      <c r="T194" s="26"/>
      <c r="U194" s="22"/>
      <c r="V194" s="18" t="s">
        <v>801</v>
      </c>
      <c r="W194" s="19"/>
      <c r="Y194" s="20"/>
    </row>
    <row r="195" spans="3:25" x14ac:dyDescent="0.25">
      <c r="C195" s="3">
        <v>0</v>
      </c>
      <c r="D195" s="8"/>
      <c r="E195" s="8"/>
      <c r="F195" s="8"/>
      <c r="G195" s="3" t="s">
        <v>24</v>
      </c>
      <c r="H195" s="8"/>
      <c r="I195" s="3" t="s">
        <v>24</v>
      </c>
      <c r="M195" s="11" t="s">
        <v>380</v>
      </c>
      <c r="O195" s="12" t="s">
        <v>381</v>
      </c>
      <c r="P195" s="27" t="s">
        <v>866</v>
      </c>
      <c r="Q195" s="6">
        <f t="shared" ref="Q195:Q215" si="6">2012-VALUE(RIGHT(O195,4))</f>
        <v>25</v>
      </c>
      <c r="R195" s="7" t="str">
        <f t="shared" ref="R195:R215" si="7">IF(Q195&lt;21,"&lt; 21",IF(Q195&lt;=30,"21 - 30",IF(Q195&lt;=40,"31 - 40",IF(Q195&lt;=50,"41 - 50","&gt; 50" ))))</f>
        <v>21 - 30</v>
      </c>
      <c r="S195" s="21"/>
      <c r="T195" s="26"/>
      <c r="U195" s="22"/>
      <c r="V195" s="18" t="s">
        <v>802</v>
      </c>
      <c r="W195" s="19"/>
      <c r="Y195" s="20"/>
    </row>
    <row r="196" spans="3:25" x14ac:dyDescent="0.25">
      <c r="C196" s="3">
        <v>0</v>
      </c>
      <c r="D196" s="8"/>
      <c r="E196" s="8"/>
      <c r="F196" s="8"/>
      <c r="G196" s="3" t="s">
        <v>24</v>
      </c>
      <c r="H196" s="8"/>
      <c r="I196" s="3" t="s">
        <v>24</v>
      </c>
      <c r="M196" s="11" t="s">
        <v>382</v>
      </c>
      <c r="O196" s="12" t="s">
        <v>88</v>
      </c>
      <c r="P196" s="27" t="s">
        <v>865</v>
      </c>
      <c r="Q196" s="6"/>
      <c r="R196" s="7"/>
      <c r="S196" s="21"/>
      <c r="T196" s="26"/>
      <c r="U196" s="22"/>
      <c r="V196" s="18" t="s">
        <v>803</v>
      </c>
      <c r="W196" s="19"/>
      <c r="Y196" s="20"/>
    </row>
    <row r="197" spans="3:25" x14ac:dyDescent="0.25">
      <c r="C197" s="3">
        <v>0</v>
      </c>
      <c r="D197" s="8"/>
      <c r="E197" s="8"/>
      <c r="F197" s="8"/>
      <c r="G197" s="3" t="s">
        <v>24</v>
      </c>
      <c r="H197" s="8"/>
      <c r="I197" s="3" t="s">
        <v>24</v>
      </c>
      <c r="M197" s="11" t="s">
        <v>383</v>
      </c>
      <c r="O197" s="12" t="s">
        <v>384</v>
      </c>
      <c r="P197" s="27" t="s">
        <v>866</v>
      </c>
      <c r="Q197" s="6">
        <f t="shared" si="6"/>
        <v>25</v>
      </c>
      <c r="R197" s="7" t="str">
        <f t="shared" si="7"/>
        <v>21 - 30</v>
      </c>
      <c r="S197" s="21"/>
      <c r="T197" s="26"/>
      <c r="U197" s="22"/>
      <c r="V197" s="18" t="s">
        <v>804</v>
      </c>
      <c r="W197" s="19"/>
      <c r="Y197" s="20"/>
    </row>
    <row r="198" spans="3:25" x14ac:dyDescent="0.25">
      <c r="C198" s="3">
        <v>0</v>
      </c>
      <c r="D198" s="8"/>
      <c r="E198" s="8"/>
      <c r="F198" s="8"/>
      <c r="G198" s="3" t="s">
        <v>24</v>
      </c>
      <c r="H198" s="8"/>
      <c r="I198" s="3" t="s">
        <v>24</v>
      </c>
      <c r="M198" s="11" t="s">
        <v>385</v>
      </c>
      <c r="O198" s="12" t="s">
        <v>386</v>
      </c>
      <c r="P198" s="27" t="s">
        <v>865</v>
      </c>
      <c r="Q198" s="6">
        <f t="shared" si="6"/>
        <v>24</v>
      </c>
      <c r="R198" s="7" t="str">
        <f t="shared" si="7"/>
        <v>21 - 30</v>
      </c>
      <c r="S198" s="21"/>
      <c r="T198" s="26"/>
      <c r="U198" s="22"/>
      <c r="V198" s="18" t="s">
        <v>805</v>
      </c>
      <c r="W198" s="19"/>
      <c r="Y198" s="20" t="s">
        <v>806</v>
      </c>
    </row>
    <row r="199" spans="3:25" x14ac:dyDescent="0.25">
      <c r="C199" s="3">
        <v>0</v>
      </c>
      <c r="D199" s="8"/>
      <c r="E199" s="8"/>
      <c r="F199" s="8"/>
      <c r="G199" s="3" t="s">
        <v>24</v>
      </c>
      <c r="H199" s="8"/>
      <c r="I199" s="3" t="s">
        <v>24</v>
      </c>
      <c r="M199" s="11" t="s">
        <v>387</v>
      </c>
      <c r="O199" s="12" t="s">
        <v>388</v>
      </c>
      <c r="P199" s="27" t="s">
        <v>865</v>
      </c>
      <c r="Q199" s="6">
        <f t="shared" si="6"/>
        <v>24</v>
      </c>
      <c r="R199" s="7" t="str">
        <f t="shared" si="7"/>
        <v>21 - 30</v>
      </c>
      <c r="S199" s="21"/>
      <c r="T199" s="26"/>
      <c r="U199" s="22"/>
      <c r="V199" s="18" t="s">
        <v>698</v>
      </c>
      <c r="W199" s="19"/>
      <c r="Y199" s="20"/>
    </row>
    <row r="200" spans="3:25" x14ac:dyDescent="0.25">
      <c r="C200" s="3">
        <v>0</v>
      </c>
      <c r="D200" s="8"/>
      <c r="E200" s="8"/>
      <c r="F200" s="8"/>
      <c r="G200" s="3" t="s">
        <v>24</v>
      </c>
      <c r="H200" s="8"/>
      <c r="I200" s="3" t="s">
        <v>24</v>
      </c>
      <c r="M200" s="11" t="s">
        <v>389</v>
      </c>
      <c r="O200" s="12" t="s">
        <v>390</v>
      </c>
      <c r="P200" s="27" t="s">
        <v>865</v>
      </c>
      <c r="Q200" s="6">
        <f t="shared" si="6"/>
        <v>24</v>
      </c>
      <c r="R200" s="7" t="str">
        <f t="shared" si="7"/>
        <v>21 - 30</v>
      </c>
      <c r="S200" s="21"/>
      <c r="T200" s="26"/>
      <c r="U200" s="22"/>
      <c r="V200" s="18" t="s">
        <v>804</v>
      </c>
      <c r="W200" s="19"/>
      <c r="Y200" s="20"/>
    </row>
    <row r="201" spans="3:25" x14ac:dyDescent="0.25">
      <c r="C201" s="3">
        <v>0</v>
      </c>
      <c r="D201" s="8"/>
      <c r="E201" s="8"/>
      <c r="F201" s="8"/>
      <c r="G201" s="3" t="s">
        <v>24</v>
      </c>
      <c r="H201" s="8"/>
      <c r="I201" s="3" t="s">
        <v>24</v>
      </c>
      <c r="M201" s="11" t="s">
        <v>391</v>
      </c>
      <c r="O201" s="12" t="s">
        <v>392</v>
      </c>
      <c r="P201" s="27" t="s">
        <v>865</v>
      </c>
      <c r="Q201" s="6">
        <f t="shared" si="6"/>
        <v>25</v>
      </c>
      <c r="R201" s="7" t="str">
        <f t="shared" si="7"/>
        <v>21 - 30</v>
      </c>
      <c r="S201" s="21"/>
      <c r="T201" s="26"/>
      <c r="U201" s="22"/>
      <c r="V201" s="18" t="s">
        <v>804</v>
      </c>
      <c r="W201" s="19"/>
      <c r="Y201" s="20"/>
    </row>
    <row r="202" spans="3:25" x14ac:dyDescent="0.25">
      <c r="C202" s="3">
        <v>0</v>
      </c>
      <c r="D202" s="8"/>
      <c r="E202" s="8"/>
      <c r="F202" s="8"/>
      <c r="G202" s="3" t="s">
        <v>24</v>
      </c>
      <c r="H202" s="8"/>
      <c r="I202" s="3" t="s">
        <v>24</v>
      </c>
      <c r="M202" s="11" t="s">
        <v>393</v>
      </c>
      <c r="O202" s="12" t="s">
        <v>394</v>
      </c>
      <c r="P202" s="27" t="s">
        <v>865</v>
      </c>
      <c r="Q202" s="6">
        <f t="shared" si="6"/>
        <v>25</v>
      </c>
      <c r="R202" s="7" t="str">
        <f t="shared" si="7"/>
        <v>21 - 30</v>
      </c>
      <c r="S202" s="21"/>
      <c r="T202" s="26"/>
      <c r="U202" s="22"/>
      <c r="V202" s="18" t="s">
        <v>781</v>
      </c>
      <c r="W202" s="19"/>
      <c r="Y202" s="20"/>
    </row>
    <row r="203" spans="3:25" x14ac:dyDescent="0.25">
      <c r="C203" s="3">
        <v>0</v>
      </c>
      <c r="D203" s="8"/>
      <c r="E203" s="8"/>
      <c r="F203" s="8"/>
      <c r="G203" s="3" t="s">
        <v>24</v>
      </c>
      <c r="H203" s="8"/>
      <c r="I203" s="3" t="s">
        <v>24</v>
      </c>
      <c r="M203" s="11" t="s">
        <v>395</v>
      </c>
      <c r="O203" s="12" t="s">
        <v>396</v>
      </c>
      <c r="P203" s="27" t="s">
        <v>865</v>
      </c>
      <c r="Q203" s="6">
        <f t="shared" si="6"/>
        <v>24</v>
      </c>
      <c r="R203" s="7" t="str">
        <f t="shared" si="7"/>
        <v>21 - 30</v>
      </c>
      <c r="S203" s="21"/>
      <c r="T203" s="26"/>
      <c r="U203" s="22"/>
      <c r="V203" s="18" t="s">
        <v>807</v>
      </c>
      <c r="W203" s="19"/>
      <c r="Y203" s="20"/>
    </row>
    <row r="204" spans="3:25" x14ac:dyDescent="0.25">
      <c r="C204" s="3">
        <v>0</v>
      </c>
      <c r="D204" s="8"/>
      <c r="E204" s="8"/>
      <c r="F204" s="8"/>
      <c r="G204" s="3" t="s">
        <v>24</v>
      </c>
      <c r="H204" s="8"/>
      <c r="I204" s="3" t="s">
        <v>24</v>
      </c>
      <c r="M204" s="11" t="s">
        <v>397</v>
      </c>
      <c r="O204" s="12" t="s">
        <v>398</v>
      </c>
      <c r="P204" s="27" t="s">
        <v>865</v>
      </c>
      <c r="Q204" s="6">
        <f t="shared" si="6"/>
        <v>24</v>
      </c>
      <c r="R204" s="7" t="str">
        <f t="shared" si="7"/>
        <v>21 - 30</v>
      </c>
      <c r="S204" s="21"/>
      <c r="T204" s="26"/>
      <c r="U204" s="22"/>
      <c r="V204" s="18" t="s">
        <v>808</v>
      </c>
      <c r="W204" s="19"/>
      <c r="Y204" s="20" t="s">
        <v>809</v>
      </c>
    </row>
    <row r="205" spans="3:25" x14ac:dyDescent="0.25">
      <c r="C205" s="3">
        <v>0</v>
      </c>
      <c r="D205" s="8"/>
      <c r="E205" s="8"/>
      <c r="F205" s="8"/>
      <c r="G205" s="3" t="s">
        <v>24</v>
      </c>
      <c r="H205" s="8"/>
      <c r="I205" s="3" t="s">
        <v>24</v>
      </c>
      <c r="M205" s="11" t="s">
        <v>399</v>
      </c>
      <c r="O205" s="12" t="s">
        <v>400</v>
      </c>
      <c r="P205" s="27" t="s">
        <v>865</v>
      </c>
      <c r="Q205" s="6">
        <f t="shared" si="6"/>
        <v>24</v>
      </c>
      <c r="R205" s="7" t="str">
        <f t="shared" si="7"/>
        <v>21 - 30</v>
      </c>
      <c r="S205" s="21"/>
      <c r="T205" s="26"/>
      <c r="U205" s="22"/>
      <c r="V205" s="18" t="s">
        <v>810</v>
      </c>
      <c r="W205" s="19"/>
      <c r="Y205" s="20" t="s">
        <v>474</v>
      </c>
    </row>
    <row r="206" spans="3:25" x14ac:dyDescent="0.25">
      <c r="C206" s="3">
        <v>0</v>
      </c>
      <c r="D206" s="8"/>
      <c r="E206" s="8"/>
      <c r="F206" s="8"/>
      <c r="G206" s="3" t="s">
        <v>24</v>
      </c>
      <c r="H206" s="8"/>
      <c r="I206" s="3" t="s">
        <v>24</v>
      </c>
      <c r="M206" s="11" t="s">
        <v>401</v>
      </c>
      <c r="O206" s="12" t="s">
        <v>402</v>
      </c>
      <c r="P206" s="27" t="s">
        <v>865</v>
      </c>
      <c r="Q206" s="6">
        <f t="shared" si="6"/>
        <v>24</v>
      </c>
      <c r="R206" s="7" t="str">
        <f t="shared" si="7"/>
        <v>21 - 30</v>
      </c>
      <c r="S206" s="21"/>
      <c r="T206" s="26"/>
      <c r="U206" s="22"/>
      <c r="V206" s="18" t="s">
        <v>811</v>
      </c>
      <c r="W206" s="19"/>
      <c r="Y206" s="20"/>
    </row>
    <row r="207" spans="3:25" x14ac:dyDescent="0.25">
      <c r="C207" s="3">
        <v>0</v>
      </c>
      <c r="D207" s="8"/>
      <c r="E207" s="8"/>
      <c r="F207" s="8"/>
      <c r="G207" s="3" t="s">
        <v>24</v>
      </c>
      <c r="H207" s="8"/>
      <c r="I207" s="3" t="s">
        <v>24</v>
      </c>
      <c r="M207" s="11" t="s">
        <v>382</v>
      </c>
      <c r="O207" s="12" t="s">
        <v>403</v>
      </c>
      <c r="P207" s="27" t="s">
        <v>866</v>
      </c>
      <c r="Q207" s="6">
        <f t="shared" si="6"/>
        <v>24</v>
      </c>
      <c r="R207" s="7" t="str">
        <f t="shared" si="7"/>
        <v>21 - 30</v>
      </c>
      <c r="S207" s="21"/>
      <c r="T207" s="26"/>
      <c r="U207" s="22"/>
      <c r="V207" s="18" t="s">
        <v>812</v>
      </c>
      <c r="W207" s="19"/>
      <c r="Y207" s="20" t="s">
        <v>783</v>
      </c>
    </row>
    <row r="208" spans="3:25" x14ac:dyDescent="0.25">
      <c r="C208" s="3">
        <v>0</v>
      </c>
      <c r="D208" s="8"/>
      <c r="E208" s="8"/>
      <c r="F208" s="8"/>
      <c r="G208" s="3" t="s">
        <v>24</v>
      </c>
      <c r="H208" s="8"/>
      <c r="I208" s="3" t="s">
        <v>24</v>
      </c>
      <c r="M208" s="11" t="s">
        <v>383</v>
      </c>
      <c r="O208" s="12" t="s">
        <v>404</v>
      </c>
      <c r="P208" s="27" t="s">
        <v>866</v>
      </c>
      <c r="Q208" s="6">
        <f t="shared" si="6"/>
        <v>25</v>
      </c>
      <c r="R208" s="7" t="str">
        <f t="shared" si="7"/>
        <v>21 - 30</v>
      </c>
      <c r="S208" s="21"/>
      <c r="T208" s="26"/>
      <c r="U208" s="22"/>
      <c r="V208" s="18" t="s">
        <v>804</v>
      </c>
      <c r="W208" s="19"/>
      <c r="Y208" s="20" t="s">
        <v>813</v>
      </c>
    </row>
    <row r="209" spans="3:25" x14ac:dyDescent="0.25">
      <c r="C209" s="3">
        <v>0</v>
      </c>
      <c r="D209" s="8"/>
      <c r="E209" s="8"/>
      <c r="F209" s="8"/>
      <c r="G209" s="3" t="s">
        <v>24</v>
      </c>
      <c r="H209" s="8"/>
      <c r="I209" s="3" t="s">
        <v>24</v>
      </c>
      <c r="M209" s="11" t="s">
        <v>405</v>
      </c>
      <c r="O209" s="12" t="s">
        <v>406</v>
      </c>
      <c r="P209" s="27" t="s">
        <v>865</v>
      </c>
      <c r="Q209" s="6">
        <f t="shared" si="6"/>
        <v>24</v>
      </c>
      <c r="R209" s="7" t="str">
        <f t="shared" si="7"/>
        <v>21 - 30</v>
      </c>
      <c r="S209" s="21"/>
      <c r="T209" s="26"/>
      <c r="U209" s="22"/>
      <c r="V209" s="18" t="s">
        <v>805</v>
      </c>
      <c r="W209" s="19"/>
      <c r="Y209" s="20"/>
    </row>
    <row r="210" spans="3:25" x14ac:dyDescent="0.25">
      <c r="C210" s="3">
        <v>0</v>
      </c>
      <c r="D210" s="8"/>
      <c r="E210" s="8"/>
      <c r="F210" s="8"/>
      <c r="G210" s="3" t="s">
        <v>24</v>
      </c>
      <c r="H210" s="8"/>
      <c r="I210" s="3" t="s">
        <v>24</v>
      </c>
      <c r="M210" s="11" t="s">
        <v>407</v>
      </c>
      <c r="O210" s="12" t="s">
        <v>408</v>
      </c>
      <c r="P210" s="27" t="s">
        <v>865</v>
      </c>
      <c r="Q210" s="6">
        <f t="shared" si="6"/>
        <v>25</v>
      </c>
      <c r="R210" s="7" t="str">
        <f t="shared" si="7"/>
        <v>21 - 30</v>
      </c>
      <c r="S210" s="21"/>
      <c r="T210" s="26"/>
      <c r="U210" s="22"/>
      <c r="V210" s="18" t="s">
        <v>814</v>
      </c>
      <c r="W210" s="19"/>
      <c r="Y210" s="20"/>
    </row>
    <row r="211" spans="3:25" x14ac:dyDescent="0.25">
      <c r="C211" s="3">
        <v>0</v>
      </c>
      <c r="D211" s="8"/>
      <c r="E211" s="8"/>
      <c r="F211" s="8"/>
      <c r="G211" s="3" t="s">
        <v>24</v>
      </c>
      <c r="H211" s="8"/>
      <c r="I211" s="3" t="s">
        <v>24</v>
      </c>
      <c r="M211" s="11" t="s">
        <v>409</v>
      </c>
      <c r="O211" s="12" t="s">
        <v>392</v>
      </c>
      <c r="P211" s="27" t="s">
        <v>866</v>
      </c>
      <c r="Q211" s="6">
        <f t="shared" si="6"/>
        <v>25</v>
      </c>
      <c r="R211" s="7" t="str">
        <f t="shared" si="7"/>
        <v>21 - 30</v>
      </c>
      <c r="S211" s="21"/>
      <c r="T211" s="26"/>
      <c r="U211" s="22"/>
      <c r="V211" s="18" t="s">
        <v>815</v>
      </c>
      <c r="W211" s="19"/>
      <c r="Y211" s="20" t="s">
        <v>459</v>
      </c>
    </row>
    <row r="212" spans="3:25" x14ac:dyDescent="0.25">
      <c r="C212" s="3">
        <v>0</v>
      </c>
      <c r="D212" s="8"/>
      <c r="E212" s="8"/>
      <c r="F212" s="8"/>
      <c r="G212" s="3" t="s">
        <v>24</v>
      </c>
      <c r="H212" s="8"/>
      <c r="I212" s="3" t="s">
        <v>24</v>
      </c>
      <c r="M212" s="11" t="s">
        <v>410</v>
      </c>
      <c r="O212" s="12" t="s">
        <v>411</v>
      </c>
      <c r="P212" s="27" t="s">
        <v>865</v>
      </c>
      <c r="Q212" s="6">
        <f t="shared" si="6"/>
        <v>25</v>
      </c>
      <c r="R212" s="7" t="str">
        <f t="shared" si="7"/>
        <v>21 - 30</v>
      </c>
      <c r="S212" s="21"/>
      <c r="T212" s="26"/>
      <c r="U212" s="22"/>
      <c r="V212" s="18" t="s">
        <v>816</v>
      </c>
      <c r="W212" s="19"/>
      <c r="Y212" s="20"/>
    </row>
    <row r="213" spans="3:25" x14ac:dyDescent="0.25">
      <c r="C213" s="3">
        <v>0</v>
      </c>
      <c r="D213" s="8"/>
      <c r="E213" s="8"/>
      <c r="F213" s="8"/>
      <c r="G213" s="3" t="s">
        <v>24</v>
      </c>
      <c r="H213" s="8"/>
      <c r="I213" s="3" t="s">
        <v>24</v>
      </c>
      <c r="M213" s="11" t="s">
        <v>366</v>
      </c>
      <c r="O213" s="12" t="s">
        <v>412</v>
      </c>
      <c r="P213" s="27" t="s">
        <v>866</v>
      </c>
      <c r="Q213" s="6">
        <f t="shared" si="6"/>
        <v>24</v>
      </c>
      <c r="R213" s="7" t="str">
        <f t="shared" si="7"/>
        <v>21 - 30</v>
      </c>
      <c r="S213" s="21"/>
      <c r="T213" s="26"/>
      <c r="U213" s="22"/>
      <c r="V213" s="18" t="s">
        <v>800</v>
      </c>
      <c r="W213" s="19"/>
      <c r="Y213" s="20"/>
    </row>
    <row r="214" spans="3:25" x14ac:dyDescent="0.25">
      <c r="C214" s="3">
        <v>0</v>
      </c>
      <c r="D214" s="8"/>
      <c r="E214" s="8"/>
      <c r="F214" s="8"/>
      <c r="G214" s="3" t="s">
        <v>24</v>
      </c>
      <c r="H214" s="8"/>
      <c r="I214" s="3" t="s">
        <v>24</v>
      </c>
      <c r="M214" s="11" t="s">
        <v>413</v>
      </c>
      <c r="O214" s="12" t="s">
        <v>386</v>
      </c>
      <c r="P214" s="27" t="s">
        <v>865</v>
      </c>
      <c r="Q214" s="6">
        <f t="shared" si="6"/>
        <v>24</v>
      </c>
      <c r="R214" s="7" t="str">
        <f t="shared" si="7"/>
        <v>21 - 30</v>
      </c>
      <c r="S214" s="21"/>
      <c r="T214" s="26"/>
      <c r="U214" s="22"/>
      <c r="V214" s="18" t="s">
        <v>817</v>
      </c>
      <c r="W214" s="19"/>
      <c r="Y214" s="20"/>
    </row>
    <row r="215" spans="3:25" x14ac:dyDescent="0.25">
      <c r="M215" s="13"/>
      <c r="O215" s="12" t="s">
        <v>414</v>
      </c>
      <c r="P215" s="27" t="s">
        <v>865</v>
      </c>
      <c r="Q215" s="6">
        <f t="shared" si="6"/>
        <v>25</v>
      </c>
      <c r="R215" s="7" t="str">
        <f t="shared" si="7"/>
        <v>21 - 30</v>
      </c>
      <c r="S215" s="21"/>
      <c r="T215" s="26"/>
      <c r="U215" s="22"/>
      <c r="V215" s="18" t="s">
        <v>818</v>
      </c>
      <c r="W215" s="19"/>
      <c r="Y215" s="20"/>
    </row>
    <row r="216" spans="3:25" x14ac:dyDescent="0.25">
      <c r="M216" s="13"/>
      <c r="O216" s="12"/>
      <c r="P216" s="27"/>
      <c r="S216" s="21"/>
      <c r="T216" s="26"/>
      <c r="U216" s="22"/>
      <c r="V216" s="18"/>
      <c r="W216" s="19"/>
      <c r="Y216" s="20"/>
    </row>
    <row r="217" spans="3:25" x14ac:dyDescent="0.25">
      <c r="M217" s="13"/>
      <c r="O217" s="12"/>
      <c r="P217" s="27"/>
      <c r="S217" s="21"/>
      <c r="T217" s="26"/>
      <c r="U217" s="22"/>
      <c r="V217" s="18"/>
      <c r="W217" s="21"/>
      <c r="Y217" s="20"/>
    </row>
    <row r="218" spans="3:25" x14ac:dyDescent="0.25">
      <c r="M218" s="13"/>
      <c r="O218" s="12"/>
      <c r="P218" s="27"/>
      <c r="S218" s="21"/>
      <c r="T218" s="26"/>
      <c r="U218" s="22"/>
      <c r="V218" s="22"/>
      <c r="W218" s="19"/>
      <c r="Y218" s="20"/>
    </row>
    <row r="219" spans="3:25" x14ac:dyDescent="0.25">
      <c r="M219" s="13"/>
      <c r="O219" s="12"/>
      <c r="P219" s="27"/>
      <c r="S219" s="21"/>
      <c r="T219" s="26"/>
      <c r="U219" s="22"/>
      <c r="V219" s="22"/>
      <c r="W219" s="21"/>
      <c r="Y219" s="20"/>
    </row>
    <row r="220" spans="3:25" x14ac:dyDescent="0.25">
      <c r="M220" s="13"/>
      <c r="O220" s="12"/>
      <c r="P220" s="27"/>
      <c r="S220" s="21"/>
      <c r="T220" s="26"/>
      <c r="U220" s="22"/>
      <c r="V220" s="22"/>
      <c r="W220" s="21"/>
      <c r="Y220" s="20"/>
    </row>
    <row r="221" spans="3:25" x14ac:dyDescent="0.25">
      <c r="M221" s="13"/>
      <c r="O221" s="12"/>
      <c r="P221" s="27"/>
      <c r="S221" s="21"/>
      <c r="T221" s="26"/>
      <c r="U221" s="22"/>
      <c r="V221" s="22"/>
      <c r="W221" s="21"/>
      <c r="Y221" s="20"/>
    </row>
    <row r="222" spans="3:25" x14ac:dyDescent="0.25">
      <c r="M222" s="13"/>
      <c r="O222" s="12"/>
      <c r="P222" s="27"/>
      <c r="S222" s="21"/>
      <c r="T222" s="26"/>
      <c r="U222" s="22"/>
      <c r="V222" s="22"/>
      <c r="W222" s="21"/>
      <c r="Y222" s="20"/>
    </row>
    <row r="223" spans="3:25" x14ac:dyDescent="0.25">
      <c r="M223" s="13"/>
      <c r="O223" s="12"/>
      <c r="P223" s="27"/>
      <c r="S223" s="21"/>
      <c r="T223" s="26"/>
      <c r="U223" s="22"/>
      <c r="V223" s="22"/>
      <c r="W223" s="21"/>
      <c r="Y223" s="20"/>
    </row>
    <row r="224" spans="3:25" x14ac:dyDescent="0.25">
      <c r="M224" s="13"/>
      <c r="O224" s="12"/>
      <c r="P224" s="27"/>
      <c r="S224" s="21"/>
      <c r="T224" s="26"/>
      <c r="U224" s="22"/>
      <c r="V224" s="22"/>
      <c r="W224" s="21"/>
      <c r="Y224" s="20"/>
    </row>
    <row r="225" spans="13:25" x14ac:dyDescent="0.25">
      <c r="M225" s="13"/>
      <c r="O225" s="12"/>
      <c r="P225" s="27"/>
      <c r="S225" s="21"/>
      <c r="T225" s="26"/>
      <c r="U225" s="22"/>
      <c r="V225" s="22"/>
      <c r="W225" s="21"/>
      <c r="Y225" s="20"/>
    </row>
    <row r="226" spans="13:25" x14ac:dyDescent="0.25">
      <c r="M226" s="13"/>
      <c r="O226" s="12"/>
      <c r="P226" s="27"/>
      <c r="S226" s="21"/>
      <c r="T226" s="26"/>
      <c r="U226" s="22"/>
      <c r="V226" s="22"/>
      <c r="W226" s="21"/>
      <c r="Y226" s="20"/>
    </row>
    <row r="227" spans="13:25" x14ac:dyDescent="0.25">
      <c r="M227" s="13"/>
      <c r="O227" s="12"/>
      <c r="P227" s="27"/>
      <c r="S227" s="21"/>
      <c r="T227" s="26"/>
      <c r="U227" s="22"/>
      <c r="V227" s="22"/>
      <c r="W227" s="19"/>
      <c r="Y227" s="20"/>
    </row>
    <row r="228" spans="13:25" x14ac:dyDescent="0.25">
      <c r="M228" s="13"/>
      <c r="O228" s="12"/>
      <c r="P228" s="27"/>
      <c r="S228" s="21"/>
      <c r="T228" s="26"/>
      <c r="U228" s="22"/>
      <c r="V228" s="22"/>
      <c r="W228" s="19"/>
      <c r="Y228" s="20"/>
    </row>
    <row r="229" spans="13:25" x14ac:dyDescent="0.25">
      <c r="M229" s="13"/>
      <c r="O229" s="12"/>
      <c r="P229" s="27"/>
      <c r="S229" s="21"/>
      <c r="T229" s="26"/>
      <c r="U229" s="22"/>
      <c r="V229" s="22"/>
      <c r="W229" s="21"/>
      <c r="Y229" s="20"/>
    </row>
    <row r="230" spans="13:25" x14ac:dyDescent="0.25">
      <c r="M230" s="13"/>
      <c r="O230" s="12"/>
      <c r="P230" s="27"/>
      <c r="S230" s="21"/>
      <c r="T230" s="26"/>
      <c r="U230" s="22"/>
      <c r="V230" s="22"/>
      <c r="W230" s="21"/>
      <c r="Y230" s="20"/>
    </row>
    <row r="231" spans="13:25" x14ac:dyDescent="0.25">
      <c r="M231" s="13"/>
      <c r="O231" s="12"/>
      <c r="P231" s="27"/>
      <c r="S231" s="21"/>
      <c r="T231" s="26"/>
      <c r="U231" s="22"/>
      <c r="V231" s="22"/>
      <c r="W231" s="19"/>
      <c r="Y231" s="20"/>
    </row>
    <row r="232" spans="13:25" x14ac:dyDescent="0.25">
      <c r="M232" s="13"/>
      <c r="O232" s="12"/>
      <c r="P232" s="27"/>
      <c r="S232" s="21"/>
      <c r="T232" s="26"/>
      <c r="U232" s="22"/>
      <c r="V232" s="22"/>
      <c r="W232" s="21"/>
      <c r="Y232" s="20"/>
    </row>
    <row r="233" spans="13:25" x14ac:dyDescent="0.25">
      <c r="M233" s="13"/>
      <c r="O233" s="12"/>
      <c r="P233" s="27"/>
      <c r="S233" s="21"/>
      <c r="T233" s="26"/>
      <c r="U233" s="22"/>
      <c r="V233" s="22"/>
      <c r="W233" s="19"/>
      <c r="Y233" s="20"/>
    </row>
    <row r="234" spans="13:25" x14ac:dyDescent="0.25">
      <c r="M234" s="13"/>
      <c r="O234" s="12"/>
      <c r="P234" s="27"/>
      <c r="S234" s="21"/>
      <c r="T234" s="26"/>
      <c r="U234" s="22"/>
      <c r="V234" s="22"/>
      <c r="W234" s="19"/>
      <c r="Y234" s="20"/>
    </row>
    <row r="235" spans="13:25" x14ac:dyDescent="0.25">
      <c r="M235" s="13"/>
      <c r="O235" s="12"/>
      <c r="P235" s="27"/>
      <c r="S235" s="21"/>
      <c r="T235" s="26"/>
      <c r="U235" s="22"/>
      <c r="V235" s="22"/>
      <c r="W235" s="19"/>
      <c r="Y235" s="20"/>
    </row>
    <row r="236" spans="13:25" x14ac:dyDescent="0.25">
      <c r="M236" s="13"/>
      <c r="O236" s="12"/>
      <c r="P236" s="27"/>
      <c r="S236" s="21"/>
      <c r="T236" s="26"/>
      <c r="U236" s="22"/>
      <c r="V236" s="22"/>
      <c r="W236" s="19"/>
      <c r="Y236" s="20"/>
    </row>
    <row r="237" spans="13:25" x14ac:dyDescent="0.25">
      <c r="M237" s="13"/>
      <c r="O237" s="12"/>
      <c r="P237" s="27"/>
      <c r="S237" s="21"/>
      <c r="T237" s="26"/>
      <c r="U237" s="22"/>
      <c r="V237" s="22"/>
      <c r="W237" s="19"/>
      <c r="Y237" s="20"/>
    </row>
    <row r="238" spans="13:25" x14ac:dyDescent="0.25">
      <c r="M238" s="13"/>
      <c r="O238" s="12"/>
      <c r="P238" s="27"/>
      <c r="S238" s="21"/>
      <c r="T238" s="26"/>
      <c r="U238" s="22"/>
      <c r="V238" s="22"/>
      <c r="W238" s="19"/>
      <c r="Y238" s="20"/>
    </row>
    <row r="239" spans="13:25" x14ac:dyDescent="0.25">
      <c r="M239" s="13"/>
      <c r="O239" s="12"/>
      <c r="P239" s="27"/>
      <c r="S239" s="21"/>
      <c r="T239" s="26"/>
      <c r="U239" s="22"/>
      <c r="V239" s="22"/>
      <c r="W239" s="19"/>
      <c r="Y239" s="20"/>
    </row>
    <row r="240" spans="13:25" x14ac:dyDescent="0.25">
      <c r="M240" s="13"/>
      <c r="O240" s="12"/>
      <c r="P240" s="27"/>
      <c r="S240" s="21"/>
      <c r="T240" s="26"/>
      <c r="U240" s="22"/>
      <c r="V240" s="22"/>
      <c r="W240" s="19"/>
      <c r="Y240" s="20"/>
    </row>
    <row r="241" spans="13:25" x14ac:dyDescent="0.25">
      <c r="M241" s="13"/>
      <c r="O241" s="12"/>
      <c r="P241" s="27"/>
      <c r="S241" s="21"/>
      <c r="T241" s="26"/>
      <c r="U241" s="22"/>
      <c r="V241" s="22"/>
      <c r="W241" s="19"/>
      <c r="Y241" s="20"/>
    </row>
    <row r="242" spans="13:25" x14ac:dyDescent="0.25">
      <c r="M242" s="13"/>
      <c r="O242" s="12"/>
      <c r="P242" s="27"/>
      <c r="S242" s="21"/>
      <c r="T242" s="26"/>
      <c r="U242" s="22"/>
      <c r="V242" s="22"/>
      <c r="W242" s="19"/>
      <c r="Y242" s="20"/>
    </row>
    <row r="243" spans="13:25" x14ac:dyDescent="0.25">
      <c r="M243" s="13"/>
      <c r="O243" s="12"/>
      <c r="P243" s="27"/>
      <c r="S243" s="21"/>
      <c r="T243" s="26"/>
      <c r="U243" s="22"/>
      <c r="V243" s="22"/>
      <c r="W243" s="19"/>
      <c r="Y243" s="20"/>
    </row>
    <row r="244" spans="13:25" x14ac:dyDescent="0.25">
      <c r="M244" s="13"/>
      <c r="O244" s="12"/>
      <c r="P244" s="27"/>
      <c r="S244" s="21"/>
      <c r="T244" s="26"/>
      <c r="U244" s="22"/>
      <c r="V244" s="22"/>
      <c r="W244" s="19"/>
      <c r="Y244" s="20"/>
    </row>
    <row r="245" spans="13:25" x14ac:dyDescent="0.25">
      <c r="M245" s="13"/>
      <c r="O245" s="12"/>
      <c r="P245" s="27"/>
      <c r="S245" s="21"/>
      <c r="T245" s="26"/>
      <c r="U245" s="22"/>
      <c r="V245" s="22"/>
      <c r="W245" s="19"/>
      <c r="Y245" s="20"/>
    </row>
    <row r="246" spans="13:25" x14ac:dyDescent="0.25">
      <c r="M246" s="13"/>
      <c r="O246" s="12"/>
      <c r="P246" s="27"/>
      <c r="S246" s="21"/>
      <c r="T246" s="26"/>
      <c r="U246" s="22"/>
      <c r="V246" s="22"/>
      <c r="W246" s="19"/>
      <c r="Y246" s="20"/>
    </row>
    <row r="247" spans="13:25" x14ac:dyDescent="0.25">
      <c r="M247" s="13"/>
      <c r="O247" s="12"/>
      <c r="P247" s="27"/>
      <c r="S247" s="21"/>
      <c r="T247" s="26"/>
      <c r="U247" s="22"/>
      <c r="V247" s="22"/>
      <c r="W247" s="19"/>
      <c r="Y247" s="20"/>
    </row>
    <row r="248" spans="13:25" x14ac:dyDescent="0.25">
      <c r="M248" s="13"/>
      <c r="O248" s="12"/>
      <c r="P248" s="27"/>
      <c r="S248" s="21"/>
      <c r="T248" s="26"/>
      <c r="U248" s="22"/>
      <c r="V248" s="22"/>
      <c r="W248" s="19"/>
      <c r="Y248" s="20"/>
    </row>
    <row r="249" spans="13:25" x14ac:dyDescent="0.25">
      <c r="M249" s="13"/>
      <c r="O249" s="12"/>
      <c r="P249" s="27"/>
      <c r="S249" s="21"/>
      <c r="T249" s="26"/>
      <c r="U249" s="22"/>
      <c r="V249" s="22"/>
      <c r="W249" s="19"/>
      <c r="Y249" s="20"/>
    </row>
    <row r="250" spans="13:25" x14ac:dyDescent="0.25">
      <c r="M250" s="13"/>
      <c r="O250" s="12"/>
      <c r="P250" s="27"/>
      <c r="S250" s="21"/>
      <c r="T250" s="26"/>
      <c r="U250" s="22"/>
      <c r="V250" s="22"/>
      <c r="W250" s="19"/>
      <c r="Y250" s="20"/>
    </row>
    <row r="251" spans="13:25" x14ac:dyDescent="0.25">
      <c r="M251" s="13"/>
      <c r="O251" s="12"/>
      <c r="P251" s="27"/>
      <c r="S251" s="21"/>
      <c r="T251" s="26"/>
      <c r="U251" s="22"/>
      <c r="V251" s="22"/>
      <c r="W251" s="19"/>
      <c r="Y251" s="20"/>
    </row>
    <row r="252" spans="13:25" x14ac:dyDescent="0.25">
      <c r="M252" s="14"/>
      <c r="O252" s="10"/>
      <c r="P252" s="27"/>
      <c r="S252" s="24"/>
      <c r="T252" s="26"/>
      <c r="U252" s="23"/>
      <c r="V252" s="23"/>
      <c r="W252" s="16"/>
      <c r="Y252" s="17"/>
    </row>
    <row r="253" spans="13:25" x14ac:dyDescent="0.25">
      <c r="P253"/>
    </row>
  </sheetData>
  <pageMargins left="0.7" right="0.7" top="0.3" bottom="0.3" header="0.3" footer="0.3"/>
  <pageSetup paperSize="9" orientation="portrait" useFirstPageNumber="1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2016-09-29T03:05:43Z</dcterms:modified>
  <dc:language>en-US</dc:language>
</cp:coreProperties>
</file>