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92" i="1" l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4" i="1" l="1"/>
  <c r="R5" i="1"/>
  <c r="R8" i="1"/>
  <c r="R9" i="1"/>
  <c r="R12" i="1"/>
  <c r="R13" i="1"/>
  <c r="R16" i="1"/>
  <c r="R17" i="1"/>
  <c r="R21" i="1"/>
  <c r="R25" i="1"/>
  <c r="R28" i="1"/>
  <c r="R29" i="1"/>
  <c r="R19" i="1"/>
  <c r="R20" i="1"/>
  <c r="R23" i="1"/>
  <c r="R24" i="1"/>
  <c r="R3" i="1"/>
  <c r="R6" i="1"/>
  <c r="R7" i="1"/>
  <c r="R10" i="1"/>
  <c r="R11" i="1"/>
  <c r="R14" i="1"/>
  <c r="R15" i="1"/>
  <c r="R18" i="1"/>
  <c r="R22" i="1"/>
  <c r="R26" i="1"/>
  <c r="R27" i="1"/>
  <c r="R30" i="1"/>
  <c r="R31" i="1"/>
  <c r="R2" i="1"/>
</calcChain>
</file>

<file path=xl/sharedStrings.xml><?xml version="1.0" encoding="utf-8"?>
<sst xmlns="http://schemas.openxmlformats.org/spreadsheetml/2006/main" count="1165" uniqueCount="554">
  <si>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</si>
  <si>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</si>
  <si>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</si>
  <si>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</si>
  <si>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</si>
  <si>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</si>
  <si>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</si>
  <si>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</si>
  <si>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</si>
  <si>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</si>
  <si>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</si>
  <si>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</si>
  <si>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</si>
  <si>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</si>
  <si>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</si>
  <si>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</si>
  <si>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</si>
  <si>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</si>
  <si>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</si>
  <si>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</si>
  <si>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</si>
  <si>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</si>
  <si>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</si>
  <si>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</si>
  <si>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</si>
  <si>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</si>
  <si>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</si>
  <si>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</si>
  <si>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</si>
  <si>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I. Ketut S. Wirawan</t>
  </si>
  <si>
    <t>Abdul Rahman Wahyudi</t>
  </si>
  <si>
    <t>Moh, Sholihin</t>
  </si>
  <si>
    <t>I Gede Ardiktya</t>
  </si>
  <si>
    <t>Indro Budiono</t>
  </si>
  <si>
    <t>Luh Eka Ariningsih</t>
  </si>
  <si>
    <t>I. PT. GD. Prasetya Dewantara</t>
  </si>
  <si>
    <t>Komang Hari Krisdianta</t>
  </si>
  <si>
    <t>Ni Mare Agustini</t>
  </si>
  <si>
    <t>Muhammad Hasbih Siregar</t>
  </si>
  <si>
    <t>I Nengah Mudana</t>
  </si>
  <si>
    <t>Pande Komang Suriani</t>
  </si>
  <si>
    <t>Ni KM Suartini</t>
  </si>
  <si>
    <t>I Wayan Budha Wedastra</t>
  </si>
  <si>
    <t>Willen Saputra, Lbs</t>
  </si>
  <si>
    <t>Cok Istri Timtayanti</t>
  </si>
  <si>
    <t>Cecep Rudianto</t>
  </si>
  <si>
    <t>Dian Johan Arif</t>
  </si>
  <si>
    <t>Syamsul Hadi</t>
  </si>
  <si>
    <t>Siti Ismiyah</t>
  </si>
  <si>
    <t>Ni Nyoman Seriasih</t>
  </si>
  <si>
    <t>Luh Putu Pratiwi Maheswari</t>
  </si>
  <si>
    <t>I Komang Beg Beg Arsana</t>
  </si>
  <si>
    <t>IR. I Wayan Tantra</t>
  </si>
  <si>
    <t>Ni Luh Gede Tehniadi</t>
  </si>
  <si>
    <t>Luh Widianingsih</t>
  </si>
  <si>
    <t>AA. Ketut Putri Susilaningsih</t>
  </si>
  <si>
    <t>Al Mustofa</t>
  </si>
  <si>
    <t>Alifia Zamzam Firdaus</t>
  </si>
  <si>
    <t>Annisaa Qurrata Ayum</t>
  </si>
  <si>
    <t>Klungkung, 06 April 1970</t>
  </si>
  <si>
    <t>Banyuwangi, 11 Des 1989</t>
  </si>
  <si>
    <t>Lamongan, 04 Des 1995</t>
  </si>
  <si>
    <t>Denpasar, 17 Juli 1994</t>
  </si>
  <si>
    <t>Malang, 05 juni 1989</t>
  </si>
  <si>
    <t>Singaraja, 23 Maret 1982</t>
  </si>
  <si>
    <t>Denpasar, 02 Mei 1995</t>
  </si>
  <si>
    <t>Klunkung, 29 Okt 1981</t>
  </si>
  <si>
    <t>Denpasar, 13 Agustus 1992</t>
  </si>
  <si>
    <t>PadangSidimpiuan, 20 April 1989</t>
  </si>
  <si>
    <t>Bangli, 31 Des 1948</t>
  </si>
  <si>
    <t>TamanBali, 04 April 1978</t>
  </si>
  <si>
    <t>Pulukan, 31 Des 1967</t>
  </si>
  <si>
    <t>Denpasar, 30 April 1957</t>
  </si>
  <si>
    <t>PadangSidimpiuan, 17 Juli 1986</t>
  </si>
  <si>
    <t>Denpasar, 06 Nov 1976</t>
  </si>
  <si>
    <t>Malang, 12 Maret 1987</t>
  </si>
  <si>
    <t>Surabaya, 27 juli 1992</t>
  </si>
  <si>
    <t>Jember, 17 Nov 1981</t>
  </si>
  <si>
    <t>Lamongan, 18 Agustus 1979</t>
  </si>
  <si>
    <t>Selumbung, 15 des 1982</t>
  </si>
  <si>
    <t>Denpasar, 26 Juli 1986</t>
  </si>
  <si>
    <t>Cepunggung, 10 Jan 1976</t>
  </si>
  <si>
    <t>Denpasar, 15 Agustus 1964</t>
  </si>
  <si>
    <t>Tabanan, 12 Feb 1971</t>
  </si>
  <si>
    <t>Singaraja, 31 Mei 1976</t>
  </si>
  <si>
    <t>Denpasar, 08 Juni 1977</t>
  </si>
  <si>
    <t>Tulung Agung, 30 April 1998</t>
  </si>
  <si>
    <t>Denpasar, 30 Juli 1996</t>
  </si>
  <si>
    <t>Banyuwangi, 10 Nov 1992</t>
  </si>
  <si>
    <t>Br. Pande Kamasan, Klunkung</t>
  </si>
  <si>
    <t>Jl. Raya Sesetan Gg. Mongga Sari No.31</t>
  </si>
  <si>
    <t>Jl. Letda Reta 99.32 No. 20, Denpasar</t>
  </si>
  <si>
    <t>Jl. Letda Made Putra Gg. 1/5</t>
  </si>
  <si>
    <t>Jl. Madyopuro VII No. 90 , Malang</t>
  </si>
  <si>
    <t>Jl. Pratu MD Rampug Gg. Cempaka No. 22</t>
  </si>
  <si>
    <t>Jl. Buana Taman Perum Padang Hijau Blok A No.13</t>
  </si>
  <si>
    <t>Jl. Tukad Pancoran Gg. III A No. 9, Denpasar</t>
  </si>
  <si>
    <t>Jl. Gatsu Timur Gg. Indra kila No.5 , Denpasar</t>
  </si>
  <si>
    <t>Jl. Kresek No.32, Sidakarya</t>
  </si>
  <si>
    <t>Jl. Kenyeri No. 24</t>
  </si>
  <si>
    <t>Dusun Kelodan, Desa Besan, Kec. Dawan</t>
  </si>
  <si>
    <t>Dusun Kangunan Ds. Besan</t>
  </si>
  <si>
    <t>Jl. Turi No. 18 ,Denpasar</t>
  </si>
  <si>
    <t>Jl. Palapa, Sidakarya, Denpasar</t>
  </si>
  <si>
    <t>Jl. Kecubung Gg. Kasna No. 17 , Denpasar</t>
  </si>
  <si>
    <t>Jl. Diponegoro, Sesetan. Gg Pantusari No.7</t>
  </si>
  <si>
    <t>Perum Dalung Permai Blok F09 Badung, Bali</t>
  </si>
  <si>
    <t>Jl. Raya Sesetan Gg. Ikan Mas No. 45 Denpasar</t>
  </si>
  <si>
    <t>Jl. H. Wuruk 121</t>
  </si>
  <si>
    <t>Jl. Bakung I Gg. Unasari No. 2 Br. Kertajiwa</t>
  </si>
  <si>
    <t>Br. Cipunggung Ds. Desa Bangbang Kec.Tembuku</t>
  </si>
  <si>
    <t>Jl. Supratman G.Jurgut Sari</t>
  </si>
  <si>
    <t>Jl. Gunung Sari No. 11</t>
  </si>
  <si>
    <t>Jl. Flores I/6 , Denpasar</t>
  </si>
  <si>
    <t>Jl. Pulau Ambon No. 53</t>
  </si>
  <si>
    <t>Desa  Tabanan, Bali</t>
  </si>
  <si>
    <t>Jl. Tegal Wangi gg. Kenanga No. 5</t>
  </si>
  <si>
    <t>Jl. Tukad tegal Wangi</t>
  </si>
  <si>
    <t>081246207606</t>
  </si>
  <si>
    <t>085100909707</t>
  </si>
  <si>
    <t>081246920969</t>
  </si>
  <si>
    <t>085738743603</t>
  </si>
  <si>
    <t>081334602091</t>
  </si>
  <si>
    <t>083119604448</t>
  </si>
  <si>
    <t>081272161305</t>
  </si>
  <si>
    <t>081337661234</t>
  </si>
  <si>
    <t>085739421978</t>
  </si>
  <si>
    <t>0812246307208</t>
  </si>
  <si>
    <t>081338307660</t>
  </si>
  <si>
    <t>085333557080</t>
  </si>
  <si>
    <t>085333449988</t>
  </si>
  <si>
    <t>082236645454</t>
  </si>
  <si>
    <t>082276497216</t>
  </si>
  <si>
    <t>081373218829</t>
  </si>
  <si>
    <t>081338814375</t>
  </si>
  <si>
    <t>085739218693</t>
  </si>
  <si>
    <t>081246705271</t>
  </si>
  <si>
    <t>085253168290</t>
  </si>
  <si>
    <t>081236857673</t>
  </si>
  <si>
    <t>085935366593</t>
  </si>
  <si>
    <t>085237777372</t>
  </si>
  <si>
    <t>081338693576</t>
  </si>
  <si>
    <t>085237218569</t>
  </si>
  <si>
    <t>085237780229</t>
  </si>
  <si>
    <t>089603189753</t>
  </si>
  <si>
    <t>0361 247312</t>
  </si>
  <si>
    <t>08990984066</t>
  </si>
  <si>
    <t>083114202101</t>
  </si>
  <si>
    <t>arajanada@gmail.com</t>
  </si>
  <si>
    <t>dantoquins@gmail.com</t>
  </si>
  <si>
    <t>ardiktya@gmail.com</t>
  </si>
  <si>
    <t>aksan_budiono@yahoo.co.id</t>
  </si>
  <si>
    <t>prasdewantara@yahoo.co.id</t>
  </si>
  <si>
    <t>ary_krisdianta@yahoo.co.id</t>
  </si>
  <si>
    <t>agustin_cute08@yahoo.com</t>
  </si>
  <si>
    <t>aby_new@ymail.com</t>
  </si>
  <si>
    <t>begbegarsana@yahoo.com</t>
  </si>
  <si>
    <t>Kemosan Bali</t>
  </si>
  <si>
    <t>Pengerajin</t>
  </si>
  <si>
    <t xml:space="preserve">KSP </t>
  </si>
  <si>
    <t>KSP Sunari Jaya</t>
  </si>
  <si>
    <t>KMW 7 Provinsi Bali</t>
  </si>
  <si>
    <t>P2KKP</t>
  </si>
  <si>
    <t>PKBM Anita</t>
  </si>
  <si>
    <t>BKM Sakti Tresna</t>
  </si>
  <si>
    <t>UPK BKM Besan Giri Asri</t>
  </si>
  <si>
    <t>BKM Besan Giri Asri</t>
  </si>
  <si>
    <t>BKM</t>
  </si>
  <si>
    <t>Kop. Melati</t>
  </si>
  <si>
    <t>Kop. Asca Karya</t>
  </si>
  <si>
    <t>KPN Melati</t>
  </si>
  <si>
    <t>BKM Dharma Sari</t>
  </si>
  <si>
    <t>PNPM-MP/P2KKP</t>
  </si>
  <si>
    <t>Fasil Kel</t>
  </si>
  <si>
    <t>BKM Satya Dharma</t>
  </si>
  <si>
    <t>BKM tri Dasa Karya</t>
  </si>
  <si>
    <t>Laba Bersama</t>
  </si>
  <si>
    <t>Ni Nyoman Tri Manuasih</t>
  </si>
  <si>
    <t>Novika</t>
  </si>
  <si>
    <t>Agus Yudik Arta</t>
  </si>
  <si>
    <t>I Putu Edi Artana</t>
  </si>
  <si>
    <t>Ni luh Putu Nari Ratih</t>
  </si>
  <si>
    <t>Heny Sulistyowati</t>
  </si>
  <si>
    <t>Ni Wayan Eni Handayani</t>
  </si>
  <si>
    <t>Pande Hendrawati</t>
  </si>
  <si>
    <t>I nyoman Widiantara</t>
  </si>
  <si>
    <t>Luh Fajarrini Indah Mawarin</t>
  </si>
  <si>
    <t xml:space="preserve">Ali Masut </t>
  </si>
  <si>
    <t>Nofita Sari</t>
  </si>
  <si>
    <t>Ahmad Fauzi</t>
  </si>
  <si>
    <t>Dedi Priyono</t>
  </si>
  <si>
    <t>Alief Muhammad Abdurahman</t>
  </si>
  <si>
    <t>Citra Surti Anggraini</t>
  </si>
  <si>
    <t>Ni Nyoman Yoni Try Jayanti</t>
  </si>
  <si>
    <t>Moh Zainuddin</t>
  </si>
  <si>
    <t>Ngawian Made Candra</t>
  </si>
  <si>
    <t>I Made Suantara</t>
  </si>
  <si>
    <t>I Putu Arya Frukayana</t>
  </si>
  <si>
    <t>Ayu Etika Sari</t>
  </si>
  <si>
    <t>Suci Prihartini</t>
  </si>
  <si>
    <t>Mistahul lutfi Haniah</t>
  </si>
  <si>
    <t>Ahmad Rilajudin</t>
  </si>
  <si>
    <t>Sri Wahyuni</t>
  </si>
  <si>
    <t>Muhammad Nasir</t>
  </si>
  <si>
    <t>I Nyoman Urip</t>
  </si>
  <si>
    <t>I Gusti AN Agung Juliadnyani</t>
  </si>
  <si>
    <t>Ni Putu Anik Widiari</t>
  </si>
  <si>
    <t>Bongkasa, 5 Mei 1996</t>
  </si>
  <si>
    <t>Denpasar, 22 Maret 1994</t>
  </si>
  <si>
    <t>Denpasar, 02 Mei 1994</t>
  </si>
  <si>
    <t>Bujak, 31 Des 1995</t>
  </si>
  <si>
    <t>Denpasar, 12 Mei 1996</t>
  </si>
  <si>
    <t>Lumajang, 05 Mei 1974</t>
  </si>
  <si>
    <t>Jumpai, 29 Sept 1966</t>
  </si>
  <si>
    <t>Klungkung, 23 Okt 1979</t>
  </si>
  <si>
    <t>Denpasar, 17 juni 1977</t>
  </si>
  <si>
    <t>Gianyar, 12 Juli 1992</t>
  </si>
  <si>
    <t>Bangkalan, 27 Juli 1979</t>
  </si>
  <si>
    <t>Denpasar,21 Okt 1989</t>
  </si>
  <si>
    <t>Tasikmalaya, 02 Maret 1994</t>
  </si>
  <si>
    <t>Tuban, 24 Des 1993</t>
  </si>
  <si>
    <t>Denpasar, 10 Des 1994</t>
  </si>
  <si>
    <t>Malang, 05 Juni 1994</t>
  </si>
  <si>
    <t>Tabanan, 25 Janu 1993</t>
  </si>
  <si>
    <t>Jember, 29 Juni 1985</t>
  </si>
  <si>
    <t>Denpasar, 18 jan 1970</t>
  </si>
  <si>
    <t xml:space="preserve">Denpasar, 19 Sept 1968 </t>
  </si>
  <si>
    <t>Denpasar, 27 Des 1993</t>
  </si>
  <si>
    <t>Denpasar, 31 Des 1995</t>
  </si>
  <si>
    <t>Jakarta, 05 Feb 1996</t>
  </si>
  <si>
    <t>Jember, 23 Des 1992</t>
  </si>
  <si>
    <t>Banyuwangi, 01 April 1996</t>
  </si>
  <si>
    <t>Pagayaman, 31 Des 1990</t>
  </si>
  <si>
    <t>Banyuwangi, 02 Mei 1982</t>
  </si>
  <si>
    <t>Klunkung, 31 Des 1960</t>
  </si>
  <si>
    <t>Pelapuan, 08 Juli 1996</t>
  </si>
  <si>
    <t>Pandak Bede, 28 Mei 1995</t>
  </si>
  <si>
    <t>Hindu</t>
  </si>
  <si>
    <t>Islam</t>
  </si>
  <si>
    <t>Stipar Triatma Jaya</t>
  </si>
  <si>
    <t>BKM Asta Karya Lestari</t>
  </si>
  <si>
    <t>BKM Mandiri</t>
  </si>
  <si>
    <t>Kop Sesetan</t>
  </si>
  <si>
    <t>Akik Batu Indonesia</t>
  </si>
  <si>
    <t>Capung Garik</t>
  </si>
  <si>
    <t xml:space="preserve">KSEI ICONI </t>
  </si>
  <si>
    <t>KSP Sirna Murti</t>
  </si>
  <si>
    <t>Pabeng Kelad</t>
  </si>
  <si>
    <t>BKM Guna Sosial</t>
  </si>
  <si>
    <t>Jl. Dalung Permai, badung</t>
  </si>
  <si>
    <t>Jl. P. Buru No. 24 D</t>
  </si>
  <si>
    <t>Jumpai Br. Kawan</t>
  </si>
  <si>
    <t>Jl. Sedap Malam , no.40 DPS</t>
  </si>
  <si>
    <t>Jl. Letda Made Putra Gg.1/7</t>
  </si>
  <si>
    <t>Jl. Tukad Pancoran gg. IIIA No. 9</t>
  </si>
  <si>
    <t>Jl. Raya Sesetan Gg. Iakan Mas 16 B</t>
  </si>
  <si>
    <t>Jl. Kerta Dalem sari III gg. Cemara Sidakarya</t>
  </si>
  <si>
    <t>Jl. Pulau Misol Gg.XX No. 915</t>
  </si>
  <si>
    <t>Jl. Nyangyang Sari No. 207</t>
  </si>
  <si>
    <t>Perum Padang Hijau Blok D5</t>
  </si>
  <si>
    <t>Raya Penongan Gg. Dewi Uma No. 10x</t>
  </si>
  <si>
    <t>Jl. By Pass Ngurah Rai, Sanur</t>
  </si>
  <si>
    <t>Jl. Hang Tuah no. 15 , Sanur</t>
  </si>
  <si>
    <t>Jl. Betaka Gg. Mawar Br. Pengilian , Dalung</t>
  </si>
  <si>
    <t>Jl. Gatot Subroto 1, Denpasar</t>
  </si>
  <si>
    <t>Jl, Pulau Bungin gg. 9 No. 22b</t>
  </si>
  <si>
    <t>Jl. Halmahera no. 5a</t>
  </si>
  <si>
    <t>Jl. Batur sari No. 36 Sanur</t>
  </si>
  <si>
    <t>Jl. Raya Sesetan No. 8</t>
  </si>
  <si>
    <t>Jl. Letda Tantular No. 8, Denpasar</t>
  </si>
  <si>
    <t>Br. Kebon Gunaksa, klunkung</t>
  </si>
  <si>
    <t>Br. Tohpati Bongkasa Abansemal, Badung</t>
  </si>
  <si>
    <t>Jl. Sedap Malam , DPS</t>
  </si>
  <si>
    <t>Jl. Puspaloka No. 16 Abianbase</t>
  </si>
  <si>
    <t>087861905845</t>
  </si>
  <si>
    <t>0812239976080</t>
  </si>
  <si>
    <t>082247512051</t>
  </si>
  <si>
    <t>081916253093</t>
  </si>
  <si>
    <t>085792852487</t>
  </si>
  <si>
    <t>0361 226612</t>
  </si>
  <si>
    <t>081376123345</t>
  </si>
  <si>
    <t>081281497889</t>
  </si>
  <si>
    <t>087862099375</t>
  </si>
  <si>
    <t>081936248114</t>
  </si>
  <si>
    <t>081339825329</t>
  </si>
  <si>
    <t>08563771639</t>
  </si>
  <si>
    <t>085739111121</t>
  </si>
  <si>
    <t>089674160334</t>
  </si>
  <si>
    <t>0896854771771</t>
  </si>
  <si>
    <t>089606202897</t>
  </si>
  <si>
    <t>081246000628</t>
  </si>
  <si>
    <t>081246307132</t>
  </si>
  <si>
    <t>081374013170</t>
  </si>
  <si>
    <t>081338231181</t>
  </si>
  <si>
    <t>082236285344</t>
  </si>
  <si>
    <t>083114889902</t>
  </si>
  <si>
    <t>081385302761</t>
  </si>
  <si>
    <t>087757632630</t>
  </si>
  <si>
    <t>081237812071</t>
  </si>
  <si>
    <t>085792151494</t>
  </si>
  <si>
    <t>081805533949</t>
  </si>
  <si>
    <t>087860331161</t>
  </si>
  <si>
    <t>082144851316</t>
  </si>
  <si>
    <t>0878560151395</t>
  </si>
  <si>
    <t>I Made Sudiasa</t>
  </si>
  <si>
    <t>I wayan Sulastra</t>
  </si>
  <si>
    <t>I Wayan Waja</t>
  </si>
  <si>
    <t>Ni Wayan Setia Artati</t>
  </si>
  <si>
    <t>I Made Rudita</t>
  </si>
  <si>
    <t>Anggara Reza Aditya Putra</t>
  </si>
  <si>
    <t>Ni Komang Sri Purnami</t>
  </si>
  <si>
    <t>Ni Putu Lela Indria</t>
  </si>
  <si>
    <t>Agus Wahyudi</t>
  </si>
  <si>
    <t>I Wayan Irian</t>
  </si>
  <si>
    <t>I ketut Nik</t>
  </si>
  <si>
    <t>I Wayan Suandika</t>
  </si>
  <si>
    <t>Ida Ayu Sriasih</t>
  </si>
  <si>
    <t>Gusti Ketut Amerta Yasa</t>
  </si>
  <si>
    <t>Ni Wayan Listriani</t>
  </si>
  <si>
    <t>I wayan kita Astawa</t>
  </si>
  <si>
    <t>Ni Putu Yanti Abriani</t>
  </si>
  <si>
    <t>Ni Wayan Try Ardiansyah</t>
  </si>
  <si>
    <t>Ni Made Brati</t>
  </si>
  <si>
    <t>Tasripah</t>
  </si>
  <si>
    <t>Puati</t>
  </si>
  <si>
    <t>Kartatik</t>
  </si>
  <si>
    <t>Herlan Firdaus</t>
  </si>
  <si>
    <t>Ni Wayan Asri Widayanti</t>
  </si>
  <si>
    <t>Sugito</t>
  </si>
  <si>
    <t>I Made Toriasa</t>
  </si>
  <si>
    <t>I Wayan Biantara</t>
  </si>
  <si>
    <t>I Nyoman Pasek Sudarsana</t>
  </si>
  <si>
    <t xml:space="preserve">Putu Asriani Delia </t>
  </si>
  <si>
    <t>Gianyar, 14 Juni 1980</t>
  </si>
  <si>
    <t>Gianyar, 01 Jan 1971</t>
  </si>
  <si>
    <t>Keramas, 02 Jan 1978</t>
  </si>
  <si>
    <t>Denpasar, 25 Des 1985</t>
  </si>
  <si>
    <t>Denpasar, 15 Jan 1978</t>
  </si>
  <si>
    <t>Tanjung Baru, 29 Okt 1992</t>
  </si>
  <si>
    <t>Denpasar, 29 Jan 1983</t>
  </si>
  <si>
    <t>Denpasar, 14 juli 1981</t>
  </si>
  <si>
    <t>Banyuwangi, 05 Maret 1988</t>
  </si>
  <si>
    <t>Gianyar, 12 Des 1963</t>
  </si>
  <si>
    <t>Gianyar, 17 Mei 1969</t>
  </si>
  <si>
    <t>Denpasar, 06 April 1970</t>
  </si>
  <si>
    <t>Sinapiring, 29 Mei 1974</t>
  </si>
  <si>
    <t>Badung, 14 April 1969</t>
  </si>
  <si>
    <t>Gianyar, 30 Nov 1983</t>
  </si>
  <si>
    <t>Pasdalem, 30 Des 1992</t>
  </si>
  <si>
    <t>Gianyar, 03 Nov 1975</t>
  </si>
  <si>
    <t>Gianyar, 05 Okt 1985</t>
  </si>
  <si>
    <t>Belega, 23 Okt 1994</t>
  </si>
  <si>
    <t>Silakarang, 1 Sept 1967</t>
  </si>
  <si>
    <t>Pekalongan, 22 Des 1976</t>
  </si>
  <si>
    <t>Bojonegoro, 20 Sept 1987</t>
  </si>
  <si>
    <t>Lamongan, 30 Okt 1982</t>
  </si>
  <si>
    <t>Tangerang, 11 des 1987</t>
  </si>
  <si>
    <t>Blod Berawah, 16 Maret 1971</t>
  </si>
  <si>
    <t>Purwokerto, 05 Maret 1952</t>
  </si>
  <si>
    <t>Denpasar, 31 Des 1966</t>
  </si>
  <si>
    <t>Jakarta, 15 sept 1964</t>
  </si>
  <si>
    <t>Gianyar, 14 Feb 1965</t>
  </si>
  <si>
    <t>Denpasar, 17 Sept 1992</t>
  </si>
  <si>
    <t>p</t>
  </si>
  <si>
    <t>UPK</t>
  </si>
  <si>
    <t>BKM Prima Murti</t>
  </si>
  <si>
    <t>BKM Karamas</t>
  </si>
  <si>
    <t>BKM Asia Karya</t>
  </si>
  <si>
    <t>BKM Kekal</t>
  </si>
  <si>
    <t>BKM Bambu Lestari</t>
  </si>
  <si>
    <t>BKM Shanti mandala</t>
  </si>
  <si>
    <t>UPK Ds Saba</t>
  </si>
  <si>
    <t>BKM Werdi Bhuana</t>
  </si>
  <si>
    <t>BKM Dharma Upakerthi</t>
  </si>
  <si>
    <t>BKM UPK Dharma Upakerthi</t>
  </si>
  <si>
    <t>BKM Sapta Mekar</t>
  </si>
  <si>
    <t>Br. Getas Kangin, Buruan, Blahbatu, Gianyar</t>
  </si>
  <si>
    <t>Br. Pinda, Ds, Sama Kec. Blahbatu</t>
  </si>
  <si>
    <t>Br. Lebah, Ds Keramas</t>
  </si>
  <si>
    <t>Jl. Nusakambangan Gg.XI No. 9, Denpasar</t>
  </si>
  <si>
    <t>Jl. Tukad Irawadi 18 No.3</t>
  </si>
  <si>
    <t>Jl. Pucuk bang no.1 Br. Tangtu</t>
  </si>
  <si>
    <t>Jl. Sekar Jepun V</t>
  </si>
  <si>
    <t>Jl. Batur sari No. 36, Sanur</t>
  </si>
  <si>
    <t>Jl. Tegal Lulung Bon binyu</t>
  </si>
  <si>
    <t>Br. Perang Pering, Blah batu, Gianyar</t>
  </si>
  <si>
    <t>Banjar kutri , desa Buruan</t>
  </si>
  <si>
    <t>Br. Sema piring, Blah batu</t>
  </si>
  <si>
    <t>Jl. Gemitir . Br. Kertajiwa, Dps Tmr</t>
  </si>
  <si>
    <t>Br. Belega Kanginan, Blahbatu</t>
  </si>
  <si>
    <t>Br. Pasdalem Ds. Belagu Kc. Blahbatu</t>
  </si>
  <si>
    <t>Batu Lumbang, Desa bendulu</t>
  </si>
  <si>
    <t>Br. Buruan DS. Buruan, Kel. Blah batu</t>
  </si>
  <si>
    <t>Br. Kebon kaja, Belega</t>
  </si>
  <si>
    <t>Ds Saba Bonbiyu</t>
  </si>
  <si>
    <t xml:space="preserve">Jl. Raya Sesetan Gg. Ikan Mas </t>
  </si>
  <si>
    <t>Jl. Diponegoro , Sesetan</t>
  </si>
  <si>
    <t>Jl. Kerta Dalem Sari III, Gg. Cemara Kav. B No. 10</t>
  </si>
  <si>
    <t>Br. Dinas Tengah Kawan, Ds. Kerambitan</t>
  </si>
  <si>
    <t>Jl. Slamet riyadi II No. 33 DPS</t>
  </si>
  <si>
    <t>Jl. Mayang sari no. 1 Br. Tengah</t>
  </si>
  <si>
    <t>Banjar Medahan, Ds Medahan</t>
  </si>
  <si>
    <t>Br. Anggarkasih, Desa Medehan, Gianyar</t>
  </si>
  <si>
    <t>Jl. P. Batanta Gg.VI No. 1 , Denpasar</t>
  </si>
  <si>
    <t>08174706656</t>
  </si>
  <si>
    <t>081236013425</t>
  </si>
  <si>
    <t>087860853553</t>
  </si>
  <si>
    <t>085699317208</t>
  </si>
  <si>
    <t>081236342069</t>
  </si>
  <si>
    <t>085738813101</t>
  </si>
  <si>
    <t>081238702423</t>
  </si>
  <si>
    <t>081999133314</t>
  </si>
  <si>
    <t>081338184417</t>
  </si>
  <si>
    <t>081999736325</t>
  </si>
  <si>
    <t>081288019371</t>
  </si>
  <si>
    <t>08124625945</t>
  </si>
  <si>
    <t>087860317841</t>
  </si>
  <si>
    <t>0816570766</t>
  </si>
  <si>
    <t>087860094758</t>
  </si>
  <si>
    <t>082317603820</t>
  </si>
  <si>
    <t>085237572046</t>
  </si>
  <si>
    <t>081213718485</t>
  </si>
  <si>
    <t>081284019341</t>
  </si>
  <si>
    <t>085337345712</t>
  </si>
  <si>
    <t>082339635308</t>
  </si>
  <si>
    <t>082333947841</t>
  </si>
  <si>
    <t>088803811432</t>
  </si>
  <si>
    <t>081339662705</t>
  </si>
  <si>
    <t>087860357930</t>
  </si>
  <si>
    <t>081916538786</t>
  </si>
  <si>
    <t>081999053285</t>
  </si>
  <si>
    <t>08174744140</t>
  </si>
  <si>
    <t>087762914145</t>
  </si>
  <si>
    <t>083114142224</t>
  </si>
  <si>
    <t>Cahaya Julivia Sugiarto</t>
  </si>
  <si>
    <t>Faral Igaray</t>
  </si>
  <si>
    <t>Ilhamy Adelina Putri</t>
  </si>
  <si>
    <t>Kadek Setia Budi</t>
  </si>
  <si>
    <t>Lilik Ismatur Rahmah</t>
  </si>
  <si>
    <t>M. Agung Tri Laksono</t>
  </si>
  <si>
    <t>M. Amirudin</t>
  </si>
  <si>
    <t>M. Sufyan Al Aziz</t>
  </si>
  <si>
    <t>Muh. Ferdi Riza Multaqin</t>
  </si>
  <si>
    <t>Murti Asih</t>
  </si>
  <si>
    <t>Moch . Reza Pahlevi</t>
  </si>
  <si>
    <t>Nur Halimah</t>
  </si>
  <si>
    <t>Nur Rofiq Aisiyah</t>
  </si>
  <si>
    <t>Sergio Ramanda Putra</t>
  </si>
  <si>
    <t>Rizal Kurniawan</t>
  </si>
  <si>
    <t>Roby Kartika</t>
  </si>
  <si>
    <t>Vida Indarwati</t>
  </si>
  <si>
    <t>Yunika Aulia</t>
  </si>
  <si>
    <t>Asyad Mustofa</t>
  </si>
  <si>
    <t>Elva Sofiana</t>
  </si>
  <si>
    <t>Hamzan Wadi</t>
  </si>
  <si>
    <t>Mariatul Fitriah</t>
  </si>
  <si>
    <t>Muhammad Arabi</t>
  </si>
  <si>
    <t>Nengah Ainul Wati</t>
  </si>
  <si>
    <t>Ahmasari Rizki Kirana</t>
  </si>
  <si>
    <t>Raudatul Jannah</t>
  </si>
  <si>
    <t>Arieliany Ellin Djauharry</t>
  </si>
  <si>
    <t>Rusdianto</t>
  </si>
  <si>
    <t>Husnia Putri Cahyani</t>
  </si>
  <si>
    <t>I Made Silaarta</t>
  </si>
  <si>
    <t>Jember, 04 Juli 1990</t>
  </si>
  <si>
    <t>Denpasar, 05 Jan 1989</t>
  </si>
  <si>
    <t>Banyuwangi, 24 Sept 1989</t>
  </si>
  <si>
    <t>Ngawi, 31 Juli 1989</t>
  </si>
  <si>
    <t>Banyuwangi, 10 Juni 1993</t>
  </si>
  <si>
    <t>Magetan, 31 Jan 1988</t>
  </si>
  <si>
    <t>Jawa Tengah, 12 Maret 1989</t>
  </si>
  <si>
    <t>Denpasar, 25 Maret 1989</t>
  </si>
  <si>
    <t>Trenggalek, 29 Okt 1988</t>
  </si>
  <si>
    <t>Denpasar, 23 Maret 1992</t>
  </si>
  <si>
    <t>Medan, 17 April 1991</t>
  </si>
  <si>
    <t>KarangAsem, 22 Maret 1990</t>
  </si>
  <si>
    <t>Denpasar, 29 Okt 1999</t>
  </si>
  <si>
    <t>Denpasar, 13 April 1989</t>
  </si>
  <si>
    <t>Banyuwangi, 24 Okt 1979</t>
  </si>
  <si>
    <t>NTB, 18 Sept 1973</t>
  </si>
  <si>
    <t>Magelang, 17 April 1989</t>
  </si>
  <si>
    <t>Banyubiru, 17 Sept 1993</t>
  </si>
  <si>
    <t>Denpasar, 28 Jan 1984</t>
  </si>
  <si>
    <t>Denpasar, 01 Sept 1996</t>
  </si>
  <si>
    <t>Tegal lombok, 18 Juni 1989</t>
  </si>
  <si>
    <t>Sumenep, 01 Jan 1996</t>
  </si>
  <si>
    <t>Pasuruan, 21 Juli 1980</t>
  </si>
  <si>
    <t>Sulam Batu, 27 Mei 1998</t>
  </si>
  <si>
    <t>Banyuwangi, 19 Jan 1989</t>
  </si>
  <si>
    <t>Denpasar, 18 Juni 1998</t>
  </si>
  <si>
    <t>Bandung, 12 Nov 1989</t>
  </si>
  <si>
    <t>Denpasar, 29 Okt 1989</t>
  </si>
  <si>
    <t>Tabanan, 13 April 1989</t>
  </si>
  <si>
    <t>Gianyar, 19 Juli 1968</t>
  </si>
  <si>
    <t>Bhuwana Sardula</t>
  </si>
  <si>
    <t>081338598100</t>
  </si>
  <si>
    <t>08567453628</t>
  </si>
  <si>
    <t>081236222678</t>
  </si>
  <si>
    <t>081374132617</t>
  </si>
  <si>
    <t>085738917010</t>
  </si>
  <si>
    <t>085738371597</t>
  </si>
  <si>
    <t>085256879078</t>
  </si>
  <si>
    <t>08187822107</t>
  </si>
  <si>
    <t>08187781821</t>
  </si>
  <si>
    <t>081237770239</t>
  </si>
  <si>
    <t>085761565951</t>
  </si>
  <si>
    <t>085738009226</t>
  </si>
  <si>
    <t>081936102049</t>
  </si>
  <si>
    <t>081340707071</t>
  </si>
  <si>
    <t>085738533959</t>
  </si>
  <si>
    <t>081329317124</t>
  </si>
  <si>
    <t>085337477769</t>
  </si>
  <si>
    <t>082340889884</t>
  </si>
  <si>
    <t>081373213124</t>
  </si>
  <si>
    <t>085671034231</t>
  </si>
  <si>
    <t>082383217356</t>
  </si>
  <si>
    <t>081287019740</t>
  </si>
  <si>
    <t>085737846050</t>
  </si>
  <si>
    <t>081286078866</t>
  </si>
  <si>
    <t>085671603271</t>
  </si>
  <si>
    <t>085692710851</t>
  </si>
  <si>
    <t>082353214511</t>
  </si>
  <si>
    <t>081338221751</t>
  </si>
  <si>
    <t>081293208827</t>
  </si>
  <si>
    <t>081338221973</t>
  </si>
  <si>
    <t>amirlarehuzer.12@gmail.com</t>
  </si>
  <si>
    <t>fafaelfa@gmail.com</t>
  </si>
  <si>
    <t>fitripipit.01@gmail.com</t>
  </si>
  <si>
    <t>Dalung Permai</t>
  </si>
  <si>
    <t>Jl. Sri Rama No. 3</t>
  </si>
  <si>
    <t>Cargo Permai, Denpasar</t>
  </si>
  <si>
    <t>Jl, Tulip Kerambitan .Samsan</t>
  </si>
  <si>
    <t>Jl. Gon Gong Lestari Gg.3 Jimbaran</t>
  </si>
  <si>
    <t>Perum Dalung</t>
  </si>
  <si>
    <t>Jl. Mertasari No. 6</t>
  </si>
  <si>
    <t>Jl. Simpati Jaya Tuban</t>
  </si>
  <si>
    <t>Jl. Gatot Subroto No. 132, medan</t>
  </si>
  <si>
    <t>Jl. Kediri No. 20 Tuban</t>
  </si>
  <si>
    <t>Jl. Kembang Matahari Daerah Kesinaan</t>
  </si>
  <si>
    <t>Denpasar Gatru barat No. 88X</t>
  </si>
  <si>
    <t>Jl. Bali Cliff Perum Bukit Unggasan Permai</t>
  </si>
  <si>
    <t>Banyubiru, Negara, bali</t>
  </si>
  <si>
    <t>Desa Bungaya</t>
  </si>
  <si>
    <t>Jl. Malboro Gg.2 No.20</t>
  </si>
  <si>
    <t>Jl. Praya Mantang Loteng</t>
  </si>
  <si>
    <t>Jl. Gunung Kidul , DPS</t>
  </si>
  <si>
    <t>Canggu Permai Kuta</t>
  </si>
  <si>
    <t>Jl. Sesaot lauk Namada Lobar</t>
  </si>
  <si>
    <t>Perum TNI AD Kec. Ambitan</t>
  </si>
  <si>
    <t>Jl. Anggrek no. 36</t>
  </si>
  <si>
    <t>Jl. Sawira Gg. I Buntu</t>
  </si>
  <si>
    <t>Jl. Suli 148 , DPs</t>
  </si>
  <si>
    <t>SLTA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</si>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</sst>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20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8.5"/>
      <color theme="10"/>
      <name val="Tahoma"/>
      <family val="2"/>
    </font>
    <font>
      <u/>
      <sz val="11"/>
      <color theme="10"/>
      <name val="Tahoma"/>
      <family val="2"/>
    </font>
    <font>
      <sz val="12"/>
      <name val="Arial"/>
      <family val="2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5" fillId="0" borderId="0"/>
    <xf numFmtId="0" fontId="4" fillId="0" borderId="0"/>
    <xf numFmtId="0" fontId="6" fillId="0" borderId="0"/>
    <xf numFmtId="0" fontId="7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2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2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0" fillId="0" borderId="0" xfId="0" applyBorder="1" applyAlignment="1"/>
    <xf numFmtId="0" fontId="3" fillId="0" borderId="2" xfId="5" quotePrefix="1" applyBorder="1" applyAlignment="1">
      <alignment vertical="center"/>
    </xf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0" fontId="8" fillId="0" borderId="0" xfId="0" applyFont="1" applyAlignment="1"/>
    <xf numFmtId="0" fontId="8" fillId="0" borderId="1" xfId="0" applyFont="1" applyBorder="1"/>
    <xf numFmtId="0" fontId="9" fillId="0" borderId="2" xfId="7" applyFont="1" applyBorder="1" applyAlignment="1">
      <alignment horizontal="center"/>
    </xf>
    <xf numFmtId="0" fontId="9" fillId="0" borderId="3" xfId="7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49" fontId="10" fillId="0" borderId="2" xfId="8" applyNumberFormat="1" applyFont="1" applyBorder="1" applyAlignment="1">
      <alignment vertical="center" wrapText="1"/>
    </xf>
    <xf numFmtId="49" fontId="10" fillId="0" borderId="4" xfId="8" applyNumberFormat="1" applyFont="1" applyBorder="1" applyAlignment="1">
      <alignment vertical="center" wrapText="1"/>
    </xf>
    <xf numFmtId="15" fontId="10" fillId="0" borderId="2" xfId="8" applyNumberFormat="1" applyFont="1" applyBorder="1" applyAlignment="1">
      <alignment horizontal="center" vertical="center" wrapText="1"/>
    </xf>
    <xf numFmtId="0" fontId="10" fillId="0" borderId="2" xfId="8" applyFont="1" applyBorder="1" applyAlignment="1">
      <alignment horizontal="center" vertical="center" wrapText="1"/>
    </xf>
    <xf numFmtId="15" fontId="15" fillId="0" borderId="2" xfId="8" applyNumberFormat="1" applyFont="1" applyBorder="1" applyAlignment="1">
      <alignment horizontal="center" vertical="center" wrapText="1"/>
    </xf>
    <xf numFmtId="0" fontId="11" fillId="0" borderId="2" xfId="8" applyFont="1" applyBorder="1" applyAlignment="1">
      <alignment horizontal="center" vertical="center" wrapText="1"/>
    </xf>
    <xf numFmtId="0" fontId="15" fillId="0" borderId="2" xfId="8" applyFont="1" applyBorder="1" applyAlignment="1">
      <alignment horizontal="center" vertical="center" wrapText="1"/>
    </xf>
    <xf numFmtId="15" fontId="15" fillId="0" borderId="4" xfId="8" applyNumberFormat="1" applyFont="1" applyBorder="1" applyAlignment="1">
      <alignment horizontal="center" vertical="center" wrapText="1"/>
    </xf>
    <xf numFmtId="0" fontId="10" fillId="2" borderId="2" xfId="8" applyFont="1" applyFill="1" applyBorder="1" applyAlignment="1">
      <alignment horizontal="center" vertical="center"/>
    </xf>
    <xf numFmtId="0" fontId="10" fillId="2" borderId="2" xfId="8" applyFont="1" applyFill="1" applyBorder="1" applyAlignment="1">
      <alignment horizontal="center" vertical="center" wrapText="1"/>
    </xf>
    <xf numFmtId="0" fontId="15" fillId="2" borderId="2" xfId="8" applyFont="1" applyFill="1" applyBorder="1" applyAlignment="1">
      <alignment horizontal="center" vertical="center"/>
    </xf>
    <xf numFmtId="0" fontId="15" fillId="2" borderId="4" xfId="8" applyFont="1" applyFill="1" applyBorder="1" applyAlignment="1">
      <alignment horizontal="center" vertical="center"/>
    </xf>
    <xf numFmtId="0" fontId="11" fillId="2" borderId="2" xfId="8" applyFont="1" applyFill="1" applyBorder="1" applyAlignment="1">
      <alignment horizontal="center" vertical="center"/>
    </xf>
    <xf numFmtId="0" fontId="15" fillId="2" borderId="2" xfId="8" applyFont="1" applyFill="1" applyBorder="1" applyAlignment="1">
      <alignment horizontal="center" vertical="center" wrapText="1"/>
    </xf>
    <xf numFmtId="49" fontId="10" fillId="0" borderId="2" xfId="8" applyNumberFormat="1" applyFont="1" applyBorder="1" applyAlignment="1">
      <alignment horizontal="left" vertical="center" wrapText="1"/>
    </xf>
    <xf numFmtId="49" fontId="10" fillId="0" borderId="4" xfId="8" applyNumberFormat="1" applyFont="1" applyBorder="1" applyAlignment="1">
      <alignment horizontal="left" vertical="center" wrapText="1"/>
    </xf>
    <xf numFmtId="49" fontId="13" fillId="0" borderId="5" xfId="8" applyNumberFormat="1" applyFont="1" applyBorder="1" applyAlignment="1">
      <alignment vertical="center" wrapText="1"/>
    </xf>
    <xf numFmtId="49" fontId="10" fillId="0" borderId="5" xfId="9" applyNumberFormat="1" applyFont="1" applyBorder="1" applyAlignment="1" applyProtection="1">
      <alignment horizontal="center" vertical="center" wrapText="1"/>
    </xf>
    <xf numFmtId="49" fontId="13" fillId="0" borderId="5" xfId="8" applyNumberFormat="1" applyFont="1" applyBorder="1" applyAlignment="1">
      <alignment horizontal="left" vertical="center" wrapText="1"/>
    </xf>
    <xf numFmtId="49" fontId="10" fillId="0" borderId="5" xfId="8" applyNumberFormat="1" applyFont="1" applyBorder="1" applyAlignment="1">
      <alignment horizontal="center" vertical="center" wrapText="1"/>
    </xf>
    <xf numFmtId="49" fontId="15" fillId="0" borderId="5" xfId="8" applyNumberFormat="1" applyFont="1" applyBorder="1" applyAlignment="1">
      <alignment horizontal="center" vertical="center" wrapText="1"/>
    </xf>
    <xf numFmtId="49" fontId="11" fillId="0" borderId="5" xfId="9" applyNumberFormat="1" applyFont="1" applyBorder="1" applyAlignment="1" applyProtection="1">
      <alignment horizontal="center" vertical="center" wrapText="1"/>
    </xf>
    <xf numFmtId="49" fontId="11" fillId="0" borderId="5" xfId="8" applyNumberFormat="1" applyFont="1" applyBorder="1" applyAlignment="1">
      <alignment horizontal="center" vertical="center" wrapText="1"/>
    </xf>
    <xf numFmtId="49" fontId="15" fillId="0" borderId="6" xfId="8" applyNumberFormat="1" applyFont="1" applyBorder="1" applyAlignment="1">
      <alignment horizontal="center" vertical="center" wrapText="1"/>
    </xf>
    <xf numFmtId="49" fontId="14" fillId="0" borderId="5" xfId="9" applyNumberFormat="1" applyBorder="1" applyAlignment="1" applyProtection="1">
      <alignment horizontal="center" vertical="center" wrapText="1"/>
    </xf>
    <xf numFmtId="49" fontId="16" fillId="0" borderId="5" xfId="9" applyNumberFormat="1" applyFont="1" applyBorder="1" applyAlignment="1" applyProtection="1">
      <alignment horizontal="center" vertical="center" wrapText="1"/>
    </xf>
    <xf numFmtId="49" fontId="16" fillId="0" borderId="5" xfId="9" applyNumberFormat="1" applyFont="1" applyBorder="1" applyAlignment="1" applyProtection="1">
      <alignment vertical="center" wrapText="1"/>
    </xf>
    <xf numFmtId="49" fontId="17" fillId="0" borderId="5" xfId="9" applyNumberFormat="1" applyFont="1" applyBorder="1" applyAlignment="1" applyProtection="1">
      <alignment horizontal="center" vertical="center" wrapText="1"/>
    </xf>
    <xf numFmtId="0" fontId="10" fillId="2" borderId="2" xfId="8" applyFont="1" applyFill="1" applyBorder="1" applyAlignment="1">
      <alignment vertical="center" wrapText="1"/>
    </xf>
    <xf numFmtId="0" fontId="15" fillId="2" borderId="2" xfId="8" applyFont="1" applyFill="1" applyBorder="1" applyAlignment="1">
      <alignment vertical="center" wrapText="1"/>
    </xf>
    <xf numFmtId="0" fontId="11" fillId="2" borderId="4" xfId="8" applyFont="1" applyFill="1" applyBorder="1" applyAlignment="1">
      <alignment vertical="center" wrapText="1"/>
    </xf>
    <xf numFmtId="0" fontId="0" fillId="0" borderId="10" xfId="0" applyFont="1" applyBorder="1"/>
    <xf numFmtId="0" fontId="0" fillId="0" borderId="7" xfId="0" applyBorder="1"/>
    <xf numFmtId="0" fontId="10" fillId="2" borderId="2" xfId="8" applyFont="1" applyFill="1" applyBorder="1" applyAlignment="1">
      <alignment horizontal="center" vertical="center"/>
    </xf>
    <xf numFmtId="49" fontId="13" fillId="0" borderId="5" xfId="8" applyNumberFormat="1" applyFont="1" applyBorder="1" applyAlignment="1">
      <alignment vertical="center" wrapText="1"/>
    </xf>
    <xf numFmtId="49" fontId="10" fillId="0" borderId="5" xfId="9" applyNumberFormat="1" applyFont="1" applyBorder="1" applyAlignment="1" applyProtection="1">
      <alignment horizontal="center" vertical="center" wrapText="1"/>
    </xf>
    <xf numFmtId="49" fontId="13" fillId="0" borderId="5" xfId="8" applyNumberFormat="1" applyFont="1" applyBorder="1" applyAlignment="1">
      <alignment horizontal="left" vertical="center" wrapText="1"/>
    </xf>
    <xf numFmtId="49" fontId="10" fillId="0" borderId="5" xfId="8" applyNumberFormat="1" applyFont="1" applyBorder="1" applyAlignment="1">
      <alignment horizontal="center" vertical="center" wrapText="1"/>
    </xf>
    <xf numFmtId="0" fontId="10" fillId="2" borderId="2" xfId="8" applyFont="1" applyFill="1" applyBorder="1" applyAlignment="1">
      <alignment horizontal="center" vertical="center" wrapText="1"/>
    </xf>
    <xf numFmtId="0" fontId="15" fillId="2" borderId="2" xfId="8" applyFont="1" applyFill="1" applyBorder="1" applyAlignment="1">
      <alignment horizontal="center" vertical="center"/>
    </xf>
    <xf numFmtId="49" fontId="15" fillId="0" borderId="5" xfId="8" applyNumberFormat="1" applyFont="1" applyBorder="1" applyAlignment="1">
      <alignment horizontal="center" vertical="center" wrapText="1"/>
    </xf>
    <xf numFmtId="49" fontId="11" fillId="0" borderId="5" xfId="9" applyNumberFormat="1" applyFont="1" applyBorder="1" applyAlignment="1" applyProtection="1">
      <alignment horizontal="center" vertical="center" wrapText="1"/>
    </xf>
    <xf numFmtId="49" fontId="11" fillId="0" borderId="5" xfId="8" applyNumberFormat="1" applyFont="1" applyBorder="1" applyAlignment="1">
      <alignment horizontal="center" vertical="center" wrapText="1"/>
    </xf>
    <xf numFmtId="0" fontId="15" fillId="2" borderId="4" xfId="8" applyFont="1" applyFill="1" applyBorder="1" applyAlignment="1">
      <alignment horizontal="center" vertical="center"/>
    </xf>
    <xf numFmtId="49" fontId="15" fillId="0" borderId="6" xfId="8" applyNumberFormat="1" applyFont="1" applyBorder="1" applyAlignment="1">
      <alignment horizontal="center" vertical="center" wrapText="1"/>
    </xf>
    <xf numFmtId="49" fontId="14" fillId="0" borderId="5" xfId="9" applyNumberFormat="1" applyBorder="1" applyAlignment="1" applyProtection="1">
      <alignment horizontal="center" vertical="center" wrapText="1"/>
    </xf>
    <xf numFmtId="49" fontId="10" fillId="0" borderId="2" xfId="8" applyNumberFormat="1" applyFont="1" applyBorder="1" applyAlignment="1">
      <alignment horizontal="center" vertical="center" wrapText="1"/>
    </xf>
    <xf numFmtId="49" fontId="16" fillId="0" borderId="5" xfId="9" applyNumberFormat="1" applyFont="1" applyBorder="1" applyAlignment="1" applyProtection="1">
      <alignment horizontal="center" vertical="center" wrapText="1"/>
    </xf>
    <xf numFmtId="49" fontId="16" fillId="0" borderId="5" xfId="9" applyNumberFormat="1" applyFont="1" applyBorder="1" applyAlignment="1" applyProtection="1">
      <alignment vertical="center" wrapText="1"/>
    </xf>
    <xf numFmtId="49" fontId="17" fillId="0" borderId="5" xfId="9" applyNumberFormat="1" applyFont="1" applyBorder="1" applyAlignment="1" applyProtection="1">
      <alignment horizontal="center" vertical="center" wrapText="1"/>
    </xf>
    <xf numFmtId="49" fontId="10" fillId="0" borderId="4" xfId="8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3" xfId="0" applyBorder="1"/>
    <xf numFmtId="49" fontId="10" fillId="0" borderId="2" xfId="0" applyNumberFormat="1" applyFont="1" applyBorder="1" applyAlignment="1">
      <alignment vertical="center" wrapText="1"/>
    </xf>
    <xf numFmtId="49" fontId="10" fillId="0" borderId="4" xfId="0" applyNumberFormat="1" applyFont="1" applyBorder="1" applyAlignment="1">
      <alignment vertical="center" wrapText="1"/>
    </xf>
    <xf numFmtId="15" fontId="10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5" fontId="15" fillId="0" borderId="4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vertical="center" wrapText="1"/>
    </xf>
    <xf numFmtId="0" fontId="15" fillId="2" borderId="2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vertical="center" wrapText="1"/>
    </xf>
    <xf numFmtId="49" fontId="10" fillId="0" borderId="2" xfId="0" applyNumberFormat="1" applyFont="1" applyBorder="1" applyAlignment="1">
      <alignment horizontal="left" vertical="center" wrapText="1"/>
    </xf>
    <xf numFmtId="49" fontId="10" fillId="2" borderId="2" xfId="0" applyNumberFormat="1" applyFont="1" applyFill="1" applyBorder="1" applyAlignment="1">
      <alignment horizontal="left" vertical="center" wrapText="1"/>
    </xf>
    <xf numFmtId="49" fontId="10" fillId="0" borderId="4" xfId="0" applyNumberFormat="1" applyFont="1" applyBorder="1" applyAlignment="1">
      <alignment horizontal="left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49" fontId="18" fillId="0" borderId="8" xfId="0" applyNumberFormat="1" applyFont="1" applyBorder="1" applyAlignment="1">
      <alignment vertical="center" wrapText="1"/>
    </xf>
    <xf numFmtId="49" fontId="18" fillId="0" borderId="2" xfId="0" applyNumberFormat="1" applyFont="1" applyBorder="1" applyAlignment="1">
      <alignment vertical="center" wrapText="1"/>
    </xf>
    <xf numFmtId="49" fontId="18" fillId="0" borderId="4" xfId="0" applyNumberFormat="1" applyFont="1" applyBorder="1" applyAlignment="1">
      <alignment vertical="center" wrapText="1"/>
    </xf>
    <xf numFmtId="15" fontId="10" fillId="0" borderId="8" xfId="0" applyNumberFormat="1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0" fillId="2" borderId="8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vertical="center" wrapText="1"/>
    </xf>
    <xf numFmtId="49" fontId="18" fillId="0" borderId="8" xfId="0" applyNumberFormat="1" applyFont="1" applyBorder="1" applyAlignment="1">
      <alignment horizontal="left" vertical="center" wrapText="1"/>
    </xf>
    <xf numFmtId="49" fontId="18" fillId="0" borderId="2" xfId="0" applyNumberFormat="1" applyFont="1" applyBorder="1" applyAlignment="1">
      <alignment horizontal="left" vertical="center" wrapText="1"/>
    </xf>
    <xf numFmtId="49" fontId="18" fillId="0" borderId="4" xfId="0" applyNumberFormat="1" applyFont="1" applyBorder="1" applyAlignment="1">
      <alignment horizontal="left" vertical="center" wrapText="1"/>
    </xf>
    <xf numFmtId="49" fontId="18" fillId="0" borderId="8" xfId="0" applyNumberFormat="1" applyFont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 wrapText="1"/>
    </xf>
    <xf numFmtId="49" fontId="18" fillId="0" borderId="4" xfId="0" applyNumberFormat="1" applyFont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/>
    </xf>
    <xf numFmtId="49" fontId="18" fillId="0" borderId="2" xfId="0" quotePrefix="1" applyNumberFormat="1" applyFont="1" applyBorder="1" applyAlignment="1">
      <alignment horizontal="center" vertical="center" wrapText="1"/>
    </xf>
    <xf numFmtId="49" fontId="10" fillId="0" borderId="2" xfId="9" applyNumberFormat="1" applyFont="1" applyBorder="1" applyAlignment="1" applyProtection="1">
      <alignment horizontal="center" vertical="center" wrapText="1"/>
    </xf>
    <xf numFmtId="49" fontId="19" fillId="0" borderId="2" xfId="9" applyNumberFormat="1" applyFont="1" applyBorder="1" applyAlignment="1" applyProtection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49" fontId="11" fillId="0" borderId="2" xfId="9" applyNumberFormat="1" applyFont="1" applyBorder="1" applyAlignment="1" applyProtection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49" fontId="15" fillId="0" borderId="4" xfId="0" applyNumberFormat="1" applyFont="1" applyBorder="1" applyAlignment="1">
      <alignment horizontal="center" vertical="center" wrapText="1"/>
    </xf>
    <xf numFmtId="49" fontId="10" fillId="0" borderId="11" xfId="9" applyNumberFormat="1" applyFont="1" applyBorder="1" applyAlignment="1" applyProtection="1">
      <alignment horizontal="center" vertical="center" wrapText="1"/>
    </xf>
    <xf numFmtId="49" fontId="14" fillId="0" borderId="5" xfId="9" applyNumberFormat="1" applyBorder="1" applyAlignment="1" applyProtection="1">
      <alignment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vertical="center" wrapText="1"/>
    </xf>
    <xf numFmtId="49" fontId="13" fillId="0" borderId="5" xfId="0" applyNumberFormat="1" applyFont="1" applyBorder="1" applyAlignment="1">
      <alignment horizontal="left" vertical="center" wrapText="1"/>
    </xf>
    <xf numFmtId="49" fontId="19" fillId="0" borderId="5" xfId="9" applyNumberFormat="1" applyFont="1" applyBorder="1" applyAlignment="1" applyProtection="1">
      <alignment horizontal="center" vertical="center" wrapText="1"/>
    </xf>
    <xf numFmtId="49" fontId="10" fillId="0" borderId="5" xfId="0" applyNumberFormat="1" applyFont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5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</cellXfs>
  <cellStyles count="10">
    <cellStyle name="Hyperlink 2" xfId="4"/>
    <cellStyle name="Hyperlink 3" xfId="9"/>
    <cellStyle name="Normal" xfId="0" builtinId="0"/>
    <cellStyle name="Normal 2" xfId="3"/>
    <cellStyle name="Normal 3" xfId="2"/>
    <cellStyle name="Normal 4" xfId="5"/>
    <cellStyle name="Normal 5" xfId="6"/>
    <cellStyle name="Normal 6" xfId="7"/>
    <cellStyle name="Normal 7" xfId="8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y_new@ymail.com" TargetMode="External"/><Relationship Id="rId13" Type="http://schemas.openxmlformats.org/officeDocument/2006/relationships/hyperlink" Target="mailto:ary_krisdianta@yahoo.co.id" TargetMode="External"/><Relationship Id="rId18" Type="http://schemas.openxmlformats.org/officeDocument/2006/relationships/hyperlink" Target="mailto:arajanada@gmail.com" TargetMode="External"/><Relationship Id="rId26" Type="http://schemas.openxmlformats.org/officeDocument/2006/relationships/hyperlink" Target="mailto:dantoquins@gmail.com" TargetMode="External"/><Relationship Id="rId3" Type="http://schemas.openxmlformats.org/officeDocument/2006/relationships/hyperlink" Target="mailto:ardiktya@gmail.com" TargetMode="External"/><Relationship Id="rId21" Type="http://schemas.openxmlformats.org/officeDocument/2006/relationships/hyperlink" Target="mailto:agustin_cute08@yahoo.com" TargetMode="External"/><Relationship Id="rId7" Type="http://schemas.openxmlformats.org/officeDocument/2006/relationships/hyperlink" Target="mailto:agustin_cute08@yahoo.com" TargetMode="External"/><Relationship Id="rId12" Type="http://schemas.openxmlformats.org/officeDocument/2006/relationships/hyperlink" Target="mailto:agustin_cute08@yahoo.com" TargetMode="External"/><Relationship Id="rId17" Type="http://schemas.openxmlformats.org/officeDocument/2006/relationships/hyperlink" Target="mailto:dantoquins@gmail.com" TargetMode="External"/><Relationship Id="rId25" Type="http://schemas.openxmlformats.org/officeDocument/2006/relationships/hyperlink" Target="mailto:ardiktya@gmail.com" TargetMode="External"/><Relationship Id="rId2" Type="http://schemas.openxmlformats.org/officeDocument/2006/relationships/hyperlink" Target="mailto:dantoquins@gmail.com" TargetMode="External"/><Relationship Id="rId16" Type="http://schemas.openxmlformats.org/officeDocument/2006/relationships/hyperlink" Target="mailto:ardiktya@gmail.com" TargetMode="External"/><Relationship Id="rId20" Type="http://schemas.openxmlformats.org/officeDocument/2006/relationships/hyperlink" Target="mailto:aby_new@ymail.com" TargetMode="External"/><Relationship Id="rId29" Type="http://schemas.openxmlformats.org/officeDocument/2006/relationships/hyperlink" Target="mailto:fafaelfa@gmail.com" TargetMode="External"/><Relationship Id="rId1" Type="http://schemas.openxmlformats.org/officeDocument/2006/relationships/hyperlink" Target="mailto:arajanada@gmail.com" TargetMode="External"/><Relationship Id="rId6" Type="http://schemas.openxmlformats.org/officeDocument/2006/relationships/hyperlink" Target="mailto:ary_krisdianta@yahoo.co.id" TargetMode="External"/><Relationship Id="rId11" Type="http://schemas.openxmlformats.org/officeDocument/2006/relationships/hyperlink" Target="mailto:aby_new@ymail.com" TargetMode="External"/><Relationship Id="rId24" Type="http://schemas.openxmlformats.org/officeDocument/2006/relationships/hyperlink" Target="mailto:aksan_budiono@yahoo.co.id" TargetMode="External"/><Relationship Id="rId5" Type="http://schemas.openxmlformats.org/officeDocument/2006/relationships/hyperlink" Target="mailto:prasdewantara@yahoo.co.id" TargetMode="External"/><Relationship Id="rId15" Type="http://schemas.openxmlformats.org/officeDocument/2006/relationships/hyperlink" Target="mailto:aksan_budiono@yahoo.co.id" TargetMode="External"/><Relationship Id="rId23" Type="http://schemas.openxmlformats.org/officeDocument/2006/relationships/hyperlink" Target="mailto:prasdewantara@yahoo.co.id" TargetMode="External"/><Relationship Id="rId28" Type="http://schemas.openxmlformats.org/officeDocument/2006/relationships/hyperlink" Target="mailto:amirlarehuzer.12@gmail.com" TargetMode="External"/><Relationship Id="rId10" Type="http://schemas.openxmlformats.org/officeDocument/2006/relationships/hyperlink" Target="mailto:begbegarsana@yahoo.com" TargetMode="External"/><Relationship Id="rId19" Type="http://schemas.openxmlformats.org/officeDocument/2006/relationships/hyperlink" Target="mailto:begbegarsana@yahoo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aksan_budiono@yahoo.co.id" TargetMode="External"/><Relationship Id="rId9" Type="http://schemas.openxmlformats.org/officeDocument/2006/relationships/hyperlink" Target="mailto:begbegarsana@yahoo.com" TargetMode="External"/><Relationship Id="rId14" Type="http://schemas.openxmlformats.org/officeDocument/2006/relationships/hyperlink" Target="mailto:prasdewantara@yahoo.co.id" TargetMode="External"/><Relationship Id="rId22" Type="http://schemas.openxmlformats.org/officeDocument/2006/relationships/hyperlink" Target="mailto:ary_krisdianta@yahoo.co.id" TargetMode="External"/><Relationship Id="rId27" Type="http://schemas.openxmlformats.org/officeDocument/2006/relationships/hyperlink" Target="mailto:arajanada@gmail.com" TargetMode="External"/><Relationship Id="rId30" Type="http://schemas.openxmlformats.org/officeDocument/2006/relationships/hyperlink" Target="mailto:fitripipit.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21"/>
  <sheetViews>
    <sheetView tabSelected="1" topLeftCell="A114" zoomScale="75" zoomScaleNormal="75" workbookViewId="0">
      <selection activeCell="C32" sqref="C32:I121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1"/>
    <col min="14" max="14" width="6.85546875" style="1" customWidth="1"/>
    <col min="15" max="15" width="24.28515625" style="11"/>
    <col min="16" max="16" width="12" style="1"/>
    <col min="17" max="17" width="9.7109375" style="1" customWidth="1"/>
    <col min="18" max="18" width="11.5703125" style="1"/>
    <col min="19" max="19" width="14.42578125" style="15"/>
    <col min="20" max="20" width="14.42578125" style="1" customWidth="1"/>
    <col min="21" max="21" width="28.28515625" style="1" customWidth="1"/>
    <col min="22" max="22" width="61.42578125" style="1"/>
    <col min="23" max="23" width="17.71093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2" t="s">
        <v>12</v>
      </c>
      <c r="N1" s="3" t="s">
        <v>13</v>
      </c>
      <c r="O1" s="12" t="s">
        <v>14</v>
      </c>
      <c r="P1" s="3" t="s">
        <v>15</v>
      </c>
      <c r="Q1" s="3" t="s">
        <v>16</v>
      </c>
      <c r="R1" s="48" t="s">
        <v>17</v>
      </c>
      <c r="S1" s="16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0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7" t="s">
        <v>29</v>
      </c>
      <c r="N2"/>
      <c r="O2" s="19" t="s">
        <v>59</v>
      </c>
      <c r="P2" s="14" t="s">
        <v>27</v>
      </c>
      <c r="Q2" s="25">
        <v>46</v>
      </c>
      <c r="R2" s="49" t="str">
        <f t="shared" ref="R2:R31" si="0">IF(Q2&lt;21,"&lt; 21",IF(Q2&lt;=30,"21 - 30",IF(Q2&lt;=40,"31 - 40",IF(Q2&lt;=50,"41 - 50","&gt; 50" ))))</f>
        <v>41 - 50</v>
      </c>
      <c r="S2" s="50" t="s">
        <v>26</v>
      </c>
      <c r="T2" s="14"/>
      <c r="U2" s="45" t="s">
        <v>157</v>
      </c>
      <c r="V2" s="31" t="s">
        <v>89</v>
      </c>
      <c r="W2" s="63" t="s">
        <v>118</v>
      </c>
      <c r="X2" s="34"/>
      <c r="Y2" s="10"/>
    </row>
    <row r="3" spans="1:25" ht="30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30</v>
      </c>
      <c r="N3"/>
      <c r="O3" s="19" t="s">
        <v>60</v>
      </c>
      <c r="P3" s="13" t="s">
        <v>27</v>
      </c>
      <c r="Q3" s="25">
        <v>26</v>
      </c>
      <c r="R3" s="68" t="str">
        <f t="shared" si="0"/>
        <v>21 - 30</v>
      </c>
      <c r="S3" s="50" t="s">
        <v>552</v>
      </c>
      <c r="T3" s="13"/>
      <c r="U3" s="45" t="s">
        <v>158</v>
      </c>
      <c r="V3" s="31" t="s">
        <v>90</v>
      </c>
      <c r="W3" s="63" t="s">
        <v>119</v>
      </c>
      <c r="X3" s="42" t="s">
        <v>148</v>
      </c>
      <c r="Y3" s="10"/>
    </row>
    <row r="4" spans="1:25" ht="30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31</v>
      </c>
      <c r="N4"/>
      <c r="O4" s="19" t="s">
        <v>61</v>
      </c>
      <c r="P4" s="13" t="s">
        <v>28</v>
      </c>
      <c r="Q4" s="25">
        <v>20</v>
      </c>
      <c r="R4" s="68" t="str">
        <f t="shared" si="0"/>
        <v>&lt; 21</v>
      </c>
      <c r="S4" s="50" t="s">
        <v>552</v>
      </c>
      <c r="T4" s="13"/>
      <c r="U4" s="45" t="s">
        <v>159</v>
      </c>
      <c r="V4" s="31" t="s">
        <v>91</v>
      </c>
      <c r="W4" s="63" t="s">
        <v>120</v>
      </c>
      <c r="X4" s="43" t="s">
        <v>149</v>
      </c>
      <c r="Y4" s="10"/>
    </row>
    <row r="5" spans="1:25" ht="30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32</v>
      </c>
      <c r="N5"/>
      <c r="O5" s="19" t="s">
        <v>62</v>
      </c>
      <c r="P5" s="13" t="s">
        <v>28</v>
      </c>
      <c r="Q5" s="25">
        <v>21</v>
      </c>
      <c r="R5" s="68" t="str">
        <f t="shared" si="0"/>
        <v>21 - 30</v>
      </c>
      <c r="S5" s="50" t="s">
        <v>552</v>
      </c>
      <c r="T5" s="13"/>
      <c r="U5" s="45" t="s">
        <v>160</v>
      </c>
      <c r="V5" s="31" t="s">
        <v>92</v>
      </c>
      <c r="W5" s="63" t="s">
        <v>121</v>
      </c>
      <c r="X5" s="41" t="s">
        <v>150</v>
      </c>
      <c r="Y5" s="10"/>
    </row>
    <row r="6" spans="1:2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7" t="s">
        <v>33</v>
      </c>
      <c r="N6"/>
      <c r="O6" s="20" t="s">
        <v>63</v>
      </c>
      <c r="P6" s="13" t="s">
        <v>28</v>
      </c>
      <c r="Q6" s="25">
        <v>43</v>
      </c>
      <c r="R6" s="68" t="str">
        <f t="shared" si="0"/>
        <v>41 - 50</v>
      </c>
      <c r="S6" s="50" t="s">
        <v>552</v>
      </c>
      <c r="T6" s="13"/>
      <c r="U6" s="45" t="s">
        <v>161</v>
      </c>
      <c r="V6" s="31" t="s">
        <v>93</v>
      </c>
      <c r="W6" s="63" t="s">
        <v>122</v>
      </c>
      <c r="X6" s="43" t="s">
        <v>151</v>
      </c>
      <c r="Y6" s="10"/>
    </row>
    <row r="7" spans="1:25" ht="30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34</v>
      </c>
      <c r="N7"/>
      <c r="O7" s="20" t="s">
        <v>64</v>
      </c>
      <c r="P7" s="13" t="s">
        <v>27</v>
      </c>
      <c r="Q7" s="25">
        <v>34</v>
      </c>
      <c r="R7" s="68" t="str">
        <f t="shared" si="0"/>
        <v>31 - 40</v>
      </c>
      <c r="S7" s="50" t="s">
        <v>552</v>
      </c>
      <c r="T7" s="13"/>
      <c r="U7" s="45" t="s">
        <v>162</v>
      </c>
      <c r="V7" s="31" t="s">
        <v>94</v>
      </c>
      <c r="W7" s="63" t="s">
        <v>123</v>
      </c>
      <c r="X7" s="33"/>
      <c r="Y7" s="10"/>
    </row>
    <row r="8" spans="1:25" ht="30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35</v>
      </c>
      <c r="N8"/>
      <c r="O8" s="19" t="s">
        <v>65</v>
      </c>
      <c r="P8" s="13" t="s">
        <v>27</v>
      </c>
      <c r="Q8" s="25">
        <v>20</v>
      </c>
      <c r="R8" s="68" t="str">
        <f t="shared" si="0"/>
        <v>&lt; 21</v>
      </c>
      <c r="S8" s="50" t="s">
        <v>552</v>
      </c>
      <c r="T8" s="13"/>
      <c r="U8" s="45" t="s">
        <v>162</v>
      </c>
      <c r="V8" s="31" t="s">
        <v>95</v>
      </c>
      <c r="W8" s="63" t="s">
        <v>124</v>
      </c>
      <c r="X8" s="43" t="s">
        <v>152</v>
      </c>
      <c r="Y8" s="10"/>
    </row>
    <row r="9" spans="1:25" ht="30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36</v>
      </c>
      <c r="N9"/>
      <c r="O9" s="19" t="s">
        <v>66</v>
      </c>
      <c r="P9" s="13" t="s">
        <v>27</v>
      </c>
      <c r="Q9" s="25">
        <v>34</v>
      </c>
      <c r="R9" s="68" t="str">
        <f t="shared" si="0"/>
        <v>31 - 40</v>
      </c>
      <c r="S9" s="50" t="s">
        <v>552</v>
      </c>
      <c r="T9" s="13"/>
      <c r="U9" s="45" t="s">
        <v>162</v>
      </c>
      <c r="V9" s="31" t="s">
        <v>96</v>
      </c>
      <c r="W9" s="63" t="s">
        <v>125</v>
      </c>
      <c r="X9" s="43" t="s">
        <v>153</v>
      </c>
      <c r="Y9" s="10"/>
    </row>
    <row r="10" spans="1:25" ht="30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37</v>
      </c>
      <c r="N10"/>
      <c r="O10" s="19" t="s">
        <v>67</v>
      </c>
      <c r="P10" s="13" t="s">
        <v>28</v>
      </c>
      <c r="Q10" s="25">
        <v>23</v>
      </c>
      <c r="R10" s="68" t="str">
        <f t="shared" si="0"/>
        <v>21 - 30</v>
      </c>
      <c r="S10" s="50" t="s">
        <v>26</v>
      </c>
      <c r="T10" s="13"/>
      <c r="U10" s="45" t="s">
        <v>162</v>
      </c>
      <c r="V10" s="31" t="s">
        <v>97</v>
      </c>
      <c r="W10" s="63" t="s">
        <v>126</v>
      </c>
      <c r="X10" s="42" t="s">
        <v>154</v>
      </c>
      <c r="Y10" s="10"/>
    </row>
    <row r="11" spans="1:25" ht="30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7" t="s">
        <v>38</v>
      </c>
      <c r="N11"/>
      <c r="O11" s="20" t="s">
        <v>68</v>
      </c>
      <c r="P11" s="13" t="s">
        <v>27</v>
      </c>
      <c r="Q11" s="25">
        <v>27</v>
      </c>
      <c r="R11" s="68" t="str">
        <f t="shared" si="0"/>
        <v>21 - 30</v>
      </c>
      <c r="S11" s="50" t="s">
        <v>553</v>
      </c>
      <c r="T11" s="13"/>
      <c r="U11" s="45" t="s">
        <v>163</v>
      </c>
      <c r="V11" s="31" t="s">
        <v>98</v>
      </c>
      <c r="W11" s="63" t="s">
        <v>127</v>
      </c>
      <c r="X11" s="42" t="s">
        <v>155</v>
      </c>
      <c r="Y11" s="10"/>
    </row>
    <row r="12" spans="1:2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7" t="s">
        <v>39</v>
      </c>
      <c r="N12"/>
      <c r="O12" s="19" t="s">
        <v>69</v>
      </c>
      <c r="P12" s="13" t="s">
        <v>28</v>
      </c>
      <c r="Q12" s="25">
        <v>68</v>
      </c>
      <c r="R12" s="68" t="str">
        <f t="shared" si="0"/>
        <v>&gt; 50</v>
      </c>
      <c r="S12" s="50" t="s">
        <v>552</v>
      </c>
      <c r="T12" s="13"/>
      <c r="U12" s="45" t="s">
        <v>164</v>
      </c>
      <c r="V12" s="31" t="s">
        <v>99</v>
      </c>
      <c r="W12" s="63" t="s">
        <v>128</v>
      </c>
      <c r="X12" s="35"/>
      <c r="Y12" s="10"/>
    </row>
    <row r="13" spans="1:25" ht="30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40</v>
      </c>
      <c r="N13"/>
      <c r="O13" s="19" t="s">
        <v>70</v>
      </c>
      <c r="P13" s="13" t="s">
        <v>28</v>
      </c>
      <c r="Q13" s="25">
        <v>38</v>
      </c>
      <c r="R13" s="68" t="str">
        <f t="shared" si="0"/>
        <v>31 - 40</v>
      </c>
      <c r="S13" s="50" t="s">
        <v>552</v>
      </c>
      <c r="T13" s="13"/>
      <c r="U13" s="45" t="s">
        <v>165</v>
      </c>
      <c r="V13" s="31" t="s">
        <v>100</v>
      </c>
      <c r="W13" s="63" t="s">
        <v>129</v>
      </c>
      <c r="X13" s="44"/>
      <c r="Y13" s="10"/>
    </row>
    <row r="14" spans="1:2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41</v>
      </c>
      <c r="N14"/>
      <c r="O14" s="19" t="s">
        <v>71</v>
      </c>
      <c r="P14" s="13" t="s">
        <v>28</v>
      </c>
      <c r="Q14" s="25">
        <v>49</v>
      </c>
      <c r="R14" s="68" t="str">
        <f t="shared" si="0"/>
        <v>41 - 50</v>
      </c>
      <c r="S14" s="50" t="s">
        <v>552</v>
      </c>
      <c r="T14" s="13"/>
      <c r="U14" s="45" t="s">
        <v>166</v>
      </c>
      <c r="V14" s="31" t="s">
        <v>101</v>
      </c>
      <c r="W14" s="63" t="s">
        <v>130</v>
      </c>
      <c r="X14" s="36"/>
      <c r="Y14" s="10"/>
    </row>
    <row r="15" spans="1:25" ht="30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42</v>
      </c>
      <c r="N15"/>
      <c r="O15" s="20" t="s">
        <v>72</v>
      </c>
      <c r="P15" s="13" t="s">
        <v>28</v>
      </c>
      <c r="Q15" s="26">
        <v>59</v>
      </c>
      <c r="R15" s="68" t="str">
        <f t="shared" si="0"/>
        <v>&gt; 50</v>
      </c>
      <c r="S15" s="55" t="s">
        <v>552</v>
      </c>
      <c r="T15" s="13"/>
      <c r="U15" s="45" t="s">
        <v>167</v>
      </c>
      <c r="V15" s="31" t="s">
        <v>102</v>
      </c>
      <c r="W15" s="63" t="s">
        <v>131</v>
      </c>
      <c r="X15" s="34"/>
      <c r="Y15" s="10"/>
    </row>
    <row r="16" spans="1:25" ht="30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43</v>
      </c>
      <c r="N16"/>
      <c r="O16" s="20" t="s">
        <v>73</v>
      </c>
      <c r="P16" s="13" t="s">
        <v>27</v>
      </c>
      <c r="Q16" s="25">
        <v>29</v>
      </c>
      <c r="R16" s="68" t="str">
        <f t="shared" si="0"/>
        <v>21 - 30</v>
      </c>
      <c r="S16" s="55" t="s">
        <v>552</v>
      </c>
      <c r="T16" s="13"/>
      <c r="U16" s="45" t="s">
        <v>166</v>
      </c>
      <c r="V16" s="31" t="s">
        <v>103</v>
      </c>
      <c r="W16" s="63" t="s">
        <v>132</v>
      </c>
      <c r="X16" s="33"/>
      <c r="Y16" s="10"/>
    </row>
    <row r="17" spans="1:25" ht="30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44</v>
      </c>
      <c r="N17"/>
      <c r="O17" s="22" t="s">
        <v>74</v>
      </c>
      <c r="P17" s="13" t="s">
        <v>27</v>
      </c>
      <c r="Q17" s="27">
        <v>40</v>
      </c>
      <c r="R17" s="68" t="str">
        <f t="shared" si="0"/>
        <v>31 - 40</v>
      </c>
      <c r="S17" s="30" t="s">
        <v>26</v>
      </c>
      <c r="T17" s="13"/>
      <c r="U17" s="45" t="s">
        <v>162</v>
      </c>
      <c r="V17" s="31" t="s">
        <v>104</v>
      </c>
      <c r="W17" s="63" t="s">
        <v>133</v>
      </c>
      <c r="X17" s="37"/>
      <c r="Y17" s="10"/>
    </row>
    <row r="18" spans="1:25" ht="30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45</v>
      </c>
      <c r="N18"/>
      <c r="O18" s="20" t="s">
        <v>75</v>
      </c>
      <c r="P18" s="13" t="s">
        <v>28</v>
      </c>
      <c r="Q18" s="26">
        <v>29</v>
      </c>
      <c r="R18" s="68" t="str">
        <f t="shared" si="0"/>
        <v>21 - 30</v>
      </c>
      <c r="S18" s="55" t="s">
        <v>552</v>
      </c>
      <c r="T18" s="13"/>
      <c r="U18" s="45" t="s">
        <v>168</v>
      </c>
      <c r="V18" s="31" t="s">
        <v>105</v>
      </c>
      <c r="W18" s="63" t="s">
        <v>134</v>
      </c>
      <c r="X18" s="34"/>
      <c r="Y18" s="10"/>
    </row>
    <row r="19" spans="1:25" ht="30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46</v>
      </c>
      <c r="N19"/>
      <c r="O19" s="22" t="s">
        <v>76</v>
      </c>
      <c r="P19" s="13" t="s">
        <v>28</v>
      </c>
      <c r="Q19" s="27">
        <v>24</v>
      </c>
      <c r="R19" s="68" t="str">
        <f t="shared" si="0"/>
        <v>21 - 30</v>
      </c>
      <c r="S19" s="56" t="s">
        <v>552</v>
      </c>
      <c r="T19" s="13"/>
      <c r="U19" s="46" t="s">
        <v>162</v>
      </c>
      <c r="V19" s="31" t="s">
        <v>106</v>
      </c>
      <c r="W19" s="63" t="s">
        <v>135</v>
      </c>
      <c r="X19" s="44"/>
      <c r="Y19" s="10"/>
    </row>
    <row r="20" spans="1: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47</v>
      </c>
      <c r="N20"/>
      <c r="O20" s="21" t="s">
        <v>77</v>
      </c>
      <c r="P20" s="13" t="s">
        <v>28</v>
      </c>
      <c r="Q20" s="27">
        <v>34</v>
      </c>
      <c r="R20" s="68" t="str">
        <f t="shared" si="0"/>
        <v>31 - 40</v>
      </c>
      <c r="S20" s="56" t="s">
        <v>552</v>
      </c>
      <c r="T20" s="13"/>
      <c r="U20" s="46" t="s">
        <v>169</v>
      </c>
      <c r="V20" s="31" t="s">
        <v>107</v>
      </c>
      <c r="W20" s="63" t="s">
        <v>136</v>
      </c>
      <c r="X20" s="37"/>
      <c r="Y20" s="10"/>
    </row>
    <row r="21" spans="1:25" ht="30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48</v>
      </c>
      <c r="N21"/>
      <c r="O21" s="22" t="s">
        <v>78</v>
      </c>
      <c r="P21" s="13" t="s">
        <v>28</v>
      </c>
      <c r="Q21" s="27">
        <v>36</v>
      </c>
      <c r="R21" s="68" t="str">
        <f t="shared" si="0"/>
        <v>31 - 40</v>
      </c>
      <c r="S21" s="56" t="s">
        <v>552</v>
      </c>
      <c r="T21" s="13"/>
      <c r="U21" s="46" t="s">
        <v>170</v>
      </c>
      <c r="V21" s="31" t="s">
        <v>107</v>
      </c>
      <c r="W21" s="63" t="s">
        <v>137</v>
      </c>
      <c r="X21" s="38"/>
      <c r="Y21" s="10"/>
    </row>
    <row r="22" spans="1:25" ht="30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49</v>
      </c>
      <c r="N22"/>
      <c r="O22" s="22" t="s">
        <v>79</v>
      </c>
      <c r="P22" s="13" t="s">
        <v>28</v>
      </c>
      <c r="Q22" s="27">
        <v>34</v>
      </c>
      <c r="R22" s="68" t="str">
        <f t="shared" si="0"/>
        <v>31 - 40</v>
      </c>
      <c r="S22" s="56" t="s">
        <v>552</v>
      </c>
      <c r="T22" s="13"/>
      <c r="U22" s="46" t="s">
        <v>171</v>
      </c>
      <c r="V22" s="31" t="s">
        <v>108</v>
      </c>
      <c r="W22" s="63" t="s">
        <v>138</v>
      </c>
      <c r="X22" s="39"/>
      <c r="Y22" s="10"/>
    </row>
    <row r="23" spans="1:25" ht="30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50</v>
      </c>
      <c r="N23"/>
      <c r="O23" s="22" t="s">
        <v>80</v>
      </c>
      <c r="P23" s="13" t="s">
        <v>28</v>
      </c>
      <c r="Q23" s="27">
        <v>30</v>
      </c>
      <c r="R23" s="68" t="str">
        <f t="shared" si="0"/>
        <v>21 - 30</v>
      </c>
      <c r="S23" s="56" t="s">
        <v>26</v>
      </c>
      <c r="T23" s="13"/>
      <c r="U23" s="46" t="s">
        <v>172</v>
      </c>
      <c r="V23" s="31" t="s">
        <v>109</v>
      </c>
      <c r="W23" s="63" t="s">
        <v>139</v>
      </c>
      <c r="X23" s="44"/>
      <c r="Y23" s="10"/>
    </row>
    <row r="24" spans="1:25" ht="30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51</v>
      </c>
      <c r="N24"/>
      <c r="O24" s="22" t="s">
        <v>81</v>
      </c>
      <c r="P24" s="13" t="s">
        <v>27</v>
      </c>
      <c r="Q24" s="27">
        <v>40</v>
      </c>
      <c r="R24" s="68" t="str">
        <f t="shared" si="0"/>
        <v>31 - 40</v>
      </c>
      <c r="S24" s="56" t="s">
        <v>26</v>
      </c>
      <c r="T24" s="13"/>
      <c r="U24" s="46" t="s">
        <v>173</v>
      </c>
      <c r="V24" s="31" t="s">
        <v>110</v>
      </c>
      <c r="W24" s="63" t="s">
        <v>140</v>
      </c>
      <c r="X24" s="42" t="s">
        <v>156</v>
      </c>
      <c r="Y24" s="10"/>
    </row>
    <row r="25" spans="1:25" ht="30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7" t="s">
        <v>52</v>
      </c>
      <c r="N25"/>
      <c r="O25" s="22" t="s">
        <v>82</v>
      </c>
      <c r="P25" s="13" t="s">
        <v>28</v>
      </c>
      <c r="Q25" s="27">
        <v>51</v>
      </c>
      <c r="R25" s="68" t="str">
        <f t="shared" si="0"/>
        <v>&gt; 50</v>
      </c>
      <c r="S25" s="29" t="s">
        <v>26</v>
      </c>
      <c r="T25" s="13"/>
      <c r="U25" s="46" t="s">
        <v>174</v>
      </c>
      <c r="V25" s="31" t="s">
        <v>111</v>
      </c>
      <c r="W25" s="63" t="s">
        <v>141</v>
      </c>
      <c r="X25" s="37"/>
      <c r="Y25" s="10"/>
    </row>
    <row r="26" spans="1:25" ht="30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53</v>
      </c>
      <c r="N26"/>
      <c r="O26" s="23" t="s">
        <v>83</v>
      </c>
      <c r="P26" s="13" t="s">
        <v>27</v>
      </c>
      <c r="Q26" s="27">
        <v>45</v>
      </c>
      <c r="R26" s="68" t="str">
        <f t="shared" si="0"/>
        <v>41 - 50</v>
      </c>
      <c r="S26" s="29" t="s">
        <v>552</v>
      </c>
      <c r="T26" s="13"/>
      <c r="U26" s="46" t="s">
        <v>175</v>
      </c>
      <c r="V26" s="31" t="s">
        <v>112</v>
      </c>
      <c r="W26" s="63" t="s">
        <v>142</v>
      </c>
      <c r="X26" s="37"/>
      <c r="Y26" s="10"/>
    </row>
    <row r="27" spans="1:2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54</v>
      </c>
      <c r="N27"/>
      <c r="O27" s="23" t="s">
        <v>84</v>
      </c>
      <c r="P27" s="13" t="s">
        <v>27</v>
      </c>
      <c r="Q27" s="27">
        <v>39</v>
      </c>
      <c r="R27" s="68" t="str">
        <f t="shared" si="0"/>
        <v>31 - 40</v>
      </c>
      <c r="S27" s="56" t="s">
        <v>552</v>
      </c>
      <c r="T27" s="13"/>
      <c r="U27" s="46" t="s">
        <v>175</v>
      </c>
      <c r="V27" s="31" t="s">
        <v>113</v>
      </c>
      <c r="W27" s="63" t="s">
        <v>143</v>
      </c>
      <c r="X27" s="37"/>
      <c r="Y27" s="10"/>
    </row>
    <row r="28" spans="1:25" ht="30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55</v>
      </c>
      <c r="N28"/>
      <c r="O28" s="23" t="s">
        <v>85</v>
      </c>
      <c r="P28" s="13" t="s">
        <v>28</v>
      </c>
      <c r="Q28" s="27">
        <v>39</v>
      </c>
      <c r="R28" s="68" t="str">
        <f t="shared" si="0"/>
        <v>31 - 40</v>
      </c>
      <c r="S28" s="56" t="s">
        <v>552</v>
      </c>
      <c r="T28" s="13"/>
      <c r="U28" s="46" t="s">
        <v>175</v>
      </c>
      <c r="V28" s="31" t="s">
        <v>114</v>
      </c>
      <c r="W28" s="63" t="s">
        <v>144</v>
      </c>
      <c r="X28" s="37"/>
      <c r="Y28" s="10"/>
    </row>
    <row r="29" spans="1:25" ht="28.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56</v>
      </c>
      <c r="N29"/>
      <c r="O29" s="23" t="s">
        <v>86</v>
      </c>
      <c r="P29" s="13" t="s">
        <v>28</v>
      </c>
      <c r="Q29" s="27">
        <v>17</v>
      </c>
      <c r="R29" s="68" t="str">
        <f t="shared" si="0"/>
        <v>&lt; 21</v>
      </c>
      <c r="S29" s="56" t="s">
        <v>552</v>
      </c>
      <c r="T29" s="13"/>
      <c r="U29" s="46" t="s">
        <v>176</v>
      </c>
      <c r="V29" s="31" t="s">
        <v>115</v>
      </c>
      <c r="W29" s="63" t="s">
        <v>145</v>
      </c>
      <c r="X29" s="37"/>
      <c r="Y29" s="10"/>
    </row>
    <row r="30" spans="1:25" ht="30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57</v>
      </c>
      <c r="N30"/>
      <c r="O30" s="23" t="s">
        <v>87</v>
      </c>
      <c r="P30" s="13" t="s">
        <v>28</v>
      </c>
      <c r="Q30" s="27">
        <v>19</v>
      </c>
      <c r="R30" s="68" t="str">
        <f t="shared" si="0"/>
        <v>&lt; 21</v>
      </c>
      <c r="S30" s="56" t="s">
        <v>552</v>
      </c>
      <c r="T30" s="13"/>
      <c r="U30" s="46" t="s">
        <v>175</v>
      </c>
      <c r="V30" s="31" t="s">
        <v>116</v>
      </c>
      <c r="W30" s="63" t="s">
        <v>146</v>
      </c>
      <c r="X30" s="37"/>
      <c r="Y30" s="10"/>
    </row>
    <row r="31" spans="1:25" ht="30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8" t="s">
        <v>58</v>
      </c>
      <c r="N31"/>
      <c r="O31" s="24" t="s">
        <v>88</v>
      </c>
      <c r="P31" s="13" t="s">
        <v>28</v>
      </c>
      <c r="Q31" s="28">
        <v>23</v>
      </c>
      <c r="R31" s="69" t="str">
        <f t="shared" si="0"/>
        <v>21 - 30</v>
      </c>
      <c r="S31" s="60" t="s">
        <v>552</v>
      </c>
      <c r="T31" s="13"/>
      <c r="U31" s="47" t="s">
        <v>176</v>
      </c>
      <c r="V31" s="32" t="s">
        <v>117</v>
      </c>
      <c r="W31" s="67" t="s">
        <v>147</v>
      </c>
      <c r="X31" s="40"/>
      <c r="Y31" s="10"/>
    </row>
    <row r="32" spans="1:25" ht="30" x14ac:dyDescent="0.25">
      <c r="A32" s="6"/>
      <c r="B32" s="6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6"/>
      <c r="K32" s="6"/>
      <c r="L32" s="7"/>
      <c r="M32" s="70" t="s">
        <v>177</v>
      </c>
      <c r="N32" s="2"/>
      <c r="O32" s="72" t="s">
        <v>207</v>
      </c>
      <c r="P32" s="78" t="s">
        <v>27</v>
      </c>
      <c r="Q32" s="80">
        <v>19</v>
      </c>
      <c r="R32" s="2" t="str">
        <f t="shared" ref="R32:R63" si="1">IF(Q32&lt;21,"&lt; 21",IF(Q32&lt;=30,"21 - 30",IF(Q32&lt;=40,"31 - 40",IF(Q32&lt;=50,"41 - 50","&gt; 50" ))))</f>
        <v>&lt; 21</v>
      </c>
      <c r="S32" s="80" t="s">
        <v>552</v>
      </c>
      <c r="T32" s="72" t="s">
        <v>237</v>
      </c>
      <c r="U32" s="84" t="s">
        <v>162</v>
      </c>
      <c r="V32" s="87" t="s">
        <v>271</v>
      </c>
      <c r="W32" s="90" t="s">
        <v>274</v>
      </c>
      <c r="X32" s="34"/>
      <c r="Y32" s="10"/>
    </row>
    <row r="33" spans="1:25" ht="30" x14ac:dyDescent="0.25">
      <c r="A33" s="6"/>
      <c r="B33" s="6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6"/>
      <c r="K33" s="6"/>
      <c r="L33" s="7"/>
      <c r="M33" s="70" t="s">
        <v>178</v>
      </c>
      <c r="N33" s="2"/>
      <c r="O33" s="72" t="s">
        <v>208</v>
      </c>
      <c r="P33" s="78" t="s">
        <v>27</v>
      </c>
      <c r="Q33" s="80">
        <v>22</v>
      </c>
      <c r="R33" s="2" t="str">
        <f t="shared" si="1"/>
        <v>21 - 30</v>
      </c>
      <c r="S33" s="80" t="s">
        <v>26</v>
      </c>
      <c r="T33" s="72" t="s">
        <v>237</v>
      </c>
      <c r="U33" s="84" t="s">
        <v>239</v>
      </c>
      <c r="V33" s="87" t="s">
        <v>272</v>
      </c>
      <c r="W33" s="90" t="s">
        <v>275</v>
      </c>
      <c r="X33" s="42" t="s">
        <v>148</v>
      </c>
      <c r="Y33" s="10"/>
    </row>
    <row r="34" spans="1:25" ht="30" x14ac:dyDescent="0.25">
      <c r="A34" s="6"/>
      <c r="B34" s="6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6"/>
      <c r="K34" s="6"/>
      <c r="L34" s="7"/>
      <c r="M34" s="70" t="s">
        <v>179</v>
      </c>
      <c r="N34" s="2"/>
      <c r="O34" s="72" t="s">
        <v>209</v>
      </c>
      <c r="P34" s="78" t="s">
        <v>28</v>
      </c>
      <c r="Q34" s="80">
        <v>22</v>
      </c>
      <c r="R34" s="2" t="str">
        <f t="shared" si="1"/>
        <v>21 - 30</v>
      </c>
      <c r="S34" s="80" t="s">
        <v>552</v>
      </c>
      <c r="T34" s="72" t="s">
        <v>237</v>
      </c>
      <c r="U34" s="84" t="s">
        <v>239</v>
      </c>
      <c r="V34" s="87" t="s">
        <v>263</v>
      </c>
      <c r="W34" s="90" t="s">
        <v>276</v>
      </c>
      <c r="X34" s="43" t="s">
        <v>149</v>
      </c>
      <c r="Y34" s="10"/>
    </row>
    <row r="35" spans="1:25" ht="15" x14ac:dyDescent="0.25">
      <c r="A35" s="6"/>
      <c r="B35" s="6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6"/>
      <c r="K35" s="6"/>
      <c r="L35" s="7"/>
      <c r="M35" s="70" t="s">
        <v>180</v>
      </c>
      <c r="N35" s="2"/>
      <c r="O35" s="72" t="s">
        <v>210</v>
      </c>
      <c r="P35" s="78" t="s">
        <v>28</v>
      </c>
      <c r="Q35" s="80">
        <v>20</v>
      </c>
      <c r="R35" s="2" t="str">
        <f t="shared" si="1"/>
        <v>&lt; 21</v>
      </c>
      <c r="S35" s="80" t="s">
        <v>552</v>
      </c>
      <c r="T35" s="72" t="s">
        <v>237</v>
      </c>
      <c r="U35" s="84" t="s">
        <v>239</v>
      </c>
      <c r="V35" s="87" t="s">
        <v>273</v>
      </c>
      <c r="W35" s="90" t="s">
        <v>277</v>
      </c>
      <c r="X35" s="41" t="s">
        <v>150</v>
      </c>
      <c r="Y35" s="10"/>
    </row>
    <row r="36" spans="1:25" ht="30" x14ac:dyDescent="0.25">
      <c r="A36" s="6"/>
      <c r="B36" s="6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6"/>
      <c r="K36" s="6"/>
      <c r="L36" s="7"/>
      <c r="M36" s="70" t="s">
        <v>181</v>
      </c>
      <c r="N36" s="2"/>
      <c r="O36" s="73" t="s">
        <v>211</v>
      </c>
      <c r="P36" s="78" t="s">
        <v>27</v>
      </c>
      <c r="Q36" s="80">
        <v>20</v>
      </c>
      <c r="R36" s="2" t="str">
        <f t="shared" si="1"/>
        <v>&lt; 21</v>
      </c>
      <c r="S36" s="80" t="s">
        <v>552</v>
      </c>
      <c r="T36" s="73" t="s">
        <v>237</v>
      </c>
      <c r="U36" s="84" t="s">
        <v>239</v>
      </c>
      <c r="V36" s="87" t="s">
        <v>249</v>
      </c>
      <c r="W36" s="90" t="s">
        <v>278</v>
      </c>
      <c r="X36" s="43" t="s">
        <v>151</v>
      </c>
      <c r="Y36" s="10"/>
    </row>
    <row r="37" spans="1:25" ht="30" x14ac:dyDescent="0.25">
      <c r="A37" s="6"/>
      <c r="B37" s="6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6"/>
      <c r="K37" s="6"/>
      <c r="L37" s="7"/>
      <c r="M37" s="70" t="s">
        <v>182</v>
      </c>
      <c r="N37" s="2"/>
      <c r="O37" s="73" t="s">
        <v>212</v>
      </c>
      <c r="P37" s="78" t="s">
        <v>27</v>
      </c>
      <c r="Q37" s="80">
        <v>42</v>
      </c>
      <c r="R37" s="2" t="str">
        <f t="shared" si="1"/>
        <v>41 - 50</v>
      </c>
      <c r="S37" s="80" t="s">
        <v>552</v>
      </c>
      <c r="T37" s="73" t="s">
        <v>237</v>
      </c>
      <c r="U37" s="84" t="s">
        <v>240</v>
      </c>
      <c r="V37" s="87" t="s">
        <v>250</v>
      </c>
      <c r="W37" s="90" t="s">
        <v>279</v>
      </c>
      <c r="X37" s="33"/>
      <c r="Y37" s="10"/>
    </row>
    <row r="38" spans="1:25" ht="30" x14ac:dyDescent="0.25">
      <c r="A38" s="6"/>
      <c r="B38" s="6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6"/>
      <c r="K38" s="6"/>
      <c r="L38" s="7"/>
      <c r="M38" s="70" t="s">
        <v>183</v>
      </c>
      <c r="N38" s="2"/>
      <c r="O38" s="72" t="s">
        <v>213</v>
      </c>
      <c r="P38" s="78" t="s">
        <v>27</v>
      </c>
      <c r="Q38" s="80">
        <v>51</v>
      </c>
      <c r="R38" s="2" t="str">
        <f t="shared" si="1"/>
        <v>&gt; 50</v>
      </c>
      <c r="S38" s="80" t="s">
        <v>552</v>
      </c>
      <c r="T38" s="72" t="s">
        <v>237</v>
      </c>
      <c r="U38" s="84" t="s">
        <v>241</v>
      </c>
      <c r="V38" s="87" t="s">
        <v>251</v>
      </c>
      <c r="W38" s="90" t="s">
        <v>280</v>
      </c>
      <c r="X38" s="43" t="s">
        <v>152</v>
      </c>
      <c r="Y38" s="10"/>
    </row>
    <row r="39" spans="1:25" ht="30" x14ac:dyDescent="0.25">
      <c r="A39" s="6"/>
      <c r="B39" s="6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6"/>
      <c r="K39" s="6"/>
      <c r="L39" s="7"/>
      <c r="M39" s="70" t="s">
        <v>184</v>
      </c>
      <c r="N39" s="2"/>
      <c r="O39" s="72" t="s">
        <v>214</v>
      </c>
      <c r="P39" s="78" t="s">
        <v>27</v>
      </c>
      <c r="Q39" s="80">
        <v>35</v>
      </c>
      <c r="R39" s="2" t="str">
        <f t="shared" si="1"/>
        <v>31 - 40</v>
      </c>
      <c r="S39" s="80" t="s">
        <v>552</v>
      </c>
      <c r="T39" s="72" t="s">
        <v>237</v>
      </c>
      <c r="U39" s="84" t="s">
        <v>241</v>
      </c>
      <c r="V39" s="87" t="s">
        <v>252</v>
      </c>
      <c r="W39" s="90" t="s">
        <v>281</v>
      </c>
      <c r="X39" s="43" t="s">
        <v>153</v>
      </c>
      <c r="Y39" s="10"/>
    </row>
    <row r="40" spans="1:25" ht="30" x14ac:dyDescent="0.25">
      <c r="A40" s="6"/>
      <c r="B40" s="6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6"/>
      <c r="K40" s="6"/>
      <c r="L40" s="7"/>
      <c r="M40" s="70" t="s">
        <v>185</v>
      </c>
      <c r="N40" s="2"/>
      <c r="O40" s="72" t="s">
        <v>215</v>
      </c>
      <c r="P40" s="78" t="s">
        <v>28</v>
      </c>
      <c r="Q40" s="80">
        <v>39</v>
      </c>
      <c r="R40" s="2" t="str">
        <f t="shared" si="1"/>
        <v>31 - 40</v>
      </c>
      <c r="S40" s="80" t="s">
        <v>26</v>
      </c>
      <c r="T40" s="72" t="s">
        <v>237</v>
      </c>
      <c r="U40" s="84" t="s">
        <v>162</v>
      </c>
      <c r="V40" s="87" t="s">
        <v>253</v>
      </c>
      <c r="W40" s="90" t="s">
        <v>282</v>
      </c>
      <c r="X40" s="42" t="s">
        <v>154</v>
      </c>
      <c r="Y40" s="10"/>
    </row>
    <row r="41" spans="1:25" ht="30" x14ac:dyDescent="0.25">
      <c r="A41" s="6"/>
      <c r="B41" s="6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6"/>
      <c r="K41" s="6"/>
      <c r="L41" s="7"/>
      <c r="M41" s="70" t="s">
        <v>186</v>
      </c>
      <c r="N41" s="2"/>
      <c r="O41" s="72" t="s">
        <v>216</v>
      </c>
      <c r="P41" s="78" t="s">
        <v>27</v>
      </c>
      <c r="Q41" s="80">
        <v>23</v>
      </c>
      <c r="R41" s="2" t="str">
        <f t="shared" si="1"/>
        <v>21 - 30</v>
      </c>
      <c r="S41" s="80" t="s">
        <v>552</v>
      </c>
      <c r="T41" s="72" t="s">
        <v>237</v>
      </c>
      <c r="U41" s="84" t="s">
        <v>241</v>
      </c>
      <c r="V41" s="87" t="s">
        <v>254</v>
      </c>
      <c r="W41" s="90" t="s">
        <v>283</v>
      </c>
      <c r="X41" s="42" t="s">
        <v>155</v>
      </c>
      <c r="Y41" s="10"/>
    </row>
    <row r="42" spans="1:25" ht="30" x14ac:dyDescent="0.25">
      <c r="A42" s="6"/>
      <c r="B42" s="6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6"/>
      <c r="K42" s="6"/>
      <c r="L42" s="7"/>
      <c r="M42" s="70" t="s">
        <v>187</v>
      </c>
      <c r="N42" s="2"/>
      <c r="O42" s="72" t="s">
        <v>217</v>
      </c>
      <c r="P42" s="78" t="s">
        <v>28</v>
      </c>
      <c r="Q42" s="80">
        <v>35</v>
      </c>
      <c r="R42" s="2" t="str">
        <f t="shared" si="1"/>
        <v>31 - 40</v>
      </c>
      <c r="S42" s="80" t="s">
        <v>552</v>
      </c>
      <c r="T42" s="72" t="s">
        <v>238</v>
      </c>
      <c r="U42" s="84" t="s">
        <v>242</v>
      </c>
      <c r="V42" s="87" t="s">
        <v>255</v>
      </c>
      <c r="W42" s="90" t="s">
        <v>284</v>
      </c>
      <c r="X42" s="35"/>
      <c r="Y42" s="10"/>
    </row>
    <row r="43" spans="1:25" ht="30" x14ac:dyDescent="0.25">
      <c r="A43" s="6"/>
      <c r="B43" s="6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6"/>
      <c r="K43" s="6"/>
      <c r="L43" s="7"/>
      <c r="M43" s="70" t="s">
        <v>188</v>
      </c>
      <c r="N43" s="2"/>
      <c r="O43" s="72" t="s">
        <v>218</v>
      </c>
      <c r="P43" s="78" t="s">
        <v>27</v>
      </c>
      <c r="Q43" s="80">
        <v>27</v>
      </c>
      <c r="R43" s="2" t="str">
        <f t="shared" si="1"/>
        <v>21 - 30</v>
      </c>
      <c r="S43" s="80" t="s">
        <v>552</v>
      </c>
      <c r="T43" s="72" t="s">
        <v>238</v>
      </c>
      <c r="U43" s="84" t="s">
        <v>242</v>
      </c>
      <c r="V43" s="87" t="s">
        <v>256</v>
      </c>
      <c r="W43" s="90" t="s">
        <v>285</v>
      </c>
      <c r="X43" s="44"/>
      <c r="Y43" s="10"/>
    </row>
    <row r="44" spans="1:25" ht="30" x14ac:dyDescent="0.25">
      <c r="A44" s="6"/>
      <c r="B44" s="6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6"/>
      <c r="K44" s="6"/>
      <c r="L44" s="7"/>
      <c r="M44" s="70" t="s">
        <v>189</v>
      </c>
      <c r="N44" s="2"/>
      <c r="O44" s="72" t="s">
        <v>219</v>
      </c>
      <c r="P44" s="78" t="s">
        <v>28</v>
      </c>
      <c r="Q44" s="80">
        <v>21</v>
      </c>
      <c r="R44" s="2" t="str">
        <f t="shared" si="1"/>
        <v>21 - 30</v>
      </c>
      <c r="S44" s="80" t="s">
        <v>26</v>
      </c>
      <c r="T44" s="72" t="s">
        <v>238</v>
      </c>
      <c r="U44" s="84" t="s">
        <v>242</v>
      </c>
      <c r="V44" s="87" t="s">
        <v>257</v>
      </c>
      <c r="W44" s="90" t="s">
        <v>286</v>
      </c>
      <c r="X44" s="36"/>
      <c r="Y44" s="10"/>
    </row>
    <row r="45" spans="1:25" ht="15" x14ac:dyDescent="0.25">
      <c r="A45" s="6"/>
      <c r="B45" s="6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6"/>
      <c r="K45" s="6"/>
      <c r="L45" s="7"/>
      <c r="M45" s="70" t="s">
        <v>190</v>
      </c>
      <c r="N45" s="2"/>
      <c r="O45" s="73" t="s">
        <v>220</v>
      </c>
      <c r="P45" s="78" t="s">
        <v>28</v>
      </c>
      <c r="Q45" s="81">
        <v>22</v>
      </c>
      <c r="R45" s="2" t="str">
        <f t="shared" si="1"/>
        <v>21 - 30</v>
      </c>
      <c r="S45" s="81" t="s">
        <v>552</v>
      </c>
      <c r="T45" s="73" t="s">
        <v>238</v>
      </c>
      <c r="U45" s="84" t="s">
        <v>243</v>
      </c>
      <c r="V45" s="87" t="s">
        <v>258</v>
      </c>
      <c r="W45" s="90" t="s">
        <v>287</v>
      </c>
      <c r="X45" s="34"/>
      <c r="Y45" s="10"/>
    </row>
    <row r="46" spans="1:25" ht="30" x14ac:dyDescent="0.25">
      <c r="A46" s="6"/>
      <c r="B46" s="6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6"/>
      <c r="K46" s="6"/>
      <c r="L46" s="7"/>
      <c r="M46" s="70" t="s">
        <v>191</v>
      </c>
      <c r="N46" s="2"/>
      <c r="O46" s="73" t="s">
        <v>221</v>
      </c>
      <c r="P46" s="78" t="s">
        <v>28</v>
      </c>
      <c r="Q46" s="80">
        <v>21</v>
      </c>
      <c r="R46" s="2" t="str">
        <f t="shared" si="1"/>
        <v>21 - 30</v>
      </c>
      <c r="S46" s="81" t="s">
        <v>552</v>
      </c>
      <c r="T46" s="73" t="s">
        <v>238</v>
      </c>
      <c r="U46" s="84" t="s">
        <v>243</v>
      </c>
      <c r="V46" s="87" t="s">
        <v>259</v>
      </c>
      <c r="W46" s="90" t="s">
        <v>288</v>
      </c>
      <c r="X46" s="33"/>
      <c r="Y46" s="10"/>
    </row>
    <row r="47" spans="1:25" ht="30" x14ac:dyDescent="0.25">
      <c r="A47" s="6"/>
      <c r="B47" s="6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6"/>
      <c r="K47" s="6"/>
      <c r="L47" s="8"/>
      <c r="M47" s="70" t="s">
        <v>192</v>
      </c>
      <c r="N47" s="2"/>
      <c r="O47" s="74" t="s">
        <v>222</v>
      </c>
      <c r="P47" s="78" t="s">
        <v>27</v>
      </c>
      <c r="Q47" s="82">
        <v>21</v>
      </c>
      <c r="R47" s="2" t="str">
        <f t="shared" si="1"/>
        <v>21 - 30</v>
      </c>
      <c r="S47" s="127" t="s">
        <v>552</v>
      </c>
      <c r="T47" s="74" t="s">
        <v>238</v>
      </c>
      <c r="U47" s="84" t="s">
        <v>241</v>
      </c>
      <c r="V47" s="87" t="s">
        <v>260</v>
      </c>
      <c r="W47" s="90" t="s">
        <v>289</v>
      </c>
      <c r="X47" s="37"/>
      <c r="Y47" s="10"/>
    </row>
    <row r="48" spans="1:25" ht="30" x14ac:dyDescent="0.25">
      <c r="A48" s="6"/>
      <c r="B48" s="6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6"/>
      <c r="K48" s="6"/>
      <c r="L48" s="7"/>
      <c r="M48" s="70" t="s">
        <v>193</v>
      </c>
      <c r="N48" s="2"/>
      <c r="O48" s="73" t="s">
        <v>223</v>
      </c>
      <c r="P48" s="78" t="s">
        <v>27</v>
      </c>
      <c r="Q48" s="81">
        <v>23</v>
      </c>
      <c r="R48" s="2" t="str">
        <f t="shared" si="1"/>
        <v>21 - 30</v>
      </c>
      <c r="S48" s="81" t="s">
        <v>552</v>
      </c>
      <c r="T48" s="73" t="s">
        <v>237</v>
      </c>
      <c r="U48" s="84" t="s">
        <v>244</v>
      </c>
      <c r="V48" s="87" t="s">
        <v>261</v>
      </c>
      <c r="W48" s="90" t="s">
        <v>290</v>
      </c>
      <c r="X48" s="34"/>
      <c r="Y48" s="10"/>
    </row>
    <row r="49" spans="1:25" ht="15" x14ac:dyDescent="0.25">
      <c r="A49" s="6"/>
      <c r="B49" s="6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6"/>
      <c r="K49" s="6"/>
      <c r="L49" s="7"/>
      <c r="M49" s="70" t="s">
        <v>194</v>
      </c>
      <c r="N49" s="2"/>
      <c r="O49" s="74" t="s">
        <v>224</v>
      </c>
      <c r="P49" s="78" t="s">
        <v>28</v>
      </c>
      <c r="Q49" s="82">
        <v>30</v>
      </c>
      <c r="R49" s="2" t="str">
        <f t="shared" si="1"/>
        <v>21 - 30</v>
      </c>
      <c r="S49" s="82" t="s">
        <v>552</v>
      </c>
      <c r="T49" s="74" t="s">
        <v>238</v>
      </c>
      <c r="U49" s="84" t="s">
        <v>244</v>
      </c>
      <c r="V49" s="88" t="s">
        <v>262</v>
      </c>
      <c r="W49" s="90" t="s">
        <v>291</v>
      </c>
      <c r="X49" s="44"/>
      <c r="Y49" s="10"/>
    </row>
    <row r="50" spans="1:25" ht="30" x14ac:dyDescent="0.25">
      <c r="A50" s="6"/>
      <c r="B50" s="6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6"/>
      <c r="K50" s="6"/>
      <c r="L50" s="7"/>
      <c r="M50" s="70" t="s">
        <v>195</v>
      </c>
      <c r="N50" s="2"/>
      <c r="O50" s="75" t="s">
        <v>225</v>
      </c>
      <c r="P50" s="78" t="s">
        <v>28</v>
      </c>
      <c r="Q50" s="82">
        <v>46</v>
      </c>
      <c r="R50" s="2" t="str">
        <f t="shared" si="1"/>
        <v>41 - 50</v>
      </c>
      <c r="S50" s="82" t="s">
        <v>552</v>
      </c>
      <c r="T50" s="75" t="s">
        <v>237</v>
      </c>
      <c r="U50" s="85" t="s">
        <v>241</v>
      </c>
      <c r="V50" s="87" t="s">
        <v>263</v>
      </c>
      <c r="W50" s="90" t="s">
        <v>292</v>
      </c>
      <c r="X50" s="37"/>
      <c r="Y50" s="10"/>
    </row>
    <row r="51" spans="1:25" ht="30" x14ac:dyDescent="0.25">
      <c r="A51" s="6"/>
      <c r="B51" s="6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6"/>
      <c r="K51" s="6"/>
      <c r="L51" s="7"/>
      <c r="M51" s="70" t="s">
        <v>196</v>
      </c>
      <c r="N51" s="2"/>
      <c r="O51" s="74" t="s">
        <v>226</v>
      </c>
      <c r="P51" s="78" t="s">
        <v>28</v>
      </c>
      <c r="Q51" s="82">
        <v>48</v>
      </c>
      <c r="R51" s="2" t="str">
        <f t="shared" si="1"/>
        <v>41 - 50</v>
      </c>
      <c r="S51" s="82" t="s">
        <v>26</v>
      </c>
      <c r="T51" s="74" t="s">
        <v>237</v>
      </c>
      <c r="U51" s="85" t="s">
        <v>241</v>
      </c>
      <c r="V51" s="87" t="s">
        <v>256</v>
      </c>
      <c r="W51" s="90" t="s">
        <v>293</v>
      </c>
      <c r="X51" s="38"/>
      <c r="Y51" s="10"/>
    </row>
    <row r="52" spans="1:25" ht="30" x14ac:dyDescent="0.25">
      <c r="A52" s="6"/>
      <c r="B52" s="6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6"/>
      <c r="K52" s="6"/>
      <c r="L52" s="7"/>
      <c r="M52" s="70" t="s">
        <v>197</v>
      </c>
      <c r="N52" s="2"/>
      <c r="O52" s="74" t="s">
        <v>227</v>
      </c>
      <c r="P52" s="78" t="s">
        <v>28</v>
      </c>
      <c r="Q52" s="82">
        <v>22</v>
      </c>
      <c r="R52" s="2" t="str">
        <f t="shared" si="1"/>
        <v>21 - 30</v>
      </c>
      <c r="S52" s="82" t="s">
        <v>552</v>
      </c>
      <c r="T52" s="74" t="s">
        <v>237</v>
      </c>
      <c r="U52" s="84" t="s">
        <v>244</v>
      </c>
      <c r="V52" s="87" t="s">
        <v>264</v>
      </c>
      <c r="W52" s="90" t="s">
        <v>294</v>
      </c>
      <c r="X52" s="39"/>
      <c r="Y52" s="10"/>
    </row>
    <row r="53" spans="1:25" ht="30" x14ac:dyDescent="0.25">
      <c r="A53" s="6"/>
      <c r="B53" s="6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6"/>
      <c r="K53" s="6"/>
      <c r="L53" s="7"/>
      <c r="M53" s="70" t="s">
        <v>198</v>
      </c>
      <c r="N53" s="2"/>
      <c r="O53" s="74" t="s">
        <v>228</v>
      </c>
      <c r="P53" s="78" t="s">
        <v>27</v>
      </c>
      <c r="Q53" s="82">
        <v>20</v>
      </c>
      <c r="R53" s="2" t="str">
        <f t="shared" si="1"/>
        <v>&lt; 21</v>
      </c>
      <c r="S53" s="82" t="s">
        <v>552</v>
      </c>
      <c r="T53" s="74" t="s">
        <v>238</v>
      </c>
      <c r="U53" s="85" t="s">
        <v>245</v>
      </c>
      <c r="V53" s="87" t="s">
        <v>265</v>
      </c>
      <c r="W53" s="90" t="s">
        <v>295</v>
      </c>
      <c r="X53" s="44"/>
      <c r="Y53" s="10"/>
    </row>
    <row r="54" spans="1:25" ht="15" x14ac:dyDescent="0.25">
      <c r="A54" s="6"/>
      <c r="B54" s="6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6"/>
      <c r="K54" s="6"/>
      <c r="L54" s="7"/>
      <c r="M54" s="70" t="s">
        <v>199</v>
      </c>
      <c r="N54" s="2"/>
      <c r="O54" s="74" t="s">
        <v>229</v>
      </c>
      <c r="P54" s="78" t="s">
        <v>27</v>
      </c>
      <c r="Q54" s="82">
        <v>20</v>
      </c>
      <c r="R54" s="2" t="str">
        <f t="shared" si="1"/>
        <v>&lt; 21</v>
      </c>
      <c r="S54" s="82" t="s">
        <v>552</v>
      </c>
      <c r="T54" s="74" t="s">
        <v>238</v>
      </c>
      <c r="U54" s="85" t="s">
        <v>245</v>
      </c>
      <c r="V54" s="87" t="s">
        <v>266</v>
      </c>
      <c r="W54" s="90" t="s">
        <v>296</v>
      </c>
      <c r="X54" s="42" t="s">
        <v>156</v>
      </c>
      <c r="Y54" s="10"/>
    </row>
    <row r="55" spans="1:25" ht="30" x14ac:dyDescent="0.25">
      <c r="A55" s="6"/>
      <c r="B55" s="6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6"/>
      <c r="K55" s="6"/>
      <c r="L55" s="7"/>
      <c r="M55" s="70" t="s">
        <v>200</v>
      </c>
      <c r="N55" s="2"/>
      <c r="O55" s="74" t="s">
        <v>230</v>
      </c>
      <c r="P55" s="78" t="s">
        <v>27</v>
      </c>
      <c r="Q55" s="82">
        <v>24</v>
      </c>
      <c r="R55" s="2" t="str">
        <f t="shared" si="1"/>
        <v>21 - 30</v>
      </c>
      <c r="S55" s="128" t="s">
        <v>552</v>
      </c>
      <c r="T55" s="74" t="s">
        <v>238</v>
      </c>
      <c r="U55" s="85" t="s">
        <v>241</v>
      </c>
      <c r="V55" s="87" t="s">
        <v>267</v>
      </c>
      <c r="W55" s="90" t="s">
        <v>297</v>
      </c>
      <c r="X55" s="37"/>
      <c r="Y55" s="10"/>
    </row>
    <row r="56" spans="1:25" ht="28.5" x14ac:dyDescent="0.25">
      <c r="A56" s="6"/>
      <c r="B56" s="6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6"/>
      <c r="K56" s="6"/>
      <c r="L56" s="7"/>
      <c r="M56" s="70" t="s">
        <v>201</v>
      </c>
      <c r="N56" s="2"/>
      <c r="O56" s="76" t="s">
        <v>231</v>
      </c>
      <c r="P56" s="78" t="s">
        <v>28</v>
      </c>
      <c r="Q56" s="82">
        <v>20</v>
      </c>
      <c r="R56" s="2" t="str">
        <f t="shared" si="1"/>
        <v>&lt; 21</v>
      </c>
      <c r="S56" s="128" t="s">
        <v>552</v>
      </c>
      <c r="T56" s="76" t="s">
        <v>238</v>
      </c>
      <c r="U56" s="85" t="s">
        <v>241</v>
      </c>
      <c r="V56" s="87" t="s">
        <v>267</v>
      </c>
      <c r="W56" s="90" t="s">
        <v>298</v>
      </c>
      <c r="X56" s="37"/>
      <c r="Y56" s="10"/>
    </row>
    <row r="57" spans="1:25" ht="28.5" x14ac:dyDescent="0.25">
      <c r="A57" s="6"/>
      <c r="B57" s="6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6"/>
      <c r="K57" s="6"/>
      <c r="L57" s="7"/>
      <c r="M57" s="70" t="s">
        <v>202</v>
      </c>
      <c r="N57" s="2"/>
      <c r="O57" s="76" t="s">
        <v>232</v>
      </c>
      <c r="P57" s="78" t="s">
        <v>27</v>
      </c>
      <c r="Q57" s="82">
        <v>25</v>
      </c>
      <c r="R57" s="2" t="str">
        <f t="shared" si="1"/>
        <v>21 - 30</v>
      </c>
      <c r="S57" s="82" t="s">
        <v>552</v>
      </c>
      <c r="T57" s="76" t="s">
        <v>238</v>
      </c>
      <c r="U57" s="85" t="s">
        <v>246</v>
      </c>
      <c r="V57" s="87" t="s">
        <v>268</v>
      </c>
      <c r="W57" s="90" t="s">
        <v>299</v>
      </c>
      <c r="X57" s="37"/>
      <c r="Y57" s="10"/>
    </row>
    <row r="58" spans="1:25" ht="28.5" x14ac:dyDescent="0.25">
      <c r="A58" s="6"/>
      <c r="B58" s="6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6"/>
      <c r="K58" s="6"/>
      <c r="L58" s="7"/>
      <c r="M58" s="70" t="s">
        <v>203</v>
      </c>
      <c r="N58" s="2"/>
      <c r="O58" s="76" t="s">
        <v>233</v>
      </c>
      <c r="P58" s="78" t="s">
        <v>28</v>
      </c>
      <c r="Q58" s="82">
        <v>32</v>
      </c>
      <c r="R58" s="2" t="str">
        <f t="shared" si="1"/>
        <v>31 - 40</v>
      </c>
      <c r="S58" s="82" t="s">
        <v>26</v>
      </c>
      <c r="T58" s="76" t="s">
        <v>238</v>
      </c>
      <c r="U58" s="85" t="s">
        <v>247</v>
      </c>
      <c r="V58" s="87" t="s">
        <v>269</v>
      </c>
      <c r="W58" s="90" t="s">
        <v>300</v>
      </c>
      <c r="X58" s="37"/>
      <c r="Y58" s="10"/>
    </row>
    <row r="59" spans="1:25" ht="15" x14ac:dyDescent="0.25">
      <c r="A59" s="6"/>
      <c r="B59" s="6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6"/>
      <c r="K59" s="6"/>
      <c r="L59" s="7"/>
      <c r="M59" s="70" t="s">
        <v>204</v>
      </c>
      <c r="N59" s="2"/>
      <c r="O59" s="76" t="s">
        <v>234</v>
      </c>
      <c r="P59" s="78" t="s">
        <v>28</v>
      </c>
      <c r="Q59" s="82">
        <v>56</v>
      </c>
      <c r="R59" s="2" t="str">
        <f t="shared" si="1"/>
        <v>&gt; 50</v>
      </c>
      <c r="S59" s="82" t="s">
        <v>26</v>
      </c>
      <c r="T59" s="76" t="s">
        <v>237</v>
      </c>
      <c r="U59" s="85" t="s">
        <v>248</v>
      </c>
      <c r="V59" s="88" t="s">
        <v>270</v>
      </c>
      <c r="W59" s="90" t="s">
        <v>301</v>
      </c>
      <c r="X59" s="37"/>
      <c r="Y59" s="10"/>
    </row>
    <row r="60" spans="1:25" ht="30" x14ac:dyDescent="0.25">
      <c r="A60" s="6"/>
      <c r="B60" s="6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6"/>
      <c r="K60" s="6"/>
      <c r="L60" s="7"/>
      <c r="M60" s="70" t="s">
        <v>205</v>
      </c>
      <c r="N60" s="2"/>
      <c r="O60" s="76" t="s">
        <v>235</v>
      </c>
      <c r="P60" s="78" t="s">
        <v>27</v>
      </c>
      <c r="Q60" s="82">
        <v>20</v>
      </c>
      <c r="R60" s="2" t="str">
        <f t="shared" si="1"/>
        <v>&lt; 21</v>
      </c>
      <c r="S60" s="82" t="s">
        <v>552</v>
      </c>
      <c r="T60" s="76" t="s">
        <v>237</v>
      </c>
      <c r="U60" s="85" t="s">
        <v>239</v>
      </c>
      <c r="V60" s="88" t="s">
        <v>263</v>
      </c>
      <c r="W60" s="90" t="s">
        <v>302</v>
      </c>
      <c r="X60" s="37"/>
      <c r="Y60" s="10"/>
    </row>
    <row r="61" spans="1:25" ht="30.75" thickBot="1" x14ac:dyDescent="0.3">
      <c r="A61" s="6"/>
      <c r="B61" s="6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6"/>
      <c r="K61" s="6"/>
      <c r="L61" s="7"/>
      <c r="M61" s="71" t="s">
        <v>206</v>
      </c>
      <c r="N61" s="2"/>
      <c r="O61" s="77" t="s">
        <v>236</v>
      </c>
      <c r="P61" s="79" t="s">
        <v>27</v>
      </c>
      <c r="Q61" s="83">
        <v>20</v>
      </c>
      <c r="R61" s="2" t="str">
        <f t="shared" si="1"/>
        <v>&lt; 21</v>
      </c>
      <c r="S61" s="83" t="s">
        <v>26</v>
      </c>
      <c r="T61" s="77" t="s">
        <v>237</v>
      </c>
      <c r="U61" s="86" t="s">
        <v>248</v>
      </c>
      <c r="V61" s="89" t="s">
        <v>115</v>
      </c>
      <c r="W61" s="91" t="s">
        <v>303</v>
      </c>
      <c r="X61" s="40"/>
      <c r="Y61" s="10"/>
    </row>
    <row r="62" spans="1:25" x14ac:dyDescent="0.25">
      <c r="C62" s="3">
        <v>0</v>
      </c>
      <c r="D62" s="5"/>
      <c r="E62" s="5"/>
      <c r="F62" s="5"/>
      <c r="G62" s="3" t="s">
        <v>25</v>
      </c>
      <c r="H62" s="5"/>
      <c r="I62" s="3" t="s">
        <v>25</v>
      </c>
      <c r="J62" s="6"/>
      <c r="K62" s="6"/>
      <c r="L62" s="7"/>
      <c r="M62" s="92" t="s">
        <v>304</v>
      </c>
      <c r="N62" s="2"/>
      <c r="O62" s="95" t="s">
        <v>333</v>
      </c>
      <c r="P62" s="96" t="s">
        <v>28</v>
      </c>
      <c r="Q62" s="50">
        <v>46</v>
      </c>
      <c r="R62" s="49" t="str">
        <f t="shared" si="1"/>
        <v>41 - 50</v>
      </c>
      <c r="S62" s="107" t="s">
        <v>26</v>
      </c>
      <c r="T62" s="14"/>
      <c r="U62" s="99" t="s">
        <v>364</v>
      </c>
      <c r="V62" s="101" t="s">
        <v>376</v>
      </c>
      <c r="W62" s="104" t="s">
        <v>404</v>
      </c>
      <c r="X62" s="52"/>
      <c r="Y62" s="10"/>
    </row>
    <row r="63" spans="1:25" x14ac:dyDescent="0.25">
      <c r="C63" s="3">
        <v>0</v>
      </c>
      <c r="D63" s="5"/>
      <c r="E63" s="5"/>
      <c r="F63" s="5"/>
      <c r="G63" s="3" t="s">
        <v>25</v>
      </c>
      <c r="H63" s="5"/>
      <c r="I63" s="3" t="s">
        <v>25</v>
      </c>
      <c r="J63" s="6"/>
      <c r="K63" s="6"/>
      <c r="L63" s="7"/>
      <c r="M63" s="93" t="s">
        <v>305</v>
      </c>
      <c r="N63" s="2"/>
      <c r="O63" s="72" t="s">
        <v>334</v>
      </c>
      <c r="P63" s="97" t="s">
        <v>28</v>
      </c>
      <c r="Q63" s="50">
        <v>26</v>
      </c>
      <c r="R63" s="68" t="str">
        <f t="shared" si="1"/>
        <v>21 - 30</v>
      </c>
      <c r="S63" s="80" t="s">
        <v>552</v>
      </c>
      <c r="T63" s="13"/>
      <c r="U63" s="84" t="s">
        <v>365</v>
      </c>
      <c r="V63" s="102" t="s">
        <v>377</v>
      </c>
      <c r="W63" s="105" t="s">
        <v>405</v>
      </c>
      <c r="X63" s="64" t="s">
        <v>148</v>
      </c>
      <c r="Y63" s="10"/>
    </row>
    <row r="64" spans="1:25" x14ac:dyDescent="0.25">
      <c r="C64" s="3">
        <v>0</v>
      </c>
      <c r="D64" s="5"/>
      <c r="E64" s="5"/>
      <c r="F64" s="5"/>
      <c r="G64" s="3" t="s">
        <v>25</v>
      </c>
      <c r="H64" s="5"/>
      <c r="I64" s="3" t="s">
        <v>25</v>
      </c>
      <c r="J64" s="6"/>
      <c r="K64" s="6"/>
      <c r="L64" s="7"/>
      <c r="M64" s="93" t="s">
        <v>306</v>
      </c>
      <c r="N64" s="2"/>
      <c r="O64" s="72" t="s">
        <v>335</v>
      </c>
      <c r="P64" s="97" t="s">
        <v>28</v>
      </c>
      <c r="Q64" s="50">
        <v>20</v>
      </c>
      <c r="R64" s="68" t="str">
        <f t="shared" ref="R64:R95" si="2">IF(Q64&lt;21,"&lt; 21",IF(Q64&lt;=30,"21 - 30",IF(Q64&lt;=40,"31 - 40",IF(Q64&lt;=50,"41 - 50","&gt; 50" ))))</f>
        <v>&lt; 21</v>
      </c>
      <c r="S64" s="80" t="s">
        <v>552</v>
      </c>
      <c r="T64" s="13"/>
      <c r="U64" s="84" t="s">
        <v>366</v>
      </c>
      <c r="V64" s="102" t="s">
        <v>378</v>
      </c>
      <c r="W64" s="105" t="s">
        <v>406</v>
      </c>
      <c r="X64" s="65" t="s">
        <v>149</v>
      </c>
      <c r="Y64" s="10"/>
    </row>
    <row r="65" spans="3:25" ht="30" x14ac:dyDescent="0.25">
      <c r="C65" s="3">
        <v>0</v>
      </c>
      <c r="D65" s="5"/>
      <c r="E65" s="5"/>
      <c r="F65" s="5"/>
      <c r="G65" s="3" t="s">
        <v>25</v>
      </c>
      <c r="H65" s="5"/>
      <c r="I65" s="3" t="s">
        <v>25</v>
      </c>
      <c r="J65" s="6"/>
      <c r="K65" s="6"/>
      <c r="L65" s="7"/>
      <c r="M65" s="93" t="s">
        <v>307</v>
      </c>
      <c r="N65" s="2"/>
      <c r="O65" s="72" t="s">
        <v>336</v>
      </c>
      <c r="P65" s="97" t="s">
        <v>363</v>
      </c>
      <c r="Q65" s="50">
        <v>21</v>
      </c>
      <c r="R65" s="68" t="str">
        <f t="shared" si="2"/>
        <v>21 - 30</v>
      </c>
      <c r="S65" s="80" t="s">
        <v>26</v>
      </c>
      <c r="T65" s="13"/>
      <c r="U65" s="84" t="s">
        <v>162</v>
      </c>
      <c r="V65" s="102" t="s">
        <v>273</v>
      </c>
      <c r="W65" s="105" t="s">
        <v>407</v>
      </c>
      <c r="X65" s="62" t="s">
        <v>150</v>
      </c>
      <c r="Y65" s="10"/>
    </row>
    <row r="66" spans="3:25" ht="30" x14ac:dyDescent="0.25">
      <c r="C66" s="3">
        <v>0</v>
      </c>
      <c r="D66" s="5"/>
      <c r="E66" s="5"/>
      <c r="F66" s="5"/>
      <c r="G66" s="3" t="s">
        <v>25</v>
      </c>
      <c r="H66" s="5"/>
      <c r="I66" s="3" t="s">
        <v>25</v>
      </c>
      <c r="J66" s="6"/>
      <c r="K66" s="6"/>
      <c r="L66" s="7"/>
      <c r="M66" s="93" t="s">
        <v>308</v>
      </c>
      <c r="N66" s="2"/>
      <c r="O66" s="73" t="s">
        <v>337</v>
      </c>
      <c r="P66" s="97" t="s">
        <v>28</v>
      </c>
      <c r="Q66" s="50">
        <v>43</v>
      </c>
      <c r="R66" s="68" t="str">
        <f t="shared" si="2"/>
        <v>41 - 50</v>
      </c>
      <c r="S66" s="80" t="s">
        <v>26</v>
      </c>
      <c r="T66" s="13"/>
      <c r="U66" s="84" t="s">
        <v>367</v>
      </c>
      <c r="V66" s="102" t="s">
        <v>379</v>
      </c>
      <c r="W66" s="105" t="s">
        <v>408</v>
      </c>
      <c r="X66" s="65" t="s">
        <v>151</v>
      </c>
      <c r="Y66" s="10"/>
    </row>
    <row r="67" spans="3:25" ht="30" x14ac:dyDescent="0.25">
      <c r="C67" s="3">
        <v>0</v>
      </c>
      <c r="D67" s="5"/>
      <c r="E67" s="5"/>
      <c r="F67" s="5"/>
      <c r="G67" s="3" t="s">
        <v>25</v>
      </c>
      <c r="H67" s="5"/>
      <c r="I67" s="3" t="s">
        <v>25</v>
      </c>
      <c r="J67" s="6"/>
      <c r="K67" s="6"/>
      <c r="L67" s="7"/>
      <c r="M67" s="93" t="s">
        <v>309</v>
      </c>
      <c r="N67" s="2"/>
      <c r="O67" s="73" t="s">
        <v>338</v>
      </c>
      <c r="P67" s="97" t="s">
        <v>28</v>
      </c>
      <c r="Q67" s="50">
        <v>34</v>
      </c>
      <c r="R67" s="68" t="str">
        <f t="shared" si="2"/>
        <v>31 - 40</v>
      </c>
      <c r="S67" s="80" t="s">
        <v>26</v>
      </c>
      <c r="T67" s="13"/>
      <c r="U67" s="84" t="s">
        <v>367</v>
      </c>
      <c r="V67" s="102" t="s">
        <v>380</v>
      </c>
      <c r="W67" s="105" t="s">
        <v>409</v>
      </c>
      <c r="X67" s="51"/>
      <c r="Y67" s="10"/>
    </row>
    <row r="68" spans="3:25" ht="30" x14ac:dyDescent="0.25">
      <c r="C68" s="3">
        <v>0</v>
      </c>
      <c r="D68" s="5"/>
      <c r="E68" s="5"/>
      <c r="F68" s="5"/>
      <c r="G68" s="3" t="s">
        <v>25</v>
      </c>
      <c r="H68" s="5"/>
      <c r="I68" s="3" t="s">
        <v>25</v>
      </c>
      <c r="J68" s="6"/>
      <c r="K68" s="6"/>
      <c r="L68" s="7"/>
      <c r="M68" s="93" t="s">
        <v>310</v>
      </c>
      <c r="N68" s="2"/>
      <c r="O68" s="72" t="s">
        <v>339</v>
      </c>
      <c r="P68" s="97" t="s">
        <v>27</v>
      </c>
      <c r="Q68" s="50">
        <v>20</v>
      </c>
      <c r="R68" s="68" t="str">
        <f t="shared" si="2"/>
        <v>&lt; 21</v>
      </c>
      <c r="S68" s="80" t="s">
        <v>552</v>
      </c>
      <c r="T68" s="13"/>
      <c r="U68" s="84" t="s">
        <v>368</v>
      </c>
      <c r="V68" s="102" t="s">
        <v>381</v>
      </c>
      <c r="W68" s="105" t="s">
        <v>410</v>
      </c>
      <c r="X68" s="65" t="s">
        <v>152</v>
      </c>
      <c r="Y68" s="10"/>
    </row>
    <row r="69" spans="3:25" ht="30" x14ac:dyDescent="0.25">
      <c r="C69" s="3">
        <v>0</v>
      </c>
      <c r="D69" s="5"/>
      <c r="E69" s="5"/>
      <c r="F69" s="5"/>
      <c r="G69" s="3" t="s">
        <v>25</v>
      </c>
      <c r="H69" s="5"/>
      <c r="I69" s="3" t="s">
        <v>25</v>
      </c>
      <c r="J69" s="6"/>
      <c r="K69" s="6"/>
      <c r="L69" s="7"/>
      <c r="M69" s="93" t="s">
        <v>311</v>
      </c>
      <c r="N69" s="2"/>
      <c r="O69" s="72" t="s">
        <v>340</v>
      </c>
      <c r="P69" s="97" t="s">
        <v>27</v>
      </c>
      <c r="Q69" s="50">
        <v>34</v>
      </c>
      <c r="R69" s="68" t="str">
        <f t="shared" si="2"/>
        <v>31 - 40</v>
      </c>
      <c r="S69" s="80" t="s">
        <v>552</v>
      </c>
      <c r="T69" s="13"/>
      <c r="U69" s="84" t="s">
        <v>170</v>
      </c>
      <c r="V69" s="102" t="s">
        <v>382</v>
      </c>
      <c r="W69" s="105" t="s">
        <v>411</v>
      </c>
      <c r="X69" s="65" t="s">
        <v>153</v>
      </c>
      <c r="Y69" s="10"/>
    </row>
    <row r="70" spans="3:25" ht="30" x14ac:dyDescent="0.25">
      <c r="C70" s="3">
        <v>0</v>
      </c>
      <c r="D70" s="5"/>
      <c r="E70" s="5"/>
      <c r="F70" s="5"/>
      <c r="G70" s="3" t="s">
        <v>25</v>
      </c>
      <c r="H70" s="5"/>
      <c r="I70" s="3" t="s">
        <v>25</v>
      </c>
      <c r="J70" s="6"/>
      <c r="K70" s="6"/>
      <c r="L70" s="7"/>
      <c r="M70" s="93" t="s">
        <v>312</v>
      </c>
      <c r="N70" s="2"/>
      <c r="O70" s="72" t="s">
        <v>341</v>
      </c>
      <c r="P70" s="97" t="s">
        <v>28</v>
      </c>
      <c r="Q70" s="50">
        <v>23</v>
      </c>
      <c r="R70" s="68" t="str">
        <f t="shared" si="2"/>
        <v>21 - 30</v>
      </c>
      <c r="S70" s="80" t="s">
        <v>26</v>
      </c>
      <c r="T70" s="13"/>
      <c r="U70" s="84" t="s">
        <v>241</v>
      </c>
      <c r="V70" s="102" t="s">
        <v>383</v>
      </c>
      <c r="W70" s="105" t="s">
        <v>412</v>
      </c>
      <c r="X70" s="64" t="s">
        <v>154</v>
      </c>
      <c r="Y70" s="10"/>
    </row>
    <row r="71" spans="3:25" x14ac:dyDescent="0.25">
      <c r="C71" s="3">
        <v>0</v>
      </c>
      <c r="D71" s="5"/>
      <c r="E71" s="5"/>
      <c r="F71" s="5"/>
      <c r="G71" s="3" t="s">
        <v>25</v>
      </c>
      <c r="H71" s="5"/>
      <c r="I71" s="3" t="s">
        <v>25</v>
      </c>
      <c r="J71" s="6"/>
      <c r="K71" s="6"/>
      <c r="L71" s="7"/>
      <c r="M71" s="93" t="s">
        <v>313</v>
      </c>
      <c r="N71" s="2"/>
      <c r="O71" s="73" t="s">
        <v>342</v>
      </c>
      <c r="P71" s="97" t="s">
        <v>28</v>
      </c>
      <c r="Q71" s="50">
        <v>27</v>
      </c>
      <c r="R71" s="68" t="str">
        <f t="shared" si="2"/>
        <v>21 - 30</v>
      </c>
      <c r="S71" s="80" t="s">
        <v>552</v>
      </c>
      <c r="T71" s="13"/>
      <c r="U71" s="84" t="s">
        <v>167</v>
      </c>
      <c r="V71" s="102" t="s">
        <v>384</v>
      </c>
      <c r="W71" s="105" t="s">
        <v>413</v>
      </c>
      <c r="X71" s="64" t="s">
        <v>155</v>
      </c>
      <c r="Y71" s="10"/>
    </row>
    <row r="72" spans="3:25" x14ac:dyDescent="0.25">
      <c r="C72" s="3">
        <v>0</v>
      </c>
      <c r="D72" s="5"/>
      <c r="E72" s="5"/>
      <c r="F72" s="5"/>
      <c r="G72" s="3" t="s">
        <v>25</v>
      </c>
      <c r="H72" s="5"/>
      <c r="I72" s="3" t="s">
        <v>25</v>
      </c>
      <c r="J72" s="6"/>
      <c r="K72" s="6"/>
      <c r="L72" s="7"/>
      <c r="M72" s="93" t="s">
        <v>314</v>
      </c>
      <c r="N72" s="2"/>
      <c r="O72" s="72" t="s">
        <v>343</v>
      </c>
      <c r="P72" s="97" t="s">
        <v>28</v>
      </c>
      <c r="Q72" s="50">
        <v>68</v>
      </c>
      <c r="R72" s="68" t="str">
        <f t="shared" si="2"/>
        <v>&gt; 50</v>
      </c>
      <c r="S72" s="80" t="s">
        <v>552</v>
      </c>
      <c r="T72" s="13"/>
      <c r="U72" s="84" t="s">
        <v>162</v>
      </c>
      <c r="V72" s="102" t="s">
        <v>385</v>
      </c>
      <c r="W72" s="105" t="s">
        <v>414</v>
      </c>
      <c r="X72" s="53"/>
      <c r="Y72" s="10"/>
    </row>
    <row r="73" spans="3:25" ht="30" x14ac:dyDescent="0.25">
      <c r="C73" s="3">
        <v>0</v>
      </c>
      <c r="D73" s="5"/>
      <c r="E73" s="5"/>
      <c r="F73" s="5"/>
      <c r="G73" s="3" t="s">
        <v>25</v>
      </c>
      <c r="H73" s="5"/>
      <c r="I73" s="3" t="s">
        <v>25</v>
      </c>
      <c r="J73" s="6"/>
      <c r="K73" s="6"/>
      <c r="L73" s="7"/>
      <c r="M73" s="93" t="s">
        <v>196</v>
      </c>
      <c r="N73" s="2"/>
      <c r="O73" s="72" t="s">
        <v>344</v>
      </c>
      <c r="P73" s="97" t="s">
        <v>28</v>
      </c>
      <c r="Q73" s="50">
        <v>38</v>
      </c>
      <c r="R73" s="68" t="str">
        <f t="shared" si="2"/>
        <v>31 - 40</v>
      </c>
      <c r="S73" s="80" t="s">
        <v>552</v>
      </c>
      <c r="T73" s="13"/>
      <c r="U73" s="84" t="s">
        <v>167</v>
      </c>
      <c r="V73" s="102" t="s">
        <v>386</v>
      </c>
      <c r="W73" s="105" t="s">
        <v>415</v>
      </c>
      <c r="X73" s="66"/>
      <c r="Y73" s="10"/>
    </row>
    <row r="74" spans="3:25" ht="30" x14ac:dyDescent="0.25">
      <c r="C74" s="3">
        <v>0</v>
      </c>
      <c r="D74" s="5"/>
      <c r="E74" s="5"/>
      <c r="F74" s="5"/>
      <c r="G74" s="3" t="s">
        <v>25</v>
      </c>
      <c r="H74" s="5"/>
      <c r="I74" s="3" t="s">
        <v>25</v>
      </c>
      <c r="J74" s="6"/>
      <c r="K74" s="6"/>
      <c r="L74" s="7"/>
      <c r="M74" s="93" t="s">
        <v>315</v>
      </c>
      <c r="N74" s="2"/>
      <c r="O74" s="72" t="s">
        <v>345</v>
      </c>
      <c r="P74" s="97" t="s">
        <v>28</v>
      </c>
      <c r="Q74" s="50">
        <v>49</v>
      </c>
      <c r="R74" s="68" t="str">
        <f t="shared" si="2"/>
        <v>41 - 50</v>
      </c>
      <c r="S74" s="80" t="s">
        <v>552</v>
      </c>
      <c r="T74" s="13"/>
      <c r="U74" s="84" t="s">
        <v>167</v>
      </c>
      <c r="V74" s="102" t="s">
        <v>387</v>
      </c>
      <c r="W74" s="105" t="s">
        <v>416</v>
      </c>
      <c r="X74" s="54"/>
      <c r="Y74" s="10"/>
    </row>
    <row r="75" spans="3:25" ht="30" x14ac:dyDescent="0.25">
      <c r="C75" s="3">
        <v>0</v>
      </c>
      <c r="D75" s="5"/>
      <c r="E75" s="5"/>
      <c r="F75" s="5"/>
      <c r="G75" s="3" t="s">
        <v>25</v>
      </c>
      <c r="H75" s="5"/>
      <c r="I75" s="3" t="s">
        <v>25</v>
      </c>
      <c r="J75" s="6"/>
      <c r="K75" s="6"/>
      <c r="L75" s="7"/>
      <c r="M75" s="93" t="s">
        <v>316</v>
      </c>
      <c r="N75" s="2"/>
      <c r="O75" s="73" t="s">
        <v>346</v>
      </c>
      <c r="P75" s="97" t="s">
        <v>27</v>
      </c>
      <c r="Q75" s="55">
        <v>59</v>
      </c>
      <c r="R75" s="68" t="str">
        <f t="shared" si="2"/>
        <v>&gt; 50</v>
      </c>
      <c r="S75" s="81" t="s">
        <v>26</v>
      </c>
      <c r="T75" s="13"/>
      <c r="U75" s="84" t="s">
        <v>368</v>
      </c>
      <c r="V75" s="102" t="s">
        <v>388</v>
      </c>
      <c r="W75" s="105" t="s">
        <v>417</v>
      </c>
      <c r="X75" s="52"/>
      <c r="Y75" s="10"/>
    </row>
    <row r="76" spans="3:25" ht="30" x14ac:dyDescent="0.25">
      <c r="C76" s="3">
        <v>0</v>
      </c>
      <c r="D76" s="5"/>
      <c r="E76" s="5"/>
      <c r="F76" s="5"/>
      <c r="G76" s="3" t="s">
        <v>25</v>
      </c>
      <c r="H76" s="5"/>
      <c r="I76" s="3" t="s">
        <v>25</v>
      </c>
      <c r="J76" s="6"/>
      <c r="K76" s="6"/>
      <c r="L76" s="7"/>
      <c r="M76" s="93" t="s">
        <v>317</v>
      </c>
      <c r="N76" s="2"/>
      <c r="O76" s="73" t="s">
        <v>347</v>
      </c>
      <c r="P76" s="97" t="s">
        <v>28</v>
      </c>
      <c r="Q76" s="50">
        <v>29</v>
      </c>
      <c r="R76" s="68" t="str">
        <f t="shared" si="2"/>
        <v>21 - 30</v>
      </c>
      <c r="S76" s="81" t="s">
        <v>552</v>
      </c>
      <c r="T76" s="13"/>
      <c r="U76" s="84" t="s">
        <v>369</v>
      </c>
      <c r="V76" s="102" t="s">
        <v>389</v>
      </c>
      <c r="W76" s="105" t="s">
        <v>418</v>
      </c>
      <c r="X76" s="51"/>
      <c r="Y76" s="10"/>
    </row>
    <row r="77" spans="3:25" ht="30" x14ac:dyDescent="0.25">
      <c r="C77" s="3">
        <v>0</v>
      </c>
      <c r="D77" s="5"/>
      <c r="E77" s="5"/>
      <c r="F77" s="5"/>
      <c r="G77" s="3" t="s">
        <v>25</v>
      </c>
      <c r="H77" s="5"/>
      <c r="I77" s="3" t="s">
        <v>25</v>
      </c>
      <c r="J77" s="6"/>
      <c r="K77" s="6"/>
      <c r="L77" s="7"/>
      <c r="M77" s="93" t="s">
        <v>318</v>
      </c>
      <c r="N77" s="2"/>
      <c r="O77" s="74" t="s">
        <v>348</v>
      </c>
      <c r="P77" s="97" t="s">
        <v>27</v>
      </c>
      <c r="Q77" s="56">
        <v>40</v>
      </c>
      <c r="R77" s="68" t="str">
        <f t="shared" si="2"/>
        <v>31 - 40</v>
      </c>
      <c r="S77" s="127" t="s">
        <v>552</v>
      </c>
      <c r="T77" s="13"/>
      <c r="U77" s="84" t="s">
        <v>369</v>
      </c>
      <c r="V77" s="102" t="s">
        <v>390</v>
      </c>
      <c r="W77" s="105" t="s">
        <v>419</v>
      </c>
      <c r="X77" s="57"/>
      <c r="Y77" s="10"/>
    </row>
    <row r="78" spans="3:25" x14ac:dyDescent="0.25">
      <c r="C78" s="3">
        <v>0</v>
      </c>
      <c r="D78" s="5"/>
      <c r="E78" s="5"/>
      <c r="F78" s="5"/>
      <c r="G78" s="3" t="s">
        <v>25</v>
      </c>
      <c r="H78" s="5"/>
      <c r="I78" s="3" t="s">
        <v>25</v>
      </c>
      <c r="J78" s="6"/>
      <c r="K78" s="6"/>
      <c r="L78" s="7"/>
      <c r="M78" s="93" t="s">
        <v>319</v>
      </c>
      <c r="N78" s="2"/>
      <c r="O78" s="73" t="s">
        <v>349</v>
      </c>
      <c r="P78" s="97" t="s">
        <v>28</v>
      </c>
      <c r="Q78" s="55">
        <v>29</v>
      </c>
      <c r="R78" s="68" t="str">
        <f t="shared" si="2"/>
        <v>21 - 30</v>
      </c>
      <c r="S78" s="81" t="s">
        <v>552</v>
      </c>
      <c r="T78" s="13"/>
      <c r="U78" s="84" t="s">
        <v>369</v>
      </c>
      <c r="V78" s="102" t="s">
        <v>391</v>
      </c>
      <c r="W78" s="105" t="s">
        <v>420</v>
      </c>
      <c r="X78" s="52"/>
      <c r="Y78" s="10"/>
    </row>
    <row r="79" spans="3:25" ht="30" x14ac:dyDescent="0.25">
      <c r="C79" s="3">
        <v>0</v>
      </c>
      <c r="D79" s="5"/>
      <c r="E79" s="5"/>
      <c r="F79" s="5"/>
      <c r="G79" s="3" t="s">
        <v>25</v>
      </c>
      <c r="H79" s="5"/>
      <c r="I79" s="3" t="s">
        <v>25</v>
      </c>
      <c r="J79" s="6"/>
      <c r="K79" s="6"/>
      <c r="L79" s="7"/>
      <c r="M79" s="93" t="s">
        <v>320</v>
      </c>
      <c r="N79" s="2"/>
      <c r="O79" s="74" t="s">
        <v>350</v>
      </c>
      <c r="P79" s="97" t="s">
        <v>27</v>
      </c>
      <c r="Q79" s="56">
        <v>24</v>
      </c>
      <c r="R79" s="68" t="str">
        <f t="shared" si="2"/>
        <v>21 - 30</v>
      </c>
      <c r="S79" s="82" t="s">
        <v>552</v>
      </c>
      <c r="T79" s="13"/>
      <c r="U79" s="85" t="s">
        <v>370</v>
      </c>
      <c r="V79" s="102" t="s">
        <v>392</v>
      </c>
      <c r="W79" s="105" t="s">
        <v>421</v>
      </c>
      <c r="X79" s="66"/>
      <c r="Y79" s="10"/>
    </row>
    <row r="80" spans="3:25" ht="30" x14ac:dyDescent="0.25">
      <c r="C80" s="3">
        <v>0</v>
      </c>
      <c r="D80" s="5"/>
      <c r="E80" s="5"/>
      <c r="F80" s="5"/>
      <c r="G80" s="3" t="s">
        <v>25</v>
      </c>
      <c r="H80" s="5"/>
      <c r="I80" s="3" t="s">
        <v>25</v>
      </c>
      <c r="J80" s="6"/>
      <c r="K80" s="6"/>
      <c r="L80" s="7"/>
      <c r="M80" s="93" t="s">
        <v>321</v>
      </c>
      <c r="N80" s="2"/>
      <c r="O80" s="75" t="s">
        <v>351</v>
      </c>
      <c r="P80" s="97" t="s">
        <v>27</v>
      </c>
      <c r="Q80" s="56">
        <v>34</v>
      </c>
      <c r="R80" s="68" t="str">
        <f t="shared" si="2"/>
        <v>31 - 40</v>
      </c>
      <c r="S80" s="82" t="s">
        <v>553</v>
      </c>
      <c r="T80" s="13"/>
      <c r="U80" s="84" t="s">
        <v>369</v>
      </c>
      <c r="V80" s="102" t="s">
        <v>393</v>
      </c>
      <c r="W80" s="105" t="s">
        <v>422</v>
      </c>
      <c r="X80" s="57"/>
      <c r="Y80" s="10"/>
    </row>
    <row r="81" spans="1:25" ht="30" x14ac:dyDescent="0.25">
      <c r="C81" s="3">
        <v>0</v>
      </c>
      <c r="D81" s="5"/>
      <c r="E81" s="5"/>
      <c r="F81" s="5"/>
      <c r="G81" s="3" t="s">
        <v>25</v>
      </c>
      <c r="H81" s="5"/>
      <c r="I81" s="3" t="s">
        <v>25</v>
      </c>
      <c r="J81" s="6"/>
      <c r="K81" s="6"/>
      <c r="L81" s="7"/>
      <c r="M81" s="93" t="s">
        <v>322</v>
      </c>
      <c r="N81" s="2"/>
      <c r="O81" s="74" t="s">
        <v>352</v>
      </c>
      <c r="P81" s="97" t="s">
        <v>27</v>
      </c>
      <c r="Q81" s="56">
        <v>36</v>
      </c>
      <c r="R81" s="68" t="str">
        <f t="shared" si="2"/>
        <v>31 - 40</v>
      </c>
      <c r="S81" s="82" t="s">
        <v>552</v>
      </c>
      <c r="T81" s="13"/>
      <c r="U81" s="85" t="s">
        <v>371</v>
      </c>
      <c r="V81" s="102" t="s">
        <v>394</v>
      </c>
      <c r="W81" s="105" t="s">
        <v>423</v>
      </c>
      <c r="X81" s="58"/>
      <c r="Y81" s="10"/>
    </row>
    <row r="82" spans="1:25" ht="30" x14ac:dyDescent="0.25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9"/>
      <c r="M82" s="93" t="s">
        <v>323</v>
      </c>
      <c r="N82" s="2"/>
      <c r="O82" s="74" t="s">
        <v>353</v>
      </c>
      <c r="P82" s="97" t="s">
        <v>27</v>
      </c>
      <c r="Q82" s="56">
        <v>34</v>
      </c>
      <c r="R82" s="68" t="str">
        <f t="shared" si="2"/>
        <v>31 - 40</v>
      </c>
      <c r="S82" s="82" t="s">
        <v>552</v>
      </c>
      <c r="T82" s="13"/>
      <c r="U82" s="84" t="s">
        <v>369</v>
      </c>
      <c r="V82" s="102" t="s">
        <v>395</v>
      </c>
      <c r="W82" s="105" t="s">
        <v>424</v>
      </c>
      <c r="X82" s="59"/>
      <c r="Y82" s="10"/>
    </row>
    <row r="83" spans="1:25" ht="30" x14ac:dyDescent="0.25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9"/>
      <c r="M83" s="93" t="s">
        <v>324</v>
      </c>
      <c r="N83" s="2"/>
      <c r="O83" s="74" t="s">
        <v>354</v>
      </c>
      <c r="P83" s="97" t="s">
        <v>27</v>
      </c>
      <c r="Q83" s="56">
        <v>30</v>
      </c>
      <c r="R83" s="68" t="str">
        <f t="shared" si="2"/>
        <v>21 - 30</v>
      </c>
      <c r="S83" s="82" t="s">
        <v>552</v>
      </c>
      <c r="T83" s="13"/>
      <c r="U83" s="84" t="s">
        <v>369</v>
      </c>
      <c r="V83" s="102" t="s">
        <v>396</v>
      </c>
      <c r="W83" s="105" t="s">
        <v>425</v>
      </c>
      <c r="X83" s="66"/>
      <c r="Y83" s="10"/>
    </row>
    <row r="84" spans="1:25" ht="30" x14ac:dyDescent="0.25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9"/>
      <c r="M84" s="93" t="s">
        <v>325</v>
      </c>
      <c r="N84" s="2"/>
      <c r="O84" s="74" t="s">
        <v>355</v>
      </c>
      <c r="P84" s="97" t="s">
        <v>27</v>
      </c>
      <c r="Q84" s="56">
        <v>40</v>
      </c>
      <c r="R84" s="68" t="str">
        <f t="shared" si="2"/>
        <v>31 - 40</v>
      </c>
      <c r="S84" s="82" t="s">
        <v>552</v>
      </c>
      <c r="T84" s="13"/>
      <c r="U84" s="84" t="s">
        <v>369</v>
      </c>
      <c r="V84" s="102" t="s">
        <v>395</v>
      </c>
      <c r="W84" s="105" t="s">
        <v>426</v>
      </c>
      <c r="X84" s="64" t="s">
        <v>156</v>
      </c>
      <c r="Y84" s="10"/>
    </row>
    <row r="85" spans="1:25" ht="30" x14ac:dyDescent="0.25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9"/>
      <c r="M85" s="93" t="s">
        <v>326</v>
      </c>
      <c r="N85" s="2"/>
      <c r="O85" s="74" t="s">
        <v>356</v>
      </c>
      <c r="P85" s="97" t="s">
        <v>28</v>
      </c>
      <c r="Q85" s="56">
        <v>51</v>
      </c>
      <c r="R85" s="68" t="str">
        <f t="shared" si="2"/>
        <v>&gt; 50</v>
      </c>
      <c r="S85" s="128" t="s">
        <v>552</v>
      </c>
      <c r="T85" s="13"/>
      <c r="U85" s="84" t="s">
        <v>369</v>
      </c>
      <c r="V85" s="102" t="s">
        <v>397</v>
      </c>
      <c r="W85" s="105" t="s">
        <v>427</v>
      </c>
      <c r="X85" s="57"/>
      <c r="Y85" s="10"/>
    </row>
    <row r="86" spans="1:25" ht="30" x14ac:dyDescent="0.25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9"/>
      <c r="M86" s="93" t="s">
        <v>327</v>
      </c>
      <c r="N86" s="2"/>
      <c r="O86" s="76" t="s">
        <v>357</v>
      </c>
      <c r="P86" s="97" t="s">
        <v>27</v>
      </c>
      <c r="Q86" s="56">
        <v>45</v>
      </c>
      <c r="R86" s="68" t="str">
        <f t="shared" si="2"/>
        <v>41 - 50</v>
      </c>
      <c r="S86" s="128" t="s">
        <v>26</v>
      </c>
      <c r="T86" s="13"/>
      <c r="U86" s="85" t="s">
        <v>162</v>
      </c>
      <c r="V86" s="102" t="s">
        <v>398</v>
      </c>
      <c r="W86" s="105" t="s">
        <v>428</v>
      </c>
      <c r="X86" s="57"/>
      <c r="Y86" s="10"/>
    </row>
    <row r="87" spans="1:25" ht="28.5" x14ac:dyDescent="0.25">
      <c r="C87" s="3">
        <v>0</v>
      </c>
      <c r="D87" s="5"/>
      <c r="E87" s="5"/>
      <c r="F87" s="5"/>
      <c r="G87" s="3" t="s">
        <v>25</v>
      </c>
      <c r="H87" s="5"/>
      <c r="I87" s="3" t="s">
        <v>25</v>
      </c>
      <c r="M87" s="93" t="s">
        <v>328</v>
      </c>
      <c r="N87" s="2"/>
      <c r="O87" s="76" t="s">
        <v>358</v>
      </c>
      <c r="P87" s="97" t="s">
        <v>28</v>
      </c>
      <c r="Q87" s="56">
        <v>39</v>
      </c>
      <c r="R87" s="68" t="str">
        <f t="shared" si="2"/>
        <v>31 - 40</v>
      </c>
      <c r="S87" s="82" t="s">
        <v>552</v>
      </c>
      <c r="T87" s="13"/>
      <c r="U87" s="85" t="s">
        <v>240</v>
      </c>
      <c r="V87" s="102" t="s">
        <v>399</v>
      </c>
      <c r="W87" s="105" t="s">
        <v>429</v>
      </c>
      <c r="X87" s="57"/>
      <c r="Y87" s="10"/>
    </row>
    <row r="88" spans="1:25" x14ac:dyDescent="0.25">
      <c r="C88" s="3">
        <v>0</v>
      </c>
      <c r="D88" s="5"/>
      <c r="E88" s="5"/>
      <c r="F88" s="5"/>
      <c r="G88" s="3" t="s">
        <v>25</v>
      </c>
      <c r="H88" s="5"/>
      <c r="I88" s="3" t="s">
        <v>25</v>
      </c>
      <c r="M88" s="93" t="s">
        <v>329</v>
      </c>
      <c r="N88" s="2"/>
      <c r="O88" s="76" t="s">
        <v>359</v>
      </c>
      <c r="P88" s="97" t="s">
        <v>28</v>
      </c>
      <c r="Q88" s="56">
        <v>39</v>
      </c>
      <c r="R88" s="68" t="str">
        <f t="shared" si="2"/>
        <v>31 - 40</v>
      </c>
      <c r="S88" s="82" t="s">
        <v>552</v>
      </c>
      <c r="T88" s="13"/>
      <c r="U88" s="85" t="s">
        <v>372</v>
      </c>
      <c r="V88" s="102" t="s">
        <v>400</v>
      </c>
      <c r="W88" s="105" t="s">
        <v>430</v>
      </c>
      <c r="X88" s="57"/>
      <c r="Y88" s="10"/>
    </row>
    <row r="89" spans="1:25" x14ac:dyDescent="0.25">
      <c r="C89" s="3">
        <v>0</v>
      </c>
      <c r="D89" s="5"/>
      <c r="E89" s="5"/>
      <c r="F89" s="5"/>
      <c r="G89" s="3" t="s">
        <v>25</v>
      </c>
      <c r="H89" s="5"/>
      <c r="I89" s="3" t="s">
        <v>25</v>
      </c>
      <c r="M89" s="93" t="s">
        <v>330</v>
      </c>
      <c r="N89" s="2"/>
      <c r="O89" s="76" t="s">
        <v>360</v>
      </c>
      <c r="P89" s="97" t="s">
        <v>28</v>
      </c>
      <c r="Q89" s="56">
        <v>17</v>
      </c>
      <c r="R89" s="68" t="str">
        <f t="shared" si="2"/>
        <v>&lt; 21</v>
      </c>
      <c r="S89" s="82" t="s">
        <v>552</v>
      </c>
      <c r="T89" s="13"/>
      <c r="U89" s="85" t="s">
        <v>373</v>
      </c>
      <c r="V89" s="102" t="s">
        <v>401</v>
      </c>
      <c r="W89" s="105" t="s">
        <v>431</v>
      </c>
      <c r="X89" s="57"/>
      <c r="Y89" s="10"/>
    </row>
    <row r="90" spans="1:25" ht="30" x14ac:dyDescent="0.25">
      <c r="C90" s="3">
        <v>0</v>
      </c>
      <c r="D90" s="5"/>
      <c r="E90" s="5"/>
      <c r="F90" s="5"/>
      <c r="G90" s="3" t="s">
        <v>25</v>
      </c>
      <c r="H90" s="5"/>
      <c r="I90" s="3" t="s">
        <v>25</v>
      </c>
      <c r="M90" s="93" t="s">
        <v>331</v>
      </c>
      <c r="N90" s="2"/>
      <c r="O90" s="76" t="s">
        <v>361</v>
      </c>
      <c r="P90" s="97" t="s">
        <v>28</v>
      </c>
      <c r="Q90" s="56">
        <v>19</v>
      </c>
      <c r="R90" s="68" t="str">
        <f t="shared" si="2"/>
        <v>&lt; 21</v>
      </c>
      <c r="S90" s="82" t="s">
        <v>552</v>
      </c>
      <c r="T90" s="13"/>
      <c r="U90" s="85" t="s">
        <v>374</v>
      </c>
      <c r="V90" s="102" t="s">
        <v>402</v>
      </c>
      <c r="W90" s="105" t="s">
        <v>432</v>
      </c>
      <c r="X90" s="57"/>
      <c r="Y90" s="10"/>
    </row>
    <row r="91" spans="1:25" ht="16.5" thickBot="1" x14ac:dyDescent="0.3">
      <c r="C91" s="3">
        <v>0</v>
      </c>
      <c r="D91" s="5"/>
      <c r="E91" s="5"/>
      <c r="F91" s="5"/>
      <c r="G91" s="3" t="s">
        <v>25</v>
      </c>
      <c r="H91" s="5"/>
      <c r="I91" s="3" t="s">
        <v>25</v>
      </c>
      <c r="M91" s="94" t="s">
        <v>332</v>
      </c>
      <c r="N91" s="2"/>
      <c r="O91" s="77" t="s">
        <v>362</v>
      </c>
      <c r="P91" s="98" t="s">
        <v>27</v>
      </c>
      <c r="Q91" s="60">
        <v>23</v>
      </c>
      <c r="R91" s="69" t="str">
        <f t="shared" si="2"/>
        <v>21 - 30</v>
      </c>
      <c r="S91" s="83" t="s">
        <v>26</v>
      </c>
      <c r="T91" s="13"/>
      <c r="U91" s="100" t="s">
        <v>375</v>
      </c>
      <c r="V91" s="103" t="s">
        <v>403</v>
      </c>
      <c r="W91" s="106" t="s">
        <v>433</v>
      </c>
      <c r="X91" s="61"/>
      <c r="Y91" s="10"/>
    </row>
    <row r="92" spans="1:25" ht="30" x14ac:dyDescent="0.25">
      <c r="C92" s="3">
        <v>0</v>
      </c>
      <c r="D92" s="5"/>
      <c r="E92" s="5"/>
      <c r="F92" s="5"/>
      <c r="G92" s="3" t="s">
        <v>25</v>
      </c>
      <c r="H92" s="5"/>
      <c r="I92" s="3" t="s">
        <v>25</v>
      </c>
      <c r="M92" s="92" t="s">
        <v>434</v>
      </c>
      <c r="N92" s="2"/>
      <c r="O92" s="95" t="s">
        <v>464</v>
      </c>
      <c r="P92" s="96" t="s">
        <v>27</v>
      </c>
      <c r="Q92" s="107">
        <v>25</v>
      </c>
      <c r="R92" s="49" t="str">
        <f t="shared" si="2"/>
        <v>21 - 30</v>
      </c>
      <c r="S92" s="107" t="s">
        <v>552</v>
      </c>
      <c r="T92" s="14"/>
      <c r="U92" s="99" t="s">
        <v>369</v>
      </c>
      <c r="V92" s="101" t="s">
        <v>528</v>
      </c>
      <c r="W92" s="104" t="s">
        <v>495</v>
      </c>
      <c r="X92" s="115"/>
      <c r="Y92" s="10"/>
    </row>
    <row r="93" spans="1:25" ht="30" x14ac:dyDescent="0.25">
      <c r="C93" s="3">
        <v>0</v>
      </c>
      <c r="D93" s="5"/>
      <c r="E93" s="5"/>
      <c r="F93" s="5"/>
      <c r="G93" s="3" t="s">
        <v>25</v>
      </c>
      <c r="H93" s="5"/>
      <c r="I93" s="3" t="s">
        <v>25</v>
      </c>
      <c r="M93" s="93" t="s">
        <v>435</v>
      </c>
      <c r="N93" s="2"/>
      <c r="O93" s="72" t="s">
        <v>465</v>
      </c>
      <c r="P93" s="97" t="s">
        <v>28</v>
      </c>
      <c r="Q93" s="80">
        <v>26</v>
      </c>
      <c r="R93" s="68" t="str">
        <f t="shared" si="2"/>
        <v>21 - 30</v>
      </c>
      <c r="S93" s="80" t="s">
        <v>552</v>
      </c>
      <c r="T93" s="13"/>
      <c r="U93" s="84" t="s">
        <v>176</v>
      </c>
      <c r="V93" s="102" t="s">
        <v>269</v>
      </c>
      <c r="W93" s="105" t="s">
        <v>496</v>
      </c>
      <c r="X93" s="62"/>
      <c r="Y93" s="10"/>
    </row>
    <row r="94" spans="1:25" ht="30" x14ac:dyDescent="0.25">
      <c r="C94" s="3">
        <v>0</v>
      </c>
      <c r="D94" s="5"/>
      <c r="E94" s="5"/>
      <c r="F94" s="5"/>
      <c r="G94" s="3" t="s">
        <v>25</v>
      </c>
      <c r="H94" s="5"/>
      <c r="I94" s="3" t="s">
        <v>25</v>
      </c>
      <c r="M94" s="93" t="s">
        <v>436</v>
      </c>
      <c r="N94" s="2"/>
      <c r="O94" s="72" t="s">
        <v>466</v>
      </c>
      <c r="P94" s="97" t="s">
        <v>27</v>
      </c>
      <c r="Q94" s="80">
        <v>27</v>
      </c>
      <c r="R94" s="68" t="str">
        <f t="shared" si="2"/>
        <v>21 - 30</v>
      </c>
      <c r="S94" s="80" t="s">
        <v>552</v>
      </c>
      <c r="T94" s="13"/>
      <c r="U94" s="84" t="s">
        <v>369</v>
      </c>
      <c r="V94" s="102" t="s">
        <v>529</v>
      </c>
      <c r="W94" s="105" t="s">
        <v>497</v>
      </c>
      <c r="X94" s="116"/>
      <c r="Y94" s="10"/>
    </row>
    <row r="95" spans="1:25" x14ac:dyDescent="0.25">
      <c r="C95" s="3">
        <v>0</v>
      </c>
      <c r="D95" s="5"/>
      <c r="E95" s="5"/>
      <c r="F95" s="5"/>
      <c r="G95" s="3" t="s">
        <v>25</v>
      </c>
      <c r="H95" s="5"/>
      <c r="I95" s="3" t="s">
        <v>25</v>
      </c>
      <c r="M95" s="93" t="s">
        <v>437</v>
      </c>
      <c r="N95" s="2"/>
      <c r="O95" s="72" t="s">
        <v>467</v>
      </c>
      <c r="P95" s="97" t="s">
        <v>28</v>
      </c>
      <c r="Q95" s="80">
        <v>26</v>
      </c>
      <c r="R95" s="68" t="str">
        <f t="shared" si="2"/>
        <v>21 - 30</v>
      </c>
      <c r="S95" s="80" t="s">
        <v>552</v>
      </c>
      <c r="T95" s="13"/>
      <c r="U95" s="84" t="s">
        <v>369</v>
      </c>
      <c r="V95" s="102" t="s">
        <v>530</v>
      </c>
      <c r="W95" s="105" t="s">
        <v>498</v>
      </c>
      <c r="X95" s="117"/>
      <c r="Y95" s="10"/>
    </row>
    <row r="96" spans="1:25" ht="30" x14ac:dyDescent="0.25">
      <c r="C96" s="3">
        <v>0</v>
      </c>
      <c r="D96" s="5"/>
      <c r="E96" s="5"/>
      <c r="F96" s="5"/>
      <c r="G96" s="3" t="s">
        <v>25</v>
      </c>
      <c r="H96" s="5"/>
      <c r="I96" s="3" t="s">
        <v>25</v>
      </c>
      <c r="M96" s="93" t="s">
        <v>438</v>
      </c>
      <c r="N96" s="2"/>
      <c r="O96" s="73" t="s">
        <v>468</v>
      </c>
      <c r="P96" s="97" t="s">
        <v>27</v>
      </c>
      <c r="Q96" s="80">
        <v>23</v>
      </c>
      <c r="R96" s="68" t="str">
        <f t="shared" ref="R96:R127" si="3">IF(Q96&lt;21,"&lt; 21",IF(Q96&lt;=30,"21 - 30",IF(Q96&lt;=40,"31 - 40",IF(Q96&lt;=50,"41 - 50","&gt; 50" ))))</f>
        <v>21 - 30</v>
      </c>
      <c r="S96" s="80" t="s">
        <v>552</v>
      </c>
      <c r="T96" s="13"/>
      <c r="U96" s="84" t="s">
        <v>176</v>
      </c>
      <c r="V96" s="102" t="s">
        <v>531</v>
      </c>
      <c r="W96" s="105" t="s">
        <v>499</v>
      </c>
      <c r="X96" s="118"/>
      <c r="Y96" s="10"/>
    </row>
    <row r="97" spans="3:25" ht="30" x14ac:dyDescent="0.25">
      <c r="C97" s="3">
        <v>0</v>
      </c>
      <c r="D97" s="5"/>
      <c r="E97" s="5"/>
      <c r="F97" s="5"/>
      <c r="G97" s="3" t="s">
        <v>25</v>
      </c>
      <c r="H97" s="5"/>
      <c r="I97" s="3" t="s">
        <v>25</v>
      </c>
      <c r="M97" s="93" t="s">
        <v>439</v>
      </c>
      <c r="N97" s="2"/>
      <c r="O97" s="73" t="s">
        <v>469</v>
      </c>
      <c r="P97" s="97" t="s">
        <v>28</v>
      </c>
      <c r="Q97" s="80">
        <v>28</v>
      </c>
      <c r="R97" s="68" t="str">
        <f t="shared" si="3"/>
        <v>21 - 30</v>
      </c>
      <c r="S97" s="80" t="s">
        <v>552</v>
      </c>
      <c r="T97" s="13"/>
      <c r="U97" s="84" t="s">
        <v>176</v>
      </c>
      <c r="V97" s="102" t="s">
        <v>532</v>
      </c>
      <c r="W97" s="105" t="s">
        <v>500</v>
      </c>
      <c r="X97" s="116"/>
      <c r="Y97" s="10"/>
    </row>
    <row r="98" spans="3:25" ht="30" x14ac:dyDescent="0.25">
      <c r="C98" s="3">
        <v>0</v>
      </c>
      <c r="D98" s="5"/>
      <c r="E98" s="5"/>
      <c r="F98" s="5"/>
      <c r="G98" s="3" t="s">
        <v>25</v>
      </c>
      <c r="H98" s="5"/>
      <c r="I98" s="3" t="s">
        <v>25</v>
      </c>
      <c r="M98" s="93" t="s">
        <v>440</v>
      </c>
      <c r="N98" s="2"/>
      <c r="O98" s="72" t="s">
        <v>470</v>
      </c>
      <c r="P98" s="97" t="s">
        <v>28</v>
      </c>
      <c r="Q98" s="80">
        <v>26</v>
      </c>
      <c r="R98" s="68" t="str">
        <f t="shared" si="3"/>
        <v>21 - 30</v>
      </c>
      <c r="S98" s="80" t="s">
        <v>552</v>
      </c>
      <c r="T98" s="13"/>
      <c r="U98" s="85" t="s">
        <v>175</v>
      </c>
      <c r="V98" s="102" t="s">
        <v>533</v>
      </c>
      <c r="W98" s="105" t="s">
        <v>501</v>
      </c>
      <c r="X98" s="116" t="s">
        <v>525</v>
      </c>
      <c r="Y98" s="10"/>
    </row>
    <row r="99" spans="3:25" ht="30" x14ac:dyDescent="0.25">
      <c r="C99" s="3">
        <v>0</v>
      </c>
      <c r="D99" s="5"/>
      <c r="E99" s="5"/>
      <c r="F99" s="5"/>
      <c r="G99" s="3" t="s">
        <v>25</v>
      </c>
      <c r="H99" s="5"/>
      <c r="I99" s="3" t="s">
        <v>25</v>
      </c>
      <c r="M99" s="93" t="s">
        <v>441</v>
      </c>
      <c r="N99" s="2"/>
      <c r="O99" s="72" t="s">
        <v>471</v>
      </c>
      <c r="P99" s="97" t="s">
        <v>28</v>
      </c>
      <c r="Q99" s="80">
        <v>26</v>
      </c>
      <c r="R99" s="68" t="str">
        <f t="shared" si="3"/>
        <v>21 - 30</v>
      </c>
      <c r="S99" s="80" t="s">
        <v>552</v>
      </c>
      <c r="T99" s="13"/>
      <c r="U99" s="85" t="s">
        <v>175</v>
      </c>
      <c r="V99" s="102" t="s">
        <v>534</v>
      </c>
      <c r="W99" s="105" t="s">
        <v>502</v>
      </c>
      <c r="X99" s="116"/>
      <c r="Y99" s="10"/>
    </row>
    <row r="100" spans="3:25" ht="30" x14ac:dyDescent="0.25">
      <c r="C100" s="3">
        <v>0</v>
      </c>
      <c r="D100" s="5"/>
      <c r="E100" s="5"/>
      <c r="F100" s="5"/>
      <c r="G100" s="3" t="s">
        <v>25</v>
      </c>
      <c r="H100" s="5"/>
      <c r="I100" s="3" t="s">
        <v>25</v>
      </c>
      <c r="M100" s="93" t="s">
        <v>442</v>
      </c>
      <c r="N100" s="2"/>
      <c r="O100" s="72" t="s">
        <v>472</v>
      </c>
      <c r="P100" s="97" t="s">
        <v>28</v>
      </c>
      <c r="Q100" s="80">
        <v>28</v>
      </c>
      <c r="R100" s="68" t="str">
        <f t="shared" si="3"/>
        <v>21 - 30</v>
      </c>
      <c r="S100" s="80" t="s">
        <v>552</v>
      </c>
      <c r="T100" s="13"/>
      <c r="U100" s="84" t="s">
        <v>176</v>
      </c>
      <c r="V100" s="102" t="s">
        <v>386</v>
      </c>
      <c r="W100" s="105" t="s">
        <v>503</v>
      </c>
      <c r="X100" s="52"/>
      <c r="Y100" s="10"/>
    </row>
    <row r="101" spans="3:25" ht="30" x14ac:dyDescent="0.25">
      <c r="C101" s="3">
        <v>0</v>
      </c>
      <c r="D101" s="5"/>
      <c r="E101" s="5"/>
      <c r="F101" s="5"/>
      <c r="G101" s="3" t="s">
        <v>25</v>
      </c>
      <c r="H101" s="5"/>
      <c r="I101" s="3" t="s">
        <v>25</v>
      </c>
      <c r="M101" s="93" t="s">
        <v>443</v>
      </c>
      <c r="N101" s="2"/>
      <c r="O101" s="73" t="s">
        <v>473</v>
      </c>
      <c r="P101" s="97" t="s">
        <v>27</v>
      </c>
      <c r="Q101" s="80">
        <v>24</v>
      </c>
      <c r="R101" s="68" t="str">
        <f t="shared" si="3"/>
        <v>21 - 30</v>
      </c>
      <c r="S101" s="80" t="s">
        <v>552</v>
      </c>
      <c r="T101" s="13"/>
      <c r="U101" s="84" t="s">
        <v>176</v>
      </c>
      <c r="V101" s="102" t="s">
        <v>535</v>
      </c>
      <c r="W101" s="105" t="s">
        <v>504</v>
      </c>
      <c r="X101" s="117"/>
      <c r="Y101" s="10"/>
    </row>
    <row r="102" spans="3:25" ht="30" x14ac:dyDescent="0.25">
      <c r="C102" s="3">
        <v>0</v>
      </c>
      <c r="D102" s="5"/>
      <c r="E102" s="5"/>
      <c r="F102" s="5"/>
      <c r="G102" s="3" t="s">
        <v>25</v>
      </c>
      <c r="H102" s="5"/>
      <c r="I102" s="3" t="s">
        <v>25</v>
      </c>
      <c r="M102" s="93" t="s">
        <v>444</v>
      </c>
      <c r="N102" s="2"/>
      <c r="O102" s="72" t="s">
        <v>474</v>
      </c>
      <c r="P102" s="97" t="s">
        <v>28</v>
      </c>
      <c r="Q102" s="80">
        <v>25</v>
      </c>
      <c r="R102" s="68" t="str">
        <f t="shared" si="3"/>
        <v>21 - 30</v>
      </c>
      <c r="S102" s="80" t="s">
        <v>552</v>
      </c>
      <c r="T102" s="13"/>
      <c r="U102" s="84" t="s">
        <v>176</v>
      </c>
      <c r="V102" s="102" t="s">
        <v>536</v>
      </c>
      <c r="W102" s="108" t="s">
        <v>505</v>
      </c>
      <c r="X102" s="119"/>
      <c r="Y102" s="10"/>
    </row>
    <row r="103" spans="3:25" ht="30" x14ac:dyDescent="0.25">
      <c r="C103" s="3">
        <v>0</v>
      </c>
      <c r="D103" s="5"/>
      <c r="E103" s="5"/>
      <c r="F103" s="5"/>
      <c r="G103" s="3" t="s">
        <v>25</v>
      </c>
      <c r="H103" s="5"/>
      <c r="I103" s="3" t="s">
        <v>25</v>
      </c>
      <c r="M103" s="93" t="s">
        <v>445</v>
      </c>
      <c r="N103" s="2"/>
      <c r="O103" s="72" t="s">
        <v>475</v>
      </c>
      <c r="P103" s="97" t="s">
        <v>27</v>
      </c>
      <c r="Q103" s="80">
        <v>26</v>
      </c>
      <c r="R103" s="68" t="str">
        <f t="shared" si="3"/>
        <v>21 - 30</v>
      </c>
      <c r="S103" s="80" t="s">
        <v>552</v>
      </c>
      <c r="T103" s="13"/>
      <c r="U103" s="84" t="s">
        <v>176</v>
      </c>
      <c r="V103" s="102" t="s">
        <v>537</v>
      </c>
      <c r="W103" s="105" t="s">
        <v>506</v>
      </c>
      <c r="X103" s="120"/>
      <c r="Y103" s="10"/>
    </row>
    <row r="104" spans="3:25" ht="30" x14ac:dyDescent="0.25">
      <c r="C104" s="3">
        <v>0</v>
      </c>
      <c r="D104" s="5"/>
      <c r="E104" s="5"/>
      <c r="F104" s="5"/>
      <c r="G104" s="3" t="s">
        <v>25</v>
      </c>
      <c r="H104" s="5"/>
      <c r="I104" s="3" t="s">
        <v>25</v>
      </c>
      <c r="M104" s="93" t="s">
        <v>446</v>
      </c>
      <c r="N104" s="2"/>
      <c r="O104" s="72" t="s">
        <v>476</v>
      </c>
      <c r="P104" s="97" t="s">
        <v>27</v>
      </c>
      <c r="Q104" s="80">
        <v>17</v>
      </c>
      <c r="R104" s="68" t="str">
        <f t="shared" si="3"/>
        <v>&lt; 21</v>
      </c>
      <c r="S104" s="80" t="s">
        <v>552</v>
      </c>
      <c r="T104" s="13"/>
      <c r="U104" s="84" t="s">
        <v>176</v>
      </c>
      <c r="V104" s="102" t="s">
        <v>538</v>
      </c>
      <c r="W104" s="105" t="s">
        <v>507</v>
      </c>
      <c r="X104" s="121"/>
      <c r="Y104" s="10"/>
    </row>
    <row r="105" spans="3:25" ht="30" x14ac:dyDescent="0.25">
      <c r="C105" s="3">
        <v>0</v>
      </c>
      <c r="D105" s="5"/>
      <c r="E105" s="5"/>
      <c r="F105" s="5"/>
      <c r="G105" s="3" t="s">
        <v>25</v>
      </c>
      <c r="H105" s="5"/>
      <c r="I105" s="3" t="s">
        <v>25</v>
      </c>
      <c r="M105" s="93" t="s">
        <v>447</v>
      </c>
      <c r="N105" s="2"/>
      <c r="O105" s="73" t="s">
        <v>477</v>
      </c>
      <c r="P105" s="97" t="s">
        <v>28</v>
      </c>
      <c r="Q105" s="81">
        <v>26</v>
      </c>
      <c r="R105" s="68" t="str">
        <f t="shared" si="3"/>
        <v>21 - 30</v>
      </c>
      <c r="S105" s="81" t="s">
        <v>552</v>
      </c>
      <c r="T105" s="13"/>
      <c r="U105" s="84" t="s">
        <v>369</v>
      </c>
      <c r="V105" s="102" t="s">
        <v>539</v>
      </c>
      <c r="W105" s="105" t="s">
        <v>508</v>
      </c>
      <c r="X105" s="52"/>
      <c r="Y105" s="10"/>
    </row>
    <row r="106" spans="3:25" ht="30" x14ac:dyDescent="0.25">
      <c r="C106" s="3">
        <v>0</v>
      </c>
      <c r="D106" s="5"/>
      <c r="E106" s="5"/>
      <c r="F106" s="5"/>
      <c r="G106" s="3" t="s">
        <v>25</v>
      </c>
      <c r="H106" s="5"/>
      <c r="I106" s="3" t="s">
        <v>25</v>
      </c>
      <c r="M106" s="93" t="s">
        <v>448</v>
      </c>
      <c r="N106" s="2"/>
      <c r="O106" s="73" t="s">
        <v>478</v>
      </c>
      <c r="P106" s="97" t="s">
        <v>28</v>
      </c>
      <c r="Q106" s="80">
        <v>35</v>
      </c>
      <c r="R106" s="68" t="str">
        <f t="shared" si="3"/>
        <v>31 - 40</v>
      </c>
      <c r="S106" s="81" t="s">
        <v>552</v>
      </c>
      <c r="T106" s="13"/>
      <c r="U106" s="84" t="s">
        <v>369</v>
      </c>
      <c r="V106" s="102" t="s">
        <v>369</v>
      </c>
      <c r="W106" s="105" t="s">
        <v>509</v>
      </c>
      <c r="X106" s="118"/>
      <c r="Y106" s="10"/>
    </row>
    <row r="107" spans="3:25" x14ac:dyDescent="0.25">
      <c r="C107" s="3">
        <v>0</v>
      </c>
      <c r="D107" s="5"/>
      <c r="E107" s="5"/>
      <c r="F107" s="5"/>
      <c r="G107" s="3" t="s">
        <v>25</v>
      </c>
      <c r="H107" s="5"/>
      <c r="I107" s="3" t="s">
        <v>25</v>
      </c>
      <c r="M107" s="93" t="s">
        <v>449</v>
      </c>
      <c r="N107" s="2"/>
      <c r="O107" s="74" t="s">
        <v>479</v>
      </c>
      <c r="P107" s="97" t="s">
        <v>28</v>
      </c>
      <c r="Q107" s="82">
        <v>23</v>
      </c>
      <c r="R107" s="68" t="str">
        <f t="shared" si="3"/>
        <v>21 - 30</v>
      </c>
      <c r="S107" s="81" t="s">
        <v>552</v>
      </c>
      <c r="T107" s="13"/>
      <c r="U107" s="84" t="s">
        <v>176</v>
      </c>
      <c r="V107" s="102" t="s">
        <v>535</v>
      </c>
      <c r="W107" s="109" t="s">
        <v>510</v>
      </c>
      <c r="X107" s="122"/>
      <c r="Y107" s="10"/>
    </row>
    <row r="108" spans="3:25" ht="30" x14ac:dyDescent="0.25">
      <c r="C108" s="3">
        <v>0</v>
      </c>
      <c r="D108" s="5"/>
      <c r="E108" s="5"/>
      <c r="F108" s="5"/>
      <c r="G108" s="3" t="s">
        <v>25</v>
      </c>
      <c r="H108" s="5"/>
      <c r="I108" s="3" t="s">
        <v>25</v>
      </c>
      <c r="M108" s="93" t="s">
        <v>450</v>
      </c>
      <c r="N108" s="2"/>
      <c r="O108" s="73" t="s">
        <v>480</v>
      </c>
      <c r="P108" s="97" t="s">
        <v>27</v>
      </c>
      <c r="Q108" s="81">
        <v>27</v>
      </c>
      <c r="R108" s="68" t="str">
        <f t="shared" si="3"/>
        <v>21 - 30</v>
      </c>
      <c r="S108" s="81" t="s">
        <v>552</v>
      </c>
      <c r="T108" s="13"/>
      <c r="U108" s="85" t="s">
        <v>246</v>
      </c>
      <c r="V108" s="109" t="s">
        <v>540</v>
      </c>
      <c r="W108" s="109" t="s">
        <v>511</v>
      </c>
      <c r="X108" s="52"/>
      <c r="Y108" s="10"/>
    </row>
    <row r="109" spans="3:25" ht="30" x14ac:dyDescent="0.25">
      <c r="C109" s="3">
        <v>0</v>
      </c>
      <c r="D109" s="5"/>
      <c r="E109" s="5"/>
      <c r="F109" s="5"/>
      <c r="G109" s="3" t="s">
        <v>25</v>
      </c>
      <c r="H109" s="5"/>
      <c r="I109" s="3" t="s">
        <v>25</v>
      </c>
      <c r="M109" s="93" t="s">
        <v>451</v>
      </c>
      <c r="N109" s="2"/>
      <c r="O109" s="74" t="s">
        <v>481</v>
      </c>
      <c r="P109" s="97" t="s">
        <v>27</v>
      </c>
      <c r="Q109" s="82">
        <v>23</v>
      </c>
      <c r="R109" s="68" t="str">
        <f t="shared" si="3"/>
        <v>21 - 30</v>
      </c>
      <c r="S109" s="82" t="s">
        <v>552</v>
      </c>
      <c r="T109" s="13"/>
      <c r="U109" s="85" t="s">
        <v>246</v>
      </c>
      <c r="V109" s="78" t="s">
        <v>541</v>
      </c>
      <c r="W109" s="110" t="s">
        <v>512</v>
      </c>
      <c r="X109" s="120"/>
      <c r="Y109" s="10"/>
    </row>
    <row r="110" spans="3:25" x14ac:dyDescent="0.25">
      <c r="C110" s="3">
        <v>0</v>
      </c>
      <c r="D110" s="5"/>
      <c r="E110" s="5"/>
      <c r="F110" s="5"/>
      <c r="G110" s="3" t="s">
        <v>25</v>
      </c>
      <c r="H110" s="5"/>
      <c r="I110" s="3" t="s">
        <v>25</v>
      </c>
      <c r="M110" s="93" t="s">
        <v>452</v>
      </c>
      <c r="N110" s="2"/>
      <c r="O110" s="75" t="s">
        <v>482</v>
      </c>
      <c r="P110" s="97" t="s">
        <v>28</v>
      </c>
      <c r="Q110" s="82">
        <v>32</v>
      </c>
      <c r="R110" s="68" t="str">
        <f t="shared" si="3"/>
        <v>31 - 40</v>
      </c>
      <c r="S110" s="82" t="s">
        <v>552</v>
      </c>
      <c r="T110" s="13"/>
      <c r="U110" s="85" t="s">
        <v>246</v>
      </c>
      <c r="V110" s="78" t="s">
        <v>542</v>
      </c>
      <c r="W110" s="111" t="s">
        <v>513</v>
      </c>
      <c r="X110" s="122"/>
      <c r="Y110" s="10"/>
    </row>
    <row r="111" spans="3:25" ht="30" x14ac:dyDescent="0.25">
      <c r="C111" s="3">
        <v>0</v>
      </c>
      <c r="D111" s="5"/>
      <c r="E111" s="5"/>
      <c r="F111" s="5"/>
      <c r="G111" s="3" t="s">
        <v>25</v>
      </c>
      <c r="H111" s="5"/>
      <c r="I111" s="3" t="s">
        <v>25</v>
      </c>
      <c r="M111" s="93" t="s">
        <v>453</v>
      </c>
      <c r="N111" s="2"/>
      <c r="O111" s="74" t="s">
        <v>483</v>
      </c>
      <c r="P111" s="97" t="s">
        <v>27</v>
      </c>
      <c r="Q111" s="82">
        <v>19</v>
      </c>
      <c r="R111" s="68" t="str">
        <f t="shared" si="3"/>
        <v>&lt; 21</v>
      </c>
      <c r="S111" s="82" t="s">
        <v>552</v>
      </c>
      <c r="T111" s="13"/>
      <c r="U111" s="84" t="s">
        <v>176</v>
      </c>
      <c r="V111" s="78" t="s">
        <v>543</v>
      </c>
      <c r="W111" s="112" t="s">
        <v>514</v>
      </c>
      <c r="X111" s="62" t="s">
        <v>526</v>
      </c>
      <c r="Y111" s="10"/>
    </row>
    <row r="112" spans="3:25" ht="30" x14ac:dyDescent="0.25">
      <c r="C112" s="3">
        <v>0</v>
      </c>
      <c r="D112" s="5"/>
      <c r="E112" s="5"/>
      <c r="F112" s="5"/>
      <c r="G112" s="3" t="s">
        <v>25</v>
      </c>
      <c r="H112" s="5"/>
      <c r="I112" s="3" t="s">
        <v>25</v>
      </c>
      <c r="M112" s="93" t="s">
        <v>454</v>
      </c>
      <c r="N112" s="2"/>
      <c r="O112" s="74" t="s">
        <v>484</v>
      </c>
      <c r="P112" s="97" t="s">
        <v>28</v>
      </c>
      <c r="Q112" s="82">
        <v>26</v>
      </c>
      <c r="R112" s="68" t="str">
        <f t="shared" si="3"/>
        <v>21 - 30</v>
      </c>
      <c r="S112" s="82" t="s">
        <v>552</v>
      </c>
      <c r="T112" s="13"/>
      <c r="U112" s="85" t="s">
        <v>171</v>
      </c>
      <c r="V112" s="125" t="s">
        <v>544</v>
      </c>
      <c r="W112" s="113" t="s">
        <v>515</v>
      </c>
      <c r="X112" s="123"/>
      <c r="Y112" s="10"/>
    </row>
    <row r="113" spans="3:25" ht="30" x14ac:dyDescent="0.25">
      <c r="C113" s="3">
        <v>0</v>
      </c>
      <c r="D113" s="5"/>
      <c r="E113" s="5"/>
      <c r="F113" s="5"/>
      <c r="G113" s="3" t="s">
        <v>25</v>
      </c>
      <c r="H113" s="5"/>
      <c r="I113" s="3" t="s">
        <v>25</v>
      </c>
      <c r="M113" s="93" t="s">
        <v>455</v>
      </c>
      <c r="N113" s="2"/>
      <c r="O113" s="74" t="s">
        <v>485</v>
      </c>
      <c r="P113" s="97" t="s">
        <v>27</v>
      </c>
      <c r="Q113" s="82">
        <v>20</v>
      </c>
      <c r="R113" s="68" t="str">
        <f t="shared" si="3"/>
        <v>&lt; 21</v>
      </c>
      <c r="S113" s="82" t="s">
        <v>552</v>
      </c>
      <c r="T113" s="13"/>
      <c r="U113" s="85" t="s">
        <v>176</v>
      </c>
      <c r="V113" s="125" t="s">
        <v>545</v>
      </c>
      <c r="W113" s="110" t="s">
        <v>516</v>
      </c>
      <c r="X113" s="62" t="s">
        <v>527</v>
      </c>
      <c r="Y113" s="10"/>
    </row>
    <row r="114" spans="3:25" ht="30" x14ac:dyDescent="0.25">
      <c r="C114" s="3">
        <v>0</v>
      </c>
      <c r="D114" s="5"/>
      <c r="E114" s="5"/>
      <c r="F114" s="5"/>
      <c r="G114" s="3" t="s">
        <v>25</v>
      </c>
      <c r="H114" s="5"/>
      <c r="I114" s="3" t="s">
        <v>25</v>
      </c>
      <c r="M114" s="93" t="s">
        <v>456</v>
      </c>
      <c r="N114" s="2"/>
      <c r="O114" s="74" t="s">
        <v>486</v>
      </c>
      <c r="P114" s="97" t="s">
        <v>28</v>
      </c>
      <c r="Q114" s="82">
        <v>36</v>
      </c>
      <c r="R114" s="68" t="str">
        <f t="shared" si="3"/>
        <v>31 - 40</v>
      </c>
      <c r="S114" s="82" t="s">
        <v>552</v>
      </c>
      <c r="T114" s="13"/>
      <c r="U114" s="85" t="s">
        <v>176</v>
      </c>
      <c r="V114" s="125" t="s">
        <v>546</v>
      </c>
      <c r="W114" s="111" t="s">
        <v>517</v>
      </c>
      <c r="X114" s="122"/>
      <c r="Y114" s="10"/>
    </row>
    <row r="115" spans="3:25" ht="30" x14ac:dyDescent="0.25">
      <c r="C115" s="3">
        <v>0</v>
      </c>
      <c r="D115" s="5"/>
      <c r="E115" s="5"/>
      <c r="F115" s="5"/>
      <c r="G115" s="3" t="s">
        <v>25</v>
      </c>
      <c r="H115" s="5"/>
      <c r="I115" s="3" t="s">
        <v>25</v>
      </c>
      <c r="M115" s="93" t="s">
        <v>457</v>
      </c>
      <c r="N115" s="2"/>
      <c r="O115" s="74" t="s">
        <v>487</v>
      </c>
      <c r="P115" s="97" t="s">
        <v>27</v>
      </c>
      <c r="Q115" s="82">
        <v>18</v>
      </c>
      <c r="R115" s="68" t="str">
        <f t="shared" si="3"/>
        <v>&lt; 21</v>
      </c>
      <c r="S115" s="128" t="s">
        <v>552</v>
      </c>
      <c r="T115" s="13"/>
      <c r="U115" s="85" t="s">
        <v>176</v>
      </c>
      <c r="V115" s="125" t="s">
        <v>547</v>
      </c>
      <c r="W115" s="111" t="s">
        <v>518</v>
      </c>
      <c r="X115" s="122"/>
      <c r="Y115" s="10"/>
    </row>
    <row r="116" spans="3:25" ht="30" x14ac:dyDescent="0.25">
      <c r="C116" s="3">
        <v>0</v>
      </c>
      <c r="D116" s="5"/>
      <c r="E116" s="5"/>
      <c r="F116" s="5"/>
      <c r="G116" s="3" t="s">
        <v>25</v>
      </c>
      <c r="H116" s="5"/>
      <c r="I116" s="3" t="s">
        <v>25</v>
      </c>
      <c r="M116" s="93" t="s">
        <v>458</v>
      </c>
      <c r="N116" s="2"/>
      <c r="O116" s="76" t="s">
        <v>488</v>
      </c>
      <c r="P116" s="97" t="s">
        <v>28</v>
      </c>
      <c r="Q116" s="82">
        <v>26</v>
      </c>
      <c r="R116" s="68" t="str">
        <f t="shared" si="3"/>
        <v>21 - 30</v>
      </c>
      <c r="S116" s="128" t="s">
        <v>552</v>
      </c>
      <c r="T116" s="13"/>
      <c r="U116" s="85" t="s">
        <v>248</v>
      </c>
      <c r="V116" s="125" t="s">
        <v>548</v>
      </c>
      <c r="W116" s="111" t="s">
        <v>519</v>
      </c>
      <c r="X116" s="122"/>
      <c r="Y116" s="10"/>
    </row>
    <row r="117" spans="3:25" x14ac:dyDescent="0.25">
      <c r="C117" s="3">
        <v>0</v>
      </c>
      <c r="D117" s="5"/>
      <c r="E117" s="5"/>
      <c r="F117" s="5"/>
      <c r="G117" s="3" t="s">
        <v>25</v>
      </c>
      <c r="H117" s="5"/>
      <c r="I117" s="3" t="s">
        <v>25</v>
      </c>
      <c r="M117" s="93" t="s">
        <v>459</v>
      </c>
      <c r="N117" s="2"/>
      <c r="O117" s="76" t="s">
        <v>489</v>
      </c>
      <c r="P117" s="97" t="s">
        <v>27</v>
      </c>
      <c r="Q117" s="82">
        <v>18</v>
      </c>
      <c r="R117" s="68" t="str">
        <f t="shared" si="3"/>
        <v>&lt; 21</v>
      </c>
      <c r="S117" s="82" t="s">
        <v>552</v>
      </c>
      <c r="T117" s="13"/>
      <c r="U117" s="85" t="s">
        <v>176</v>
      </c>
      <c r="V117" s="125" t="s">
        <v>549</v>
      </c>
      <c r="W117" s="111" t="s">
        <v>520</v>
      </c>
      <c r="X117" s="122"/>
      <c r="Y117" s="10"/>
    </row>
    <row r="118" spans="3:25" ht="30" x14ac:dyDescent="0.25">
      <c r="C118" s="3">
        <v>0</v>
      </c>
      <c r="D118" s="5"/>
      <c r="E118" s="5"/>
      <c r="F118" s="5"/>
      <c r="G118" s="3" t="s">
        <v>25</v>
      </c>
      <c r="H118" s="5"/>
      <c r="I118" s="3" t="s">
        <v>25</v>
      </c>
      <c r="M118" s="93" t="s">
        <v>460</v>
      </c>
      <c r="N118" s="2"/>
      <c r="O118" s="76" t="s">
        <v>490</v>
      </c>
      <c r="P118" s="97" t="s">
        <v>27</v>
      </c>
      <c r="Q118" s="82">
        <v>25</v>
      </c>
      <c r="R118" s="68" t="str">
        <f t="shared" si="3"/>
        <v>21 - 30</v>
      </c>
      <c r="S118" s="82" t="s">
        <v>552</v>
      </c>
      <c r="T118" s="13"/>
      <c r="U118" s="85" t="s">
        <v>369</v>
      </c>
      <c r="V118" s="125" t="s">
        <v>550</v>
      </c>
      <c r="W118" s="111" t="s">
        <v>521</v>
      </c>
      <c r="X118" s="122"/>
      <c r="Y118" s="10"/>
    </row>
    <row r="119" spans="3:25" x14ac:dyDescent="0.25">
      <c r="C119" s="3">
        <v>0</v>
      </c>
      <c r="D119" s="5"/>
      <c r="E119" s="5"/>
      <c r="F119" s="5"/>
      <c r="G119" s="3" t="s">
        <v>25</v>
      </c>
      <c r="H119" s="5"/>
      <c r="I119" s="3" t="s">
        <v>25</v>
      </c>
      <c r="M119" s="93" t="s">
        <v>461</v>
      </c>
      <c r="N119" s="2"/>
      <c r="O119" s="76" t="s">
        <v>491</v>
      </c>
      <c r="P119" s="97" t="s">
        <v>28</v>
      </c>
      <c r="Q119" s="82">
        <v>26</v>
      </c>
      <c r="R119" s="68" t="str">
        <f t="shared" si="3"/>
        <v>21 - 30</v>
      </c>
      <c r="S119" s="82" t="s">
        <v>26</v>
      </c>
      <c r="T119" s="13"/>
      <c r="U119" s="85" t="s">
        <v>176</v>
      </c>
      <c r="V119" s="125" t="s">
        <v>544</v>
      </c>
      <c r="W119" s="111" t="s">
        <v>522</v>
      </c>
      <c r="X119" s="122"/>
      <c r="Y119" s="10"/>
    </row>
    <row r="120" spans="3:25" ht="30" x14ac:dyDescent="0.25">
      <c r="C120" s="3">
        <v>0</v>
      </c>
      <c r="D120" s="5"/>
      <c r="E120" s="5"/>
      <c r="F120" s="5"/>
      <c r="G120" s="3" t="s">
        <v>25</v>
      </c>
      <c r="H120" s="5"/>
      <c r="I120" s="3" t="s">
        <v>25</v>
      </c>
      <c r="M120" s="93" t="s">
        <v>462</v>
      </c>
      <c r="N120" s="2"/>
      <c r="O120" s="76" t="s">
        <v>492</v>
      </c>
      <c r="P120" s="97" t="s">
        <v>27</v>
      </c>
      <c r="Q120" s="82">
        <v>26</v>
      </c>
      <c r="R120" s="68" t="str">
        <f t="shared" si="3"/>
        <v>21 - 30</v>
      </c>
      <c r="S120" s="82" t="s">
        <v>26</v>
      </c>
      <c r="T120" s="13"/>
      <c r="U120" s="85" t="s">
        <v>176</v>
      </c>
      <c r="V120" s="125" t="s">
        <v>544</v>
      </c>
      <c r="W120" s="111" t="s">
        <v>523</v>
      </c>
      <c r="X120" s="122"/>
      <c r="Y120" s="10"/>
    </row>
    <row r="121" spans="3:25" ht="16.5" thickBot="1" x14ac:dyDescent="0.3">
      <c r="C121" s="3">
        <v>0</v>
      </c>
      <c r="D121" s="5"/>
      <c r="E121" s="5"/>
      <c r="F121" s="5"/>
      <c r="G121" s="3" t="s">
        <v>25</v>
      </c>
      <c r="H121" s="5"/>
      <c r="I121" s="3" t="s">
        <v>25</v>
      </c>
      <c r="M121" s="94" t="s">
        <v>463</v>
      </c>
      <c r="N121" s="2"/>
      <c r="O121" s="77" t="s">
        <v>493</v>
      </c>
      <c r="P121" s="98" t="s">
        <v>28</v>
      </c>
      <c r="Q121" s="83">
        <v>47</v>
      </c>
      <c r="R121" s="69" t="str">
        <f t="shared" si="3"/>
        <v>41 - 50</v>
      </c>
      <c r="S121" s="83" t="s">
        <v>26</v>
      </c>
      <c r="T121" s="13"/>
      <c r="U121" s="86" t="s">
        <v>494</v>
      </c>
      <c r="V121" s="126" t="s">
        <v>551</v>
      </c>
      <c r="W121" s="114" t="s">
        <v>524</v>
      </c>
      <c r="X121" s="124"/>
      <c r="Y121" s="10"/>
    </row>
  </sheetData>
  <hyperlinks>
    <hyperlink ref="X3" r:id="rId1"/>
    <hyperlink ref="X4" r:id="rId2"/>
    <hyperlink ref="X5" r:id="rId3"/>
    <hyperlink ref="X6" r:id="rId4"/>
    <hyperlink ref="X8" r:id="rId5"/>
    <hyperlink ref="X9" r:id="rId6"/>
    <hyperlink ref="X10" r:id="rId7"/>
    <hyperlink ref="X11" r:id="rId8"/>
    <hyperlink ref="X24" r:id="rId9"/>
    <hyperlink ref="X54" r:id="rId10"/>
    <hyperlink ref="X41" r:id="rId11"/>
    <hyperlink ref="X40" r:id="rId12"/>
    <hyperlink ref="X39" r:id="rId13"/>
    <hyperlink ref="X38" r:id="rId14"/>
    <hyperlink ref="X36" r:id="rId15"/>
    <hyperlink ref="X35" r:id="rId16"/>
    <hyperlink ref="X34" r:id="rId17"/>
    <hyperlink ref="X33" r:id="rId18"/>
    <hyperlink ref="X84" r:id="rId19"/>
    <hyperlink ref="X71" r:id="rId20"/>
    <hyperlink ref="X70" r:id="rId21"/>
    <hyperlink ref="X69" r:id="rId22"/>
    <hyperlink ref="X68" r:id="rId23"/>
    <hyperlink ref="X66" r:id="rId24"/>
    <hyperlink ref="X65" r:id="rId25"/>
    <hyperlink ref="X64" r:id="rId26"/>
    <hyperlink ref="X63" r:id="rId27"/>
    <hyperlink ref="X98" r:id="rId28"/>
    <hyperlink ref="X111" r:id="rId29"/>
    <hyperlink ref="X113" r:id="rId30"/>
  </hyperlinks>
  <pageMargins left="0.7" right="0.7" top="0.3" bottom="0.3" header="0.3" footer="0.3"/>
  <pageSetup paperSize="9" orientation="portrait" useFirstPageNumber="1" horizontalDpi="0" verticalDpi="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2016-10-04T04:30:56Z</dcterms:modified>
  <dc:language>en-US</dc:language>
</cp:coreProperties>
</file>