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  <sheet name="PESERTA 2" sheetId="6" r:id="rId2"/>
  </sheets>
  <calcPr calcId="144525"/>
</workbook>
</file>

<file path=xl/calcChain.xml><?xml version="1.0" encoding="utf-8"?>
<calcChain xmlns="http://schemas.openxmlformats.org/spreadsheetml/2006/main">
  <c r="R32" i="1" l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Q86" i="6" l="1"/>
  <c r="R86" i="6" s="1"/>
  <c r="Q85" i="6"/>
  <c r="R85" i="6" s="1"/>
  <c r="Q84" i="6"/>
  <c r="R84" i="6" s="1"/>
  <c r="Q83" i="6"/>
  <c r="R83" i="6" s="1"/>
  <c r="Q82" i="6"/>
  <c r="R82" i="6" s="1"/>
  <c r="Q81" i="6"/>
  <c r="R81" i="6" s="1"/>
  <c r="Q80" i="6"/>
  <c r="R80" i="6" s="1"/>
  <c r="Q79" i="6"/>
  <c r="R79" i="6" s="1"/>
  <c r="Q78" i="6"/>
  <c r="R78" i="6" s="1"/>
  <c r="Q77" i="6"/>
  <c r="R77" i="6" s="1"/>
  <c r="Q76" i="6"/>
  <c r="R76" i="6" s="1"/>
  <c r="Q75" i="6"/>
  <c r="R75" i="6" s="1"/>
  <c r="Q74" i="6"/>
  <c r="R74" i="6" s="1"/>
  <c r="Q73" i="6"/>
  <c r="R73" i="6" s="1"/>
  <c r="Q72" i="6"/>
  <c r="R72" i="6" s="1"/>
  <c r="Q71" i="6"/>
  <c r="R71" i="6" s="1"/>
  <c r="Q70" i="6"/>
  <c r="R70" i="6" s="1"/>
  <c r="Q69" i="6"/>
  <c r="R69" i="6" s="1"/>
  <c r="Q68" i="6"/>
  <c r="R68" i="6" s="1"/>
  <c r="Q67" i="6"/>
  <c r="R67" i="6" s="1"/>
  <c r="Q66" i="6"/>
  <c r="R66" i="6" s="1"/>
  <c r="Q65" i="6"/>
  <c r="R65" i="6" s="1"/>
  <c r="Q64" i="6"/>
  <c r="R64" i="6" s="1"/>
  <c r="Q63" i="6"/>
  <c r="R63" i="6" s="1"/>
  <c r="Q62" i="6"/>
  <c r="R62" i="6" s="1"/>
  <c r="Q61" i="6"/>
  <c r="R61" i="6" s="1"/>
  <c r="Q60" i="6"/>
  <c r="R60" i="6" s="1"/>
  <c r="Q59" i="6"/>
  <c r="R59" i="6" s="1"/>
  <c r="Q58" i="6"/>
  <c r="R58" i="6" s="1"/>
  <c r="Q57" i="6"/>
  <c r="R57" i="6" s="1"/>
  <c r="Q56" i="6"/>
  <c r="R56" i="6" s="1"/>
  <c r="Q55" i="6"/>
  <c r="R55" i="6" s="1"/>
  <c r="Q54" i="6"/>
  <c r="R54" i="6" s="1"/>
  <c r="Q53" i="6"/>
  <c r="R53" i="6" s="1"/>
  <c r="Q52" i="6"/>
  <c r="R52" i="6" s="1"/>
  <c r="Q51" i="6"/>
  <c r="R51" i="6" s="1"/>
  <c r="Q50" i="6"/>
  <c r="R50" i="6" s="1"/>
  <c r="Q49" i="6"/>
  <c r="R49" i="6" s="1"/>
  <c r="Q48" i="6"/>
  <c r="R48" i="6" s="1"/>
  <c r="Q47" i="6"/>
  <c r="R47" i="6" s="1"/>
  <c r="Q46" i="6"/>
  <c r="R46" i="6" s="1"/>
  <c r="Q45" i="6"/>
  <c r="R45" i="6" s="1"/>
  <c r="Q44" i="6"/>
  <c r="R44" i="6" s="1"/>
  <c r="Q43" i="6"/>
  <c r="R43" i="6" s="1"/>
  <c r="Q42" i="6"/>
  <c r="R42" i="6" s="1"/>
  <c r="Q41" i="6"/>
  <c r="R41" i="6" s="1"/>
  <c r="Q40" i="6"/>
  <c r="R40" i="6" s="1"/>
  <c r="Q39" i="6"/>
  <c r="R39" i="6" s="1"/>
  <c r="Q38" i="6"/>
  <c r="R38" i="6" s="1"/>
  <c r="Q37" i="6"/>
  <c r="R37" i="6" s="1"/>
  <c r="Q36" i="6"/>
  <c r="R36" i="6" s="1"/>
  <c r="Q35" i="6"/>
  <c r="R35" i="6" s="1"/>
  <c r="Q34" i="6"/>
  <c r="R34" i="6" s="1"/>
  <c r="Q33" i="6"/>
  <c r="R33" i="6" s="1"/>
  <c r="Q32" i="6"/>
  <c r="R32" i="6" s="1"/>
  <c r="R4" i="1" l="1"/>
  <c r="R5" i="1"/>
  <c r="R8" i="1"/>
  <c r="R9" i="1"/>
  <c r="R12" i="1"/>
  <c r="R13" i="1"/>
  <c r="R16" i="1"/>
  <c r="R17" i="1"/>
  <c r="R21" i="1"/>
  <c r="R25" i="1"/>
  <c r="R28" i="1"/>
  <c r="R29" i="1"/>
  <c r="R19" i="1"/>
  <c r="R20" i="1"/>
  <c r="R23" i="1"/>
  <c r="R24" i="1"/>
  <c r="R3" i="1"/>
  <c r="R6" i="1"/>
  <c r="R7" i="1"/>
  <c r="R10" i="1"/>
  <c r="R11" i="1"/>
  <c r="R14" i="1"/>
  <c r="R15" i="1"/>
  <c r="R18" i="1"/>
  <c r="R22" i="1"/>
  <c r="R26" i="1"/>
  <c r="R27" i="1"/>
  <c r="R30" i="1"/>
  <c r="R31" i="1"/>
  <c r="R2" i="1"/>
</calcChain>
</file>

<file path=xl/sharedStrings.xml><?xml version="1.0" encoding="utf-8"?>
<sst xmlns="http://schemas.openxmlformats.org/spreadsheetml/2006/main" count="833" uniqueCount="310">
  <si>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</si>
  <si>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</si>
  <si>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</si>
  <si>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</si>
  <si>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</si>
  <si>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</si>
  <si>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</si>
  <si>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</si>
  <si>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</si>
  <si>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</si>
  <si>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</si>
  <si>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</si>
  <si>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</si>
  <si>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</si>
  <si>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</si>
  <si>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</si>
  <si>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</si>
  <si>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</si>
  <si>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</si>
  <si>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</si>
  <si>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</si>
  <si>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</si>
  <si>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</si>
  <si>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</si>
  <si>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</si>
  <si>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</si>
  <si>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S1</t>
  </si>
  <si>
    <t>P</t>
  </si>
  <si>
    <t>L</t>
  </si>
  <si>
    <t>Islam</t>
  </si>
  <si>
    <t>S2</t>
  </si>
  <si>
    <t>Akbar Santosa</t>
  </si>
  <si>
    <t>Toyo Heryanto</t>
  </si>
  <si>
    <t>Dedi Sunardi</t>
  </si>
  <si>
    <t>Ridwan Nugraha</t>
  </si>
  <si>
    <t>Nanang Gunawan</t>
  </si>
  <si>
    <t>H.D Mulyadi</t>
  </si>
  <si>
    <t>H. Makbul</t>
  </si>
  <si>
    <t>Asep Momo</t>
  </si>
  <si>
    <t>Lili Rosali</t>
  </si>
  <si>
    <t>Endang Yuliawati</t>
  </si>
  <si>
    <t>RR. Mamik Tri T</t>
  </si>
  <si>
    <t>Dedah jubaedah</t>
  </si>
  <si>
    <t>Nining Nurjanah</t>
  </si>
  <si>
    <t>Eulis Rukmini</t>
  </si>
  <si>
    <t>Susih</t>
  </si>
  <si>
    <t>Agus Widodo</t>
  </si>
  <si>
    <t>Tien Ms</t>
  </si>
  <si>
    <t>Sri Mulyati</t>
  </si>
  <si>
    <t>Nining S</t>
  </si>
  <si>
    <t>Neng Deti</t>
  </si>
  <si>
    <t xml:space="preserve">M. Dadeng Jaelani </t>
  </si>
  <si>
    <t>UU Suryadi</t>
  </si>
  <si>
    <t>Siti Hajar</t>
  </si>
  <si>
    <t>A Nur Rahmadhan</t>
  </si>
  <si>
    <t>Kiki Agung Sr</t>
  </si>
  <si>
    <t>Ajang</t>
  </si>
  <si>
    <t>Ayi Nining</t>
  </si>
  <si>
    <t>Ocin</t>
  </si>
  <si>
    <t>Karna Wijaya</t>
  </si>
  <si>
    <t>Liliek Suharto</t>
  </si>
  <si>
    <t>Garut,                    31 Januari 1983</t>
  </si>
  <si>
    <t>Garut,                    28 Juli 1956</t>
  </si>
  <si>
    <t>Garut,                    19 Oktober 1979</t>
  </si>
  <si>
    <t>Garut,                        18 Agustus 1992</t>
  </si>
  <si>
    <t>Bandung,                 18 Juli 1973</t>
  </si>
  <si>
    <t>Karawang,            01 januari1949</t>
  </si>
  <si>
    <t>Bandung,                              03 April 1956</t>
  </si>
  <si>
    <t>Sumedang,                       04 April 1968</t>
  </si>
  <si>
    <t>Sumedang,                     28 Aprl 1954</t>
  </si>
  <si>
    <t>Sumedang,                     13 Agustus 1976</t>
  </si>
  <si>
    <t>Sragen,                   29 Juni 1964</t>
  </si>
  <si>
    <t>Karawang,                   10 Februari 1982</t>
  </si>
  <si>
    <t>Garut,                             5 Februari 1972</t>
  </si>
  <si>
    <t>Bandung,                                  16 Februari 1968</t>
  </si>
  <si>
    <t>Bandung,                      19 Februari 1974</t>
  </si>
  <si>
    <t>Jogjakarta,                    17 Oktober 1980</t>
  </si>
  <si>
    <t>Bandung,                       07 Agustus 1955</t>
  </si>
  <si>
    <t>Cimahi,                  28 Juni 1966</t>
  </si>
  <si>
    <t>Cimahi,                           24 Agustus 1968</t>
  </si>
  <si>
    <t>Cimahi,                           03 Juli 1990</t>
  </si>
  <si>
    <t>Bandung,                          07 Oktober 1969</t>
  </si>
  <si>
    <t>Garut,                          04 Mei 1947</t>
  </si>
  <si>
    <t>Bandung,                        12 Juni 1991</t>
  </si>
  <si>
    <t>Bekasi,                            09 Juni 1985</t>
  </si>
  <si>
    <t>Bandung,                      11 November 1995</t>
  </si>
  <si>
    <t>Garut,                             03 Agustus 1975</t>
  </si>
  <si>
    <t>Bandung,                       04 November 1971</t>
  </si>
  <si>
    <t>Subang,                         13 Sepember 1987</t>
  </si>
  <si>
    <t>Subang,                         25 Agustus 1984</t>
  </si>
  <si>
    <t>Sumedang,                        19 April 1992</t>
  </si>
  <si>
    <t>SLTA</t>
  </si>
  <si>
    <t>Kop. Putra Mandiri Jaya</t>
  </si>
  <si>
    <t>Semi Jaya II</t>
  </si>
  <si>
    <t>Mutiara Sancang I</t>
  </si>
  <si>
    <t>P2KKP</t>
  </si>
  <si>
    <t>GAPOKTAN</t>
  </si>
  <si>
    <t>CDPM</t>
  </si>
  <si>
    <t>Kop. Maju Jaya</t>
  </si>
  <si>
    <t xml:space="preserve">UKM Bina Hanjuang </t>
  </si>
  <si>
    <t>LKM Mitra Santunan Mandiri</t>
  </si>
  <si>
    <t>UPK</t>
  </si>
  <si>
    <t>LKM Jaya Sederhana</t>
  </si>
  <si>
    <t>Sadulur</t>
  </si>
  <si>
    <t>BKM Bina Warga</t>
  </si>
  <si>
    <t>KSM Jetsu</t>
  </si>
  <si>
    <t>BKM Melong Sejahtera</t>
  </si>
  <si>
    <t>BKM</t>
  </si>
  <si>
    <t>LKM BINEKAS</t>
  </si>
  <si>
    <t>Kop. Amal Mulia</t>
  </si>
  <si>
    <t>Kiwang Kreatif</t>
  </si>
  <si>
    <t>Nusa Madani</t>
  </si>
  <si>
    <t>SPR Cinagarabogo</t>
  </si>
  <si>
    <t xml:space="preserve">Miun Chips </t>
  </si>
  <si>
    <t>Kp. Kijambey, Garut</t>
  </si>
  <si>
    <t>Jl. S. Parman , Garut</t>
  </si>
  <si>
    <t>Kp. Sukalaksana, Garut</t>
  </si>
  <si>
    <t>Cibalong, Garut</t>
  </si>
  <si>
    <t>Pdk Alam Cilong Terang , Bandung</t>
  </si>
  <si>
    <t>Kp. Bojong Ranca , Karawang</t>
  </si>
  <si>
    <t>Kp. Hegarmana, Bandung</t>
  </si>
  <si>
    <t>Ds. Karang Layung, Sumedang</t>
  </si>
  <si>
    <t>Ds. Ujung Jaya, Sumedang</t>
  </si>
  <si>
    <t>Dsn Lencang, Sumedang</t>
  </si>
  <si>
    <t>Komp. Cibaligo Permai, Bandung</t>
  </si>
  <si>
    <t>Kp. Parigi Lame,  Bandung Barat</t>
  </si>
  <si>
    <t>Kp. Cisasawi Rt 04, Bandung Barat</t>
  </si>
  <si>
    <t>Kp. Pasar Kemis, Lembang</t>
  </si>
  <si>
    <t>Kp. Sukadami, bandung barat</t>
  </si>
  <si>
    <t>Kp. Bojong malaka, Ja Bar</t>
  </si>
  <si>
    <t>Jl. Sangkuriang barat 2, Ciamhai Utara</t>
  </si>
  <si>
    <t>Jl. Gatot Subroto no. 9, Cimahi</t>
  </si>
  <si>
    <t>Jl. Kol. Kasturi , Cimahi</t>
  </si>
  <si>
    <t>Kp. Lebak Saat, cimahi Utara</t>
  </si>
  <si>
    <t>Jl. Kiara Condong No. 38, bandung</t>
  </si>
  <si>
    <t>Jl. Raden Saleh Baros, Ja Bar</t>
  </si>
  <si>
    <t>Kp. Cibaligo Rt2/2 Bandung Barat</t>
  </si>
  <si>
    <t>Jl. Cihanjuang no .32, Cimahi Barat</t>
  </si>
  <si>
    <t>Gg. Saluyu no. 45, Bandung</t>
  </si>
  <si>
    <t>Kp. Kiara lawang , garut</t>
  </si>
  <si>
    <t>Kp. Cilumber, Lembang</t>
  </si>
  <si>
    <t>Kp. Citapen, Subang</t>
  </si>
  <si>
    <t>Dsn Sida jaya, Subang</t>
  </si>
  <si>
    <t>Dsn Salam Sindang Sari, Sumedang</t>
  </si>
  <si>
    <t>082332036001</t>
  </si>
  <si>
    <t>085315391597</t>
  </si>
  <si>
    <t>082240051515</t>
  </si>
  <si>
    <t>085316102278</t>
  </si>
  <si>
    <t>085317678733</t>
  </si>
  <si>
    <t>081911994099</t>
  </si>
  <si>
    <t>087722891074</t>
  </si>
  <si>
    <t>081394043026</t>
  </si>
  <si>
    <t>081324488343</t>
  </si>
  <si>
    <t>082318549901</t>
  </si>
  <si>
    <t>087778704563</t>
  </si>
  <si>
    <t>081214375466</t>
  </si>
  <si>
    <t>082128130361</t>
  </si>
  <si>
    <t>081221054419</t>
  </si>
  <si>
    <t>087821097701</t>
  </si>
  <si>
    <t>085320373706</t>
  </si>
  <si>
    <t>085223320105</t>
  </si>
  <si>
    <t>082115245479</t>
  </si>
  <si>
    <t>085320554138</t>
  </si>
  <si>
    <t>085317140244</t>
  </si>
  <si>
    <t>081322418451</t>
  </si>
  <si>
    <t>081320628181</t>
  </si>
  <si>
    <t>085659468840</t>
  </si>
  <si>
    <t>081321626175</t>
  </si>
  <si>
    <t>085793271321</t>
  </si>
  <si>
    <t>085294140366</t>
  </si>
  <si>
    <t>087825355316</t>
  </si>
  <si>
    <t>085321990987</t>
  </si>
  <si>
    <t>085317544533</t>
  </si>
  <si>
    <t>08986126303</t>
  </si>
  <si>
    <t>kinanti.kamilatunuhuna@gmail.com</t>
  </si>
  <si>
    <t>smrizkiana@gmail.com</t>
  </si>
  <si>
    <t>dadeng_jaelani@yaoo.co.id</t>
  </si>
  <si>
    <t>khyz67@yahoo.com</t>
  </si>
  <si>
    <t>Kuswandi Taufik Hidayat</t>
  </si>
  <si>
    <t>Cucu Mulyati</t>
  </si>
  <si>
    <t>Solihat</t>
  </si>
  <si>
    <t>Aisah Dail</t>
  </si>
  <si>
    <t>Dadang Sunandar</t>
  </si>
  <si>
    <t>Mentari Marieza Kehamon</t>
  </si>
  <si>
    <t>Titin Zulfiah</t>
  </si>
  <si>
    <t>Eka Setiagraha Halim</t>
  </si>
  <si>
    <t>Sobir</t>
  </si>
  <si>
    <t>Ayu Farihah</t>
  </si>
  <si>
    <t>Siti Nurjanah</t>
  </si>
  <si>
    <t>Endah Nur Falah</t>
  </si>
  <si>
    <t>Yeti Suryati</t>
  </si>
  <si>
    <t>Ella anggraeni</t>
  </si>
  <si>
    <t>Rahman Maulana A</t>
  </si>
  <si>
    <t>Rudi Barnadi</t>
  </si>
  <si>
    <t>Budi S.Ginting</t>
  </si>
  <si>
    <t>Asep Sepyumadi</t>
  </si>
  <si>
    <t xml:space="preserve">Nidya Cahyana Wulan </t>
  </si>
  <si>
    <t>Idja Dayim</t>
  </si>
  <si>
    <t>Nazir Eka Yusuf</t>
  </si>
  <si>
    <t>RK Kushandayani</t>
  </si>
  <si>
    <t>Endang Hayati K</t>
  </si>
  <si>
    <t>Kurniasih</t>
  </si>
  <si>
    <t>Lilis Suryati</t>
  </si>
  <si>
    <t>Teti Suhaemi</t>
  </si>
  <si>
    <t>Irma Dwi Apriani</t>
  </si>
  <si>
    <t>Aep</t>
  </si>
  <si>
    <t>Iskandar</t>
  </si>
  <si>
    <t>Acip</t>
  </si>
  <si>
    <t>Sumedang,            07 Apil  1992</t>
  </si>
  <si>
    <t>Bandung,             27 Maret 1971</t>
  </si>
  <si>
    <t>Bandung,             10 April 1984</t>
  </si>
  <si>
    <t>Bandung,             12 Agustus 1972</t>
  </si>
  <si>
    <t>Bandung,             02 Nov 1983</t>
  </si>
  <si>
    <t>Tangerang,          24 Maret 1995</t>
  </si>
  <si>
    <t>Surabaya,            28 September 1985</t>
  </si>
  <si>
    <t>Bandung,             23 September 1953</t>
  </si>
  <si>
    <t>Bandung,             17 Okt 1982</t>
  </si>
  <si>
    <t>Bandung,              18 April 1995</t>
  </si>
  <si>
    <t>Garut,                  01 Desember 1977</t>
  </si>
  <si>
    <t>Garut,                  23 Desember 1983</t>
  </si>
  <si>
    <t>Garut,                  30 Juli 1970</t>
  </si>
  <si>
    <t>Purwakarta,         18 Desember 1975</t>
  </si>
  <si>
    <t>Purwakarta,          26  April 1994</t>
  </si>
  <si>
    <t>Bandung,             30 Agustus 1971</t>
  </si>
  <si>
    <t>Subang,               09 Oktober 1972</t>
  </si>
  <si>
    <t>Bandung,             19 September 1967</t>
  </si>
  <si>
    <t>Cirebon,                17 Februari 1993</t>
  </si>
  <si>
    <t>Purwakarta,         15 Februari 1953</t>
  </si>
  <si>
    <t>Purwakarta,         22 Mei 1980</t>
  </si>
  <si>
    <t>Bandung,             04 Juni 1966</t>
  </si>
  <si>
    <t>Wonosobo,           21 April 1976</t>
  </si>
  <si>
    <t>Bandung,              12 Juni 1978</t>
  </si>
  <si>
    <t>Bandung,             29 Agustus 1967</t>
  </si>
  <si>
    <t>Garut,                  08 April 1981</t>
  </si>
  <si>
    <t>Garut,                  04 Februari 1975</t>
  </si>
  <si>
    <t>Garut,                   12 Juli 1977</t>
  </si>
  <si>
    <t>Garut,                  19 Juli 1964</t>
  </si>
  <si>
    <t>Koperasi WJS</t>
  </si>
  <si>
    <t>Koperasi Barokah</t>
  </si>
  <si>
    <t>Bank Sampah Motekar</t>
  </si>
  <si>
    <t>Koperasi Pajak Syariah</t>
  </si>
  <si>
    <t>Kokesma ITB</t>
  </si>
  <si>
    <t>Aku Sejahtera Lestari</t>
  </si>
  <si>
    <t>Sumber Rezeki</t>
  </si>
  <si>
    <t>Berseka</t>
  </si>
  <si>
    <t>Gapoktan Sauyunan</t>
  </si>
  <si>
    <t>PNPM kota Bandung</t>
  </si>
  <si>
    <t>SPR Kahuripan</t>
  </si>
  <si>
    <t>BKM Bina Usaha Warga</t>
  </si>
  <si>
    <t>PNPM Ankal Makmur</t>
  </si>
  <si>
    <t>Mukti  Bahari Sejahtera</t>
  </si>
  <si>
    <t>Putra Mandiri Jaya</t>
  </si>
  <si>
    <t>Mukti Bahar Sejahtera</t>
  </si>
  <si>
    <t>Mutiara Sancang</t>
  </si>
  <si>
    <t>Dsn. Babakan Asrama Jati Sari Sumedang, Ja Bar</t>
  </si>
  <si>
    <t>Kp. Kendal Gede,Sukajadi, Bandung</t>
  </si>
  <si>
    <t>Jl. Sukamulya Indah, Sukajadi, Bandung</t>
  </si>
  <si>
    <t>Kp. Kendal Gede, Sukajadi, Bandung</t>
  </si>
  <si>
    <t>Jl. Babakan Taronggong, Ja Bar</t>
  </si>
  <si>
    <t>Jl. Sekeloa Utara I No. 59 A, Kec. Coblong, Bandung</t>
  </si>
  <si>
    <t>Jl. Ganeca No. 10 , Bandung</t>
  </si>
  <si>
    <t>Jl. Lengkong Tengah , Bandung</t>
  </si>
  <si>
    <t>Jl. Parigi , Bandung</t>
  </si>
  <si>
    <t>Kp. Boyong Ciparay , Ja Bar</t>
  </si>
  <si>
    <t>Jl. Kiara Lawang, Garut, Ja Bar</t>
  </si>
  <si>
    <t>Kp. Cideung, Purwakarta</t>
  </si>
  <si>
    <t>Kp. Bungur Jaya. Purwakarta</t>
  </si>
  <si>
    <t>Jl. Pinus no. 49 , Kota Bandung</t>
  </si>
  <si>
    <t>Jl. Pelesiran VI no. 116, Taman Sari, Bandung</t>
  </si>
  <si>
    <t>Jl. Sumbawa No. 41, Bandung</t>
  </si>
  <si>
    <t>Jl. Sultan Ageng Tirtayasa, Cirebon</t>
  </si>
  <si>
    <t>Kp. Camahi, Purwakarta</t>
  </si>
  <si>
    <t>Kp. Marga hayu, Purwakarta</t>
  </si>
  <si>
    <t>Jl. Binong Utara  Bandung</t>
  </si>
  <si>
    <t>Jl. Suka negla, Bandung</t>
  </si>
  <si>
    <t>Jl. Terumasari, Bandung</t>
  </si>
  <si>
    <t>Kp. Cijambe Rt,04/02,, Garut</t>
  </si>
  <si>
    <t>Cibuguk rt.02/07 Desa Cimahi kec. Caringin</t>
  </si>
  <si>
    <t>Citanggeleur Rt02/04, Karang Wangi</t>
  </si>
  <si>
    <t>Kp. Cirampadan, Garut</t>
  </si>
  <si>
    <t>085222717057</t>
  </si>
  <si>
    <t>082120764747</t>
  </si>
  <si>
    <t>082217492916</t>
  </si>
  <si>
    <t>08987199267</t>
  </si>
  <si>
    <t>085720094340</t>
  </si>
  <si>
    <t>085695664551</t>
  </si>
  <si>
    <t>085863614532</t>
  </si>
  <si>
    <t>08122155272</t>
  </si>
  <si>
    <t>085317122710</t>
  </si>
  <si>
    <t>08994436403</t>
  </si>
  <si>
    <t>085222821982</t>
  </si>
  <si>
    <t>085318729260</t>
  </si>
  <si>
    <t>082129447740</t>
  </si>
  <si>
    <t>085926014236</t>
  </si>
  <si>
    <t>087778926994</t>
  </si>
  <si>
    <t>082126404191</t>
  </si>
  <si>
    <t>087821220657</t>
  </si>
  <si>
    <t>081322429995</t>
  </si>
  <si>
    <t>085710458905</t>
  </si>
  <si>
    <t>081331128293</t>
  </si>
  <si>
    <t>kuswanditaufikk@gmail.com</t>
  </si>
  <si>
    <t>mentarimariezakehamon@gmil.com</t>
  </si>
  <si>
    <t>zulfiyahtitin@gmail.com</t>
  </si>
  <si>
    <t>setiagrahaitcom@ymailcom</t>
  </si>
  <si>
    <t>ayufarihah55@gmailcom</t>
  </si>
  <si>
    <t>ginting91091@gmail.com</t>
  </si>
  <si>
    <t>sepyumadi@yahoo.com</t>
  </si>
  <si>
    <t>cahyana.niaya@gmail.cm</t>
  </si>
  <si>
    <t>RKkushandayani40666@gmailcom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</si>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</sst>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24" x14ac:knownFonts="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sz val="12"/>
      <color theme="1"/>
      <name val="Times New Roman"/>
      <family val="1"/>
    </font>
    <font>
      <sz val="12"/>
      <color theme="1"/>
      <name val="Calibri"/>
      <family val="2"/>
      <charset val="1"/>
      <scheme val="minor"/>
    </font>
    <font>
      <sz val="12"/>
      <name val="Times New Roman"/>
      <family val="1"/>
    </font>
    <font>
      <u/>
      <sz val="12"/>
      <color theme="10"/>
      <name val="Times New Roman"/>
      <family val="1"/>
    </font>
    <font>
      <sz val="12"/>
      <name val="Tahoma"/>
      <family val="2"/>
    </font>
    <font>
      <sz val="12"/>
      <color theme="1"/>
      <name val="Tahoma"/>
      <family val="2"/>
    </font>
    <font>
      <sz val="12"/>
      <color rgb="FF000000"/>
      <name val="Calibri"/>
      <family val="2"/>
      <charset val="1"/>
      <scheme val="minor"/>
    </font>
    <font>
      <u/>
      <sz val="12"/>
      <color theme="10"/>
      <name val="Calibri"/>
      <family val="2"/>
      <charset val="1"/>
      <scheme val="minor"/>
    </font>
    <font>
      <sz val="10"/>
      <name val="Arial"/>
      <family val="2"/>
    </font>
    <font>
      <u/>
      <sz val="8.5"/>
      <color theme="10"/>
      <name val="Arial"/>
      <family val="2"/>
    </font>
    <font>
      <sz val="11"/>
      <color theme="1"/>
      <name val="Tahoma"/>
      <family val="2"/>
    </font>
    <font>
      <u/>
      <sz val="8.5"/>
      <color theme="10"/>
      <name val="Tahoma"/>
      <family val="2"/>
    </font>
    <font>
      <sz val="11"/>
      <name val="Tahoma"/>
      <family val="2"/>
    </font>
    <font>
      <u/>
      <sz val="11"/>
      <color theme="1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6" fillId="0" borderId="0"/>
    <xf numFmtId="0" fontId="4" fillId="0" borderId="0"/>
    <xf numFmtId="0" fontId="7" fillId="0" borderId="0"/>
    <xf numFmtId="0" fontId="8" fillId="0" borderId="0" applyNumberFormat="0" applyFill="0" applyBorder="0" applyAlignment="0" applyProtection="0"/>
    <xf numFmtId="0" fontId="3" fillId="0" borderId="0"/>
    <xf numFmtId="0" fontId="8" fillId="0" borderId="0" applyNumberFormat="0" applyFill="0" applyBorder="0" applyAlignment="0" applyProtection="0"/>
    <xf numFmtId="0" fontId="2" fillId="0" borderId="0"/>
    <xf numFmtId="0" fontId="1" fillId="0" borderId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</cellStyleXfs>
  <cellXfs count="117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3" fillId="0" borderId="2" xfId="5" quotePrefix="1" applyBorder="1" applyAlignment="1">
      <alignment vertical="center"/>
    </xf>
    <xf numFmtId="0" fontId="3" fillId="0" borderId="2" xfId="5" quotePrefix="1" applyBorder="1" applyAlignment="1">
      <alignment vertical="center" wrapText="1"/>
    </xf>
    <xf numFmtId="0" fontId="3" fillId="0" borderId="2" xfId="5" quotePrefix="1" applyBorder="1" applyAlignment="1">
      <alignment vertical="center"/>
    </xf>
    <xf numFmtId="0" fontId="3" fillId="0" borderId="2" xfId="5" applyBorder="1" applyAlignment="1">
      <alignment vertical="center" wrapText="1"/>
    </xf>
    <xf numFmtId="3" fontId="12" fillId="0" borderId="2" xfId="8" applyNumberFormat="1" applyFont="1" applyBorder="1" applyAlignment="1">
      <alignment horizontal="left" vertical="center" wrapText="1"/>
    </xf>
    <xf numFmtId="0" fontId="9" fillId="0" borderId="0" xfId="0" applyFont="1" applyAlignment="1"/>
    <xf numFmtId="0" fontId="10" fillId="0" borderId="2" xfId="8" applyFont="1" applyBorder="1" applyAlignment="1">
      <alignment horizontal="center" vertical="center" wrapText="1"/>
    </xf>
    <xf numFmtId="0" fontId="9" fillId="0" borderId="1" xfId="0" applyFont="1" applyBorder="1"/>
    <xf numFmtId="0" fontId="10" fillId="0" borderId="2" xfId="8" quotePrefix="1" applyFont="1" applyBorder="1" applyAlignment="1">
      <alignment horizontal="center" vertical="center" wrapText="1"/>
    </xf>
    <xf numFmtId="3" fontId="10" fillId="3" borderId="2" xfId="8" applyNumberFormat="1" applyFont="1" applyFill="1" applyBorder="1" applyAlignment="1">
      <alignment horizontal="left" vertical="center" wrapText="1"/>
    </xf>
    <xf numFmtId="14" fontId="10" fillId="0" borderId="2" xfId="8" quotePrefix="1" applyNumberFormat="1" applyFont="1" applyBorder="1" applyAlignment="1">
      <alignment horizontal="center" vertical="center" wrapText="1"/>
    </xf>
    <xf numFmtId="0" fontId="11" fillId="0" borderId="4" xfId="8" quotePrefix="1" applyFont="1" applyBorder="1" applyAlignment="1">
      <alignment horizontal="left"/>
    </xf>
    <xf numFmtId="0" fontId="11" fillId="0" borderId="4" xfId="8" applyFont="1" applyBorder="1" applyAlignment="1">
      <alignment horizontal="left"/>
    </xf>
    <xf numFmtId="0" fontId="17" fillId="0" borderId="2" xfId="6" applyFont="1" applyBorder="1" applyAlignment="1">
      <alignment horizontal="left"/>
    </xf>
    <xf numFmtId="0" fontId="16" fillId="0" borderId="3" xfId="8" applyFont="1" applyBorder="1" applyAlignment="1">
      <alignment horizontal="left" wrapText="1"/>
    </xf>
    <xf numFmtId="3" fontId="15" fillId="3" borderId="4" xfId="8" applyNumberFormat="1" applyFont="1" applyFill="1" applyBorder="1" applyAlignment="1">
      <alignment horizontal="left" vertical="center" wrapText="1"/>
    </xf>
    <xf numFmtId="3" fontId="15" fillId="3" borderId="2" xfId="8" applyNumberFormat="1" applyFont="1" applyFill="1" applyBorder="1" applyAlignment="1">
      <alignment horizontal="left" vertical="center" wrapText="1"/>
    </xf>
    <xf numFmtId="3" fontId="14" fillId="0" borderId="2" xfId="8" applyNumberFormat="1" applyFont="1" applyBorder="1" applyAlignment="1">
      <alignment horizontal="left" vertical="center" wrapText="1"/>
    </xf>
    <xf numFmtId="0" fontId="10" fillId="0" borderId="2" xfId="8" applyFont="1" applyBorder="1" applyAlignment="1">
      <alignment horizontal="left" wrapText="1"/>
    </xf>
    <xf numFmtId="0" fontId="10" fillId="0" borderId="2" xfId="8" applyFont="1" applyBorder="1" applyAlignment="1">
      <alignment wrapText="1"/>
    </xf>
    <xf numFmtId="0" fontId="10" fillId="0" borderId="2" xfId="8" applyFont="1" applyBorder="1" applyAlignment="1">
      <alignment horizontal="center"/>
    </xf>
    <xf numFmtId="0" fontId="10" fillId="0" borderId="3" xfId="8" applyFont="1" applyBorder="1" applyAlignment="1">
      <alignment horizontal="center"/>
    </xf>
    <xf numFmtId="0" fontId="13" fillId="0" borderId="2" xfId="6" applyFont="1" applyBorder="1" applyAlignment="1">
      <alignment horizontal="left" wrapText="1"/>
    </xf>
    <xf numFmtId="0" fontId="10" fillId="0" borderId="3" xfId="8" quotePrefix="1" applyFont="1" applyBorder="1" applyAlignment="1">
      <alignment horizontal="left"/>
    </xf>
    <xf numFmtId="3" fontId="14" fillId="3" borderId="2" xfId="8" applyNumberFormat="1" applyFont="1" applyFill="1" applyBorder="1" applyAlignment="1">
      <alignment horizontal="left" vertical="center" wrapText="1"/>
    </xf>
    <xf numFmtId="0" fontId="14" fillId="3" borderId="3" xfId="8" applyFont="1" applyFill="1" applyBorder="1" applyAlignment="1">
      <alignment horizontal="left" vertical="center" wrapText="1"/>
    </xf>
    <xf numFmtId="0" fontId="11" fillId="0" borderId="4" xfId="8" applyFont="1" applyBorder="1" applyAlignment="1">
      <alignment horizontal="left" wrapText="1"/>
    </xf>
    <xf numFmtId="14" fontId="11" fillId="0" borderId="4" xfId="8" applyNumberFormat="1" applyFont="1" applyBorder="1" applyAlignment="1">
      <alignment horizontal="left" vertical="center" wrapText="1"/>
    </xf>
    <xf numFmtId="0" fontId="11" fillId="0" borderId="2" xfId="8" applyFont="1" applyBorder="1" applyAlignment="1">
      <alignment horizontal="left" vertical="center" wrapText="1"/>
    </xf>
    <xf numFmtId="14" fontId="11" fillId="0" borderId="2" xfId="8" applyNumberFormat="1" applyFont="1" applyBorder="1" applyAlignment="1">
      <alignment horizontal="left" vertical="center" wrapText="1"/>
    </xf>
    <xf numFmtId="14" fontId="11" fillId="0" borderId="3" xfId="8" applyNumberFormat="1" applyFont="1" applyBorder="1" applyAlignment="1">
      <alignment horizontal="left" vertical="center" wrapText="1"/>
    </xf>
    <xf numFmtId="0" fontId="11" fillId="0" borderId="2" xfId="8" applyFont="1" applyBorder="1" applyAlignment="1">
      <alignment horizontal="left" wrapText="1"/>
    </xf>
    <xf numFmtId="0" fontId="11" fillId="0" borderId="4" xfId="8" applyFont="1" applyBorder="1" applyAlignment="1">
      <alignment horizontal="center"/>
    </xf>
    <xf numFmtId="0" fontId="11" fillId="0" borderId="2" xfId="8" applyFont="1" applyBorder="1" applyAlignment="1">
      <alignment horizontal="center"/>
    </xf>
    <xf numFmtId="0" fontId="11" fillId="0" borderId="3" xfId="8" applyFont="1" applyBorder="1" applyAlignment="1">
      <alignment horizontal="center"/>
    </xf>
    <xf numFmtId="0" fontId="11" fillId="0" borderId="3" xfId="8" applyFont="1" applyBorder="1" applyAlignment="1">
      <alignment horizontal="left" wrapText="1"/>
    </xf>
    <xf numFmtId="0" fontId="16" fillId="0" borderId="2" xfId="8" applyFont="1" applyBorder="1" applyAlignment="1">
      <alignment horizontal="left" wrapText="1"/>
    </xf>
    <xf numFmtId="0" fontId="11" fillId="0" borderId="2" xfId="8" applyFont="1" applyBorder="1" applyAlignment="1">
      <alignment horizontal="left"/>
    </xf>
    <xf numFmtId="0" fontId="11" fillId="0" borderId="2" xfId="8" quotePrefix="1" applyFont="1" applyBorder="1" applyAlignment="1">
      <alignment horizontal="left"/>
    </xf>
    <xf numFmtId="0" fontId="11" fillId="0" borderId="3" xfId="8" applyFont="1" applyBorder="1" applyAlignment="1">
      <alignment horizontal="left"/>
    </xf>
    <xf numFmtId="0" fontId="11" fillId="0" borderId="3" xfId="8" quotePrefix="1" applyFont="1" applyBorder="1" applyAlignment="1">
      <alignment horizontal="left"/>
    </xf>
    <xf numFmtId="0" fontId="0" fillId="0" borderId="0" xfId="0" applyAlignment="1">
      <alignment horizontal="center"/>
    </xf>
    <xf numFmtId="0" fontId="2" fillId="0" borderId="2" xfId="7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14" fillId="3" borderId="2" xfId="9" applyFont="1" applyFill="1" applyBorder="1" applyAlignment="1">
      <alignment horizontal="center" vertical="center"/>
    </xf>
    <xf numFmtId="0" fontId="14" fillId="3" borderId="2" xfId="9" applyFont="1" applyFill="1" applyBorder="1" applyAlignment="1">
      <alignment horizontal="center" vertical="center" wrapText="1"/>
    </xf>
    <xf numFmtId="0" fontId="20" fillId="3" borderId="2" xfId="9" applyFont="1" applyFill="1" applyBorder="1" applyAlignment="1">
      <alignment horizontal="center" vertical="center"/>
    </xf>
    <xf numFmtId="0" fontId="20" fillId="3" borderId="4" xfId="9" applyFont="1" applyFill="1" applyBorder="1" applyAlignment="1">
      <alignment horizontal="center" vertical="center"/>
    </xf>
    <xf numFmtId="0" fontId="0" fillId="0" borderId="10" xfId="0" applyFont="1" applyBorder="1"/>
    <xf numFmtId="0" fontId="0" fillId="0" borderId="7" xfId="0" applyBorder="1"/>
    <xf numFmtId="49" fontId="21" fillId="0" borderId="5" xfId="10" applyNumberFormat="1" applyFont="1" applyBorder="1" applyAlignment="1" applyProtection="1">
      <alignment horizontal="center" vertical="center" wrapText="1"/>
    </xf>
    <xf numFmtId="0" fontId="0" fillId="0" borderId="9" xfId="0" applyBorder="1"/>
    <xf numFmtId="0" fontId="0" fillId="0" borderId="3" xfId="0" applyBorder="1"/>
    <xf numFmtId="49" fontId="14" fillId="0" borderId="2" xfId="0" applyNumberFormat="1" applyFont="1" applyBorder="1" applyAlignment="1">
      <alignment vertical="center" wrapText="1"/>
    </xf>
    <xf numFmtId="49" fontId="14" fillId="0" borderId="4" xfId="0" applyNumberFormat="1" applyFont="1" applyBorder="1" applyAlignment="1">
      <alignment vertical="center" wrapText="1"/>
    </xf>
    <xf numFmtId="15" fontId="14" fillId="0" borderId="2" xfId="0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15" fontId="20" fillId="0" borderId="2" xfId="0" applyNumberFormat="1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15" fontId="20" fillId="0" borderId="4" xfId="0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49" fontId="14" fillId="0" borderId="2" xfId="0" applyNumberFormat="1" applyFont="1" applyBorder="1" applyAlignment="1">
      <alignment horizontal="left" vertical="center" wrapText="1"/>
    </xf>
    <xf numFmtId="49" fontId="14" fillId="3" borderId="2" xfId="0" applyNumberFormat="1" applyFont="1" applyFill="1" applyBorder="1" applyAlignment="1">
      <alignment horizontal="left" vertical="center" wrapText="1"/>
    </xf>
    <xf numFmtId="49" fontId="14" fillId="0" borderId="4" xfId="0" applyNumberFormat="1" applyFont="1" applyBorder="1" applyAlignment="1">
      <alignment horizontal="left" vertical="center" wrapText="1"/>
    </xf>
    <xf numFmtId="49" fontId="14" fillId="0" borderId="2" xfId="0" applyNumberFormat="1" applyFont="1" applyBorder="1" applyAlignment="1">
      <alignment horizontal="center" vertical="center" wrapText="1"/>
    </xf>
    <xf numFmtId="49" fontId="14" fillId="0" borderId="4" xfId="0" applyNumberFormat="1" applyFont="1" applyBorder="1" applyAlignment="1">
      <alignment horizontal="center" vertical="center" wrapText="1"/>
    </xf>
    <xf numFmtId="0" fontId="14" fillId="3" borderId="8" xfId="0" applyFont="1" applyFill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49" fontId="20" fillId="0" borderId="5" xfId="0" applyNumberFormat="1" applyFont="1" applyBorder="1" applyAlignment="1">
      <alignment horizontal="center" vertical="center" wrapText="1"/>
    </xf>
    <xf numFmtId="49" fontId="14" fillId="0" borderId="8" xfId="0" applyNumberFormat="1" applyFont="1" applyBorder="1" applyAlignment="1">
      <alignment vertical="center" wrapText="1"/>
    </xf>
    <xf numFmtId="49" fontId="14" fillId="0" borderId="8" xfId="0" applyNumberFormat="1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49" fontId="14" fillId="0" borderId="8" xfId="0" applyNumberFormat="1" applyFont="1" applyBorder="1" applyAlignment="1">
      <alignment horizontal="left" vertical="center" wrapText="1"/>
    </xf>
    <xf numFmtId="49" fontId="21" fillId="0" borderId="11" xfId="10" applyNumberFormat="1" applyFont="1" applyBorder="1" applyAlignment="1" applyProtection="1">
      <alignment horizontal="center" vertical="center" wrapText="1"/>
    </xf>
    <xf numFmtId="49" fontId="21" fillId="0" borderId="6" xfId="10" applyNumberFormat="1" applyFont="1" applyBorder="1" applyAlignment="1" applyProtection="1">
      <alignment horizontal="center" vertical="center" wrapText="1"/>
    </xf>
    <xf numFmtId="49" fontId="21" fillId="0" borderId="5" xfId="10" applyNumberFormat="1" applyFont="1" applyBorder="1" applyAlignment="1" applyProtection="1">
      <alignment horizontal="left" vertical="center" wrapText="1"/>
    </xf>
    <xf numFmtId="49" fontId="21" fillId="0" borderId="6" xfId="10" applyNumberFormat="1" applyFont="1" applyBorder="1" applyAlignment="1" applyProtection="1">
      <alignment horizontal="left" vertical="center" wrapText="1"/>
    </xf>
    <xf numFmtId="15" fontId="14" fillId="0" borderId="8" xfId="0" applyNumberFormat="1" applyFont="1" applyBorder="1" applyAlignment="1">
      <alignment horizontal="center" vertical="center" wrapText="1"/>
    </xf>
    <xf numFmtId="0" fontId="14" fillId="3" borderId="2" xfId="0" applyFont="1" applyFill="1" applyBorder="1" applyAlignment="1">
      <alignment vertical="center" wrapText="1"/>
    </xf>
    <xf numFmtId="0" fontId="20" fillId="3" borderId="2" xfId="0" applyFont="1" applyFill="1" applyBorder="1" applyAlignment="1">
      <alignment vertical="center" wrapText="1"/>
    </xf>
    <xf numFmtId="0" fontId="14" fillId="3" borderId="8" xfId="0" applyFont="1" applyFill="1" applyBorder="1" applyAlignment="1">
      <alignment vertical="center" wrapText="1"/>
    </xf>
    <xf numFmtId="0" fontId="15" fillId="3" borderId="4" xfId="0" applyFont="1" applyFill="1" applyBorder="1" applyAlignment="1">
      <alignment vertical="center" wrapText="1"/>
    </xf>
    <xf numFmtId="49" fontId="14" fillId="0" borderId="11" xfId="10" applyNumberFormat="1" applyFont="1" applyBorder="1" applyAlignment="1" applyProtection="1">
      <alignment horizontal="center" vertical="center" wrapText="1"/>
    </xf>
    <xf numFmtId="49" fontId="14" fillId="0" borderId="5" xfId="10" applyNumberFormat="1" applyFont="1" applyBorder="1" applyAlignment="1" applyProtection="1">
      <alignment horizontal="center" vertical="center" wrapText="1"/>
    </xf>
    <xf numFmtId="49" fontId="22" fillId="0" borderId="5" xfId="0" applyNumberFormat="1" applyFont="1" applyBorder="1" applyAlignment="1">
      <alignment vertical="center" wrapText="1"/>
    </xf>
    <xf numFmtId="49" fontId="22" fillId="0" borderId="5" xfId="0" applyNumberFormat="1" applyFont="1" applyBorder="1" applyAlignment="1">
      <alignment horizontal="center" vertical="center" wrapText="1"/>
    </xf>
    <xf numFmtId="49" fontId="22" fillId="0" borderId="5" xfId="0" applyNumberFormat="1" applyFont="1" applyBorder="1" applyAlignment="1">
      <alignment horizontal="left" vertical="center" wrapText="1"/>
    </xf>
    <xf numFmtId="49" fontId="14" fillId="0" borderId="5" xfId="0" applyNumberFormat="1" applyFont="1" applyBorder="1" applyAlignment="1">
      <alignment horizontal="center" vertical="center" wrapText="1"/>
    </xf>
    <xf numFmtId="49" fontId="15" fillId="0" borderId="5" xfId="10" applyNumberFormat="1" applyFont="1" applyBorder="1" applyAlignment="1" applyProtection="1">
      <alignment horizontal="center" vertical="center" wrapText="1"/>
    </xf>
    <xf numFmtId="49" fontId="23" fillId="0" borderId="5" xfId="10" applyNumberFormat="1" applyFont="1" applyBorder="1" applyAlignment="1" applyProtection="1">
      <alignment horizontal="center" vertical="center" wrapText="1"/>
    </xf>
    <xf numFmtId="15" fontId="14" fillId="0" borderId="8" xfId="0" applyNumberFormat="1" applyFont="1" applyBorder="1" applyAlignment="1">
      <alignment horizontal="left" vertical="center" wrapText="1"/>
    </xf>
    <xf numFmtId="15" fontId="14" fillId="0" borderId="2" xfId="0" applyNumberFormat="1" applyFont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left" vertical="center" wrapText="1"/>
    </xf>
    <xf numFmtId="15" fontId="20" fillId="0" borderId="2" xfId="0" applyNumberFormat="1" applyFont="1" applyBorder="1" applyAlignment="1">
      <alignment horizontal="left" vertical="center" wrapText="1"/>
    </xf>
    <xf numFmtId="0" fontId="20" fillId="0" borderId="2" xfId="0" applyFont="1" applyBorder="1" applyAlignment="1">
      <alignment horizontal="left" vertical="center" wrapText="1"/>
    </xf>
    <xf numFmtId="15" fontId="20" fillId="0" borderId="4" xfId="0" applyNumberFormat="1" applyFont="1" applyBorder="1" applyAlignment="1">
      <alignment horizontal="left" vertical="center" wrapText="1"/>
    </xf>
    <xf numFmtId="0" fontId="15" fillId="0" borderId="4" xfId="0" applyFont="1" applyBorder="1" applyAlignment="1">
      <alignment horizontal="center" vertical="center" wrapText="1"/>
    </xf>
    <xf numFmtId="49" fontId="21" fillId="0" borderId="5" xfId="10" applyNumberFormat="1" applyFont="1" applyBorder="1" applyAlignment="1" applyProtection="1">
      <alignment vertical="center" wrapText="1"/>
    </xf>
    <xf numFmtId="49" fontId="15" fillId="0" borderId="5" xfId="0" applyNumberFormat="1" applyFont="1" applyBorder="1" applyAlignment="1">
      <alignment horizontal="center" vertical="center" wrapText="1"/>
    </xf>
  </cellXfs>
  <cellStyles count="11">
    <cellStyle name="Hyperlink" xfId="6" builtinId="8"/>
    <cellStyle name="Hyperlink 2" xfId="4"/>
    <cellStyle name="Hyperlink 3" xfId="10"/>
    <cellStyle name="Normal" xfId="0" builtinId="0"/>
    <cellStyle name="Normal 2" xfId="3"/>
    <cellStyle name="Normal 3" xfId="2"/>
    <cellStyle name="Normal 4" xfId="5"/>
    <cellStyle name="Normal 5" xfId="7"/>
    <cellStyle name="Normal 6" xfId="8"/>
    <cellStyle name="Normal 7" xfId="9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ahyana.niaya@gmail.cm" TargetMode="External"/><Relationship Id="rId13" Type="http://schemas.openxmlformats.org/officeDocument/2006/relationships/hyperlink" Target="mailto:khyz67@yahoo.com" TargetMode="External"/><Relationship Id="rId3" Type="http://schemas.openxmlformats.org/officeDocument/2006/relationships/hyperlink" Target="mailto:zulfiyahtitin@gmail.com" TargetMode="External"/><Relationship Id="rId7" Type="http://schemas.openxmlformats.org/officeDocument/2006/relationships/hyperlink" Target="mailto:sepyumadi@yahoo.com" TargetMode="External"/><Relationship Id="rId12" Type="http://schemas.openxmlformats.org/officeDocument/2006/relationships/hyperlink" Target="mailto:dadeng_jaelani@yaoo.co.id" TargetMode="External"/><Relationship Id="rId2" Type="http://schemas.openxmlformats.org/officeDocument/2006/relationships/hyperlink" Target="mailto:mentarimariezakehamon@gmil.com" TargetMode="External"/><Relationship Id="rId1" Type="http://schemas.openxmlformats.org/officeDocument/2006/relationships/hyperlink" Target="mailto:kuswanditaufikk@gmail.com" TargetMode="External"/><Relationship Id="rId6" Type="http://schemas.openxmlformats.org/officeDocument/2006/relationships/hyperlink" Target="mailto:ginting91091@gmail.com" TargetMode="External"/><Relationship Id="rId11" Type="http://schemas.openxmlformats.org/officeDocument/2006/relationships/hyperlink" Target="mailto:smrizkiana@gmail.com" TargetMode="External"/><Relationship Id="rId5" Type="http://schemas.openxmlformats.org/officeDocument/2006/relationships/hyperlink" Target="mailto:ayufarihah55@gmailcom" TargetMode="External"/><Relationship Id="rId10" Type="http://schemas.openxmlformats.org/officeDocument/2006/relationships/hyperlink" Target="mailto:kinanti.kamilatunuhuna@gmail.com" TargetMode="External"/><Relationship Id="rId4" Type="http://schemas.openxmlformats.org/officeDocument/2006/relationships/hyperlink" Target="mailto:setiagrahaitcom@ymailcom" TargetMode="External"/><Relationship Id="rId9" Type="http://schemas.openxmlformats.org/officeDocument/2006/relationships/hyperlink" Target="mailto:RKkushandayani40666@gmailcom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86"/>
  <sheetViews>
    <sheetView tabSelected="1" topLeftCell="C37" zoomScale="75" zoomScaleNormal="75" workbookViewId="0">
      <selection activeCell="S43" sqref="S43"/>
    </sheetView>
  </sheetViews>
  <sheetFormatPr defaultRowHeight="15.75" x14ac:dyDescent="0.25"/>
  <cols>
    <col min="1" max="1" width="3" style="1" bestFit="1" customWidth="1"/>
    <col min="2" max="2" width="6.42578125" style="1" bestFit="1" customWidth="1"/>
    <col min="3" max="3" width="8.28515625" style="1" bestFit="1" customWidth="1"/>
    <col min="4" max="4" width="11.5703125" style="1" bestFit="1" customWidth="1"/>
    <col min="5" max="5" width="11.140625" style="1" bestFit="1" customWidth="1"/>
    <col min="6" max="6" width="12.140625" style="1" bestFit="1" customWidth="1"/>
    <col min="7" max="7" width="14" style="1" bestFit="1" customWidth="1"/>
    <col min="8" max="8" width="15.140625" style="1" bestFit="1" customWidth="1"/>
    <col min="9" max="9" width="17.140625" style="1" bestFit="1" customWidth="1"/>
    <col min="10" max="10" width="16.28515625" style="1" bestFit="1" customWidth="1"/>
    <col min="11" max="11" width="8" style="1" bestFit="1" customWidth="1"/>
    <col min="12" max="12" width="12.5703125" style="1" bestFit="1" customWidth="1"/>
    <col min="13" max="13" width="27.7109375" style="13" bestFit="1" customWidth="1"/>
    <col min="14" max="14" width="7.7109375" style="1" bestFit="1" customWidth="1"/>
    <col min="15" max="15" width="31" style="13" bestFit="1" customWidth="1"/>
    <col min="16" max="16" width="13.85546875" style="1" bestFit="1" customWidth="1"/>
    <col min="17" max="17" width="8.5703125" style="1" bestFit="1" customWidth="1"/>
    <col min="18" max="18" width="13.140625" style="1" bestFit="1" customWidth="1"/>
    <col min="19" max="19" width="20" style="49" bestFit="1" customWidth="1"/>
    <col min="20" max="20" width="7.42578125" style="1" bestFit="1" customWidth="1"/>
    <col min="21" max="21" width="24.7109375" style="1" bestFit="1" customWidth="1"/>
    <col min="22" max="22" width="57.42578125" style="1" bestFit="1" customWidth="1"/>
    <col min="23" max="23" width="17.42578125" style="1" bestFit="1" customWidth="1"/>
    <col min="24" max="24" width="30.42578125" style="1" bestFit="1" customWidth="1"/>
    <col min="25" max="25" width="15.42578125" style="1" bestFit="1" customWidth="1"/>
    <col min="26" max="256" width="6.85546875" style="1"/>
    <col min="257" max="1023" width="6.85546875" style="2"/>
    <col min="1024" max="1025" width="6.85546875"/>
  </cols>
  <sheetData>
    <row r="1" spans="1:25" ht="16.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5" t="s">
        <v>12</v>
      </c>
      <c r="N1" s="3" t="s">
        <v>13</v>
      </c>
      <c r="O1" s="15" t="s">
        <v>14</v>
      </c>
      <c r="P1" s="3" t="s">
        <v>15</v>
      </c>
      <c r="Q1" s="3" t="s">
        <v>16</v>
      </c>
      <c r="R1" s="56" t="s">
        <v>17</v>
      </c>
      <c r="S1" s="51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30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8"/>
      <c r="M2" s="84" t="s">
        <v>178</v>
      </c>
      <c r="N2"/>
      <c r="O2" s="107" t="s">
        <v>208</v>
      </c>
      <c r="P2" s="29" t="s">
        <v>27</v>
      </c>
      <c r="Q2" s="52">
        <v>46</v>
      </c>
      <c r="R2" s="57" t="str">
        <f t="shared" ref="R2:R31" si="0">IF(Q2&lt;21,"&lt; 21",IF(Q2&lt;=30,"21 - 30",IF(Q2&lt;=40,"31 - 40",IF(Q2&lt;=50,"41 - 50","&gt; 50" ))))</f>
        <v>41 - 50</v>
      </c>
      <c r="S2" s="80" t="s">
        <v>26</v>
      </c>
      <c r="T2" s="94" t="s">
        <v>29</v>
      </c>
      <c r="U2" s="97" t="s">
        <v>237</v>
      </c>
      <c r="V2" s="89" t="s">
        <v>254</v>
      </c>
      <c r="W2" s="85" t="s">
        <v>280</v>
      </c>
      <c r="X2" s="90" t="s">
        <v>300</v>
      </c>
      <c r="Y2" s="11"/>
    </row>
    <row r="3" spans="1:25" ht="30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8"/>
      <c r="M3" s="61" t="s">
        <v>179</v>
      </c>
      <c r="N3"/>
      <c r="O3" s="108" t="s">
        <v>209</v>
      </c>
      <c r="P3" s="28" t="s">
        <v>27</v>
      </c>
      <c r="Q3" s="52">
        <v>26</v>
      </c>
      <c r="R3" s="59" t="str">
        <f t="shared" si="0"/>
        <v>21 - 30</v>
      </c>
      <c r="S3" s="71" t="s">
        <v>91</v>
      </c>
      <c r="T3" s="63" t="s">
        <v>29</v>
      </c>
      <c r="U3" s="95" t="s">
        <v>238</v>
      </c>
      <c r="V3" s="75" t="s">
        <v>255</v>
      </c>
      <c r="W3" s="78" t="s">
        <v>281</v>
      </c>
      <c r="X3" s="100"/>
      <c r="Y3" s="11"/>
    </row>
    <row r="4" spans="1:25" ht="30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8"/>
      <c r="M4" s="61" t="s">
        <v>180</v>
      </c>
      <c r="N4"/>
      <c r="O4" s="108" t="s">
        <v>210</v>
      </c>
      <c r="P4" s="28" t="s">
        <v>28</v>
      </c>
      <c r="Q4" s="52">
        <v>20</v>
      </c>
      <c r="R4" s="59" t="str">
        <f t="shared" si="0"/>
        <v>&lt; 21</v>
      </c>
      <c r="S4" s="71" t="s">
        <v>91</v>
      </c>
      <c r="T4" s="63" t="s">
        <v>29</v>
      </c>
      <c r="U4" s="95" t="s">
        <v>239</v>
      </c>
      <c r="V4" s="75" t="s">
        <v>256</v>
      </c>
      <c r="W4" s="78" t="s">
        <v>282</v>
      </c>
      <c r="X4" s="101"/>
      <c r="Y4" s="11"/>
    </row>
    <row r="5" spans="1:25" ht="30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8"/>
      <c r="M5" s="61" t="s">
        <v>181</v>
      </c>
      <c r="N5"/>
      <c r="O5" s="108" t="s">
        <v>211</v>
      </c>
      <c r="P5" s="28" t="s">
        <v>28</v>
      </c>
      <c r="Q5" s="52">
        <v>21</v>
      </c>
      <c r="R5" s="59" t="str">
        <f t="shared" si="0"/>
        <v>21 - 30</v>
      </c>
      <c r="S5" s="71" t="s">
        <v>91</v>
      </c>
      <c r="T5" s="63" t="s">
        <v>29</v>
      </c>
      <c r="U5" s="95" t="s">
        <v>239</v>
      </c>
      <c r="V5" s="75" t="s">
        <v>257</v>
      </c>
      <c r="W5" s="78" t="s">
        <v>283</v>
      </c>
      <c r="X5" s="102"/>
      <c r="Y5" s="11"/>
    </row>
    <row r="6" spans="1:25" ht="30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8"/>
      <c r="M6" s="61" t="s">
        <v>182</v>
      </c>
      <c r="N6"/>
      <c r="O6" s="109" t="s">
        <v>212</v>
      </c>
      <c r="P6" s="28" t="s">
        <v>28</v>
      </c>
      <c r="Q6" s="52">
        <v>43</v>
      </c>
      <c r="R6" s="59" t="str">
        <f t="shared" si="0"/>
        <v>41 - 50</v>
      </c>
      <c r="S6" s="71" t="s">
        <v>309</v>
      </c>
      <c r="T6" s="64" t="s">
        <v>29</v>
      </c>
      <c r="U6" s="95" t="s">
        <v>240</v>
      </c>
      <c r="V6" s="75" t="s">
        <v>258</v>
      </c>
      <c r="W6" s="78" t="s">
        <v>284</v>
      </c>
      <c r="X6" s="101"/>
      <c r="Y6" s="11"/>
    </row>
    <row r="7" spans="1:25" ht="30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8"/>
      <c r="M7" s="61" t="s">
        <v>183</v>
      </c>
      <c r="N7"/>
      <c r="O7" s="109" t="s">
        <v>213</v>
      </c>
      <c r="P7" s="28" t="s">
        <v>27</v>
      </c>
      <c r="Q7" s="52">
        <v>34</v>
      </c>
      <c r="R7" s="59" t="str">
        <f t="shared" si="0"/>
        <v>31 - 40</v>
      </c>
      <c r="S7" s="71" t="s">
        <v>26</v>
      </c>
      <c r="T7" s="64" t="s">
        <v>29</v>
      </c>
      <c r="U7" s="95" t="s">
        <v>241</v>
      </c>
      <c r="V7" s="75" t="s">
        <v>259</v>
      </c>
      <c r="W7" s="78" t="s">
        <v>285</v>
      </c>
      <c r="X7" s="115" t="s">
        <v>301</v>
      </c>
      <c r="Y7" s="11"/>
    </row>
    <row r="8" spans="1:25" ht="30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8"/>
      <c r="M8" s="61" t="s">
        <v>184</v>
      </c>
      <c r="N8"/>
      <c r="O8" s="108" t="s">
        <v>214</v>
      </c>
      <c r="P8" s="28" t="s">
        <v>27</v>
      </c>
      <c r="Q8" s="52">
        <v>20</v>
      </c>
      <c r="R8" s="59" t="str">
        <f t="shared" si="0"/>
        <v>&lt; 21</v>
      </c>
      <c r="S8" s="71" t="s">
        <v>26</v>
      </c>
      <c r="T8" s="63" t="s">
        <v>29</v>
      </c>
      <c r="U8" s="95" t="s">
        <v>241</v>
      </c>
      <c r="V8" s="75" t="s">
        <v>260</v>
      </c>
      <c r="W8" s="78" t="s">
        <v>286</v>
      </c>
      <c r="X8" s="115" t="s">
        <v>302</v>
      </c>
      <c r="Y8" s="11"/>
    </row>
    <row r="9" spans="1:25" ht="30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8"/>
      <c r="M9" s="61" t="s">
        <v>185</v>
      </c>
      <c r="N9"/>
      <c r="O9" s="108" t="s">
        <v>215</v>
      </c>
      <c r="P9" s="28" t="s">
        <v>27</v>
      </c>
      <c r="Q9" s="52">
        <v>34</v>
      </c>
      <c r="R9" s="59" t="str">
        <f t="shared" si="0"/>
        <v>31 - 40</v>
      </c>
      <c r="S9" s="71" t="s">
        <v>30</v>
      </c>
      <c r="T9" s="63" t="s">
        <v>29</v>
      </c>
      <c r="U9" s="95" t="s">
        <v>242</v>
      </c>
      <c r="V9" s="75" t="s">
        <v>261</v>
      </c>
      <c r="W9" s="78" t="s">
        <v>287</v>
      </c>
      <c r="X9" s="115" t="s">
        <v>303</v>
      </c>
      <c r="Y9" s="11"/>
    </row>
    <row r="10" spans="1:25" ht="30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8"/>
      <c r="M10" s="61" t="s">
        <v>186</v>
      </c>
      <c r="N10"/>
      <c r="O10" s="108" t="s">
        <v>216</v>
      </c>
      <c r="P10" s="28" t="s">
        <v>28</v>
      </c>
      <c r="Q10" s="52">
        <v>23</v>
      </c>
      <c r="R10" s="59" t="str">
        <f t="shared" si="0"/>
        <v>21 - 30</v>
      </c>
      <c r="S10" s="71" t="s">
        <v>91</v>
      </c>
      <c r="T10" s="63" t="s">
        <v>29</v>
      </c>
      <c r="U10" s="95" t="s">
        <v>243</v>
      </c>
      <c r="V10" s="75" t="s">
        <v>262</v>
      </c>
      <c r="W10" s="78" t="s">
        <v>288</v>
      </c>
      <c r="X10" s="100"/>
      <c r="Y10" s="11"/>
    </row>
    <row r="11" spans="1:25" ht="30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8"/>
      <c r="M11" s="61" t="s">
        <v>187</v>
      </c>
      <c r="N11"/>
      <c r="O11" s="109" t="s">
        <v>217</v>
      </c>
      <c r="P11" s="28" t="s">
        <v>27</v>
      </c>
      <c r="Q11" s="52">
        <v>27</v>
      </c>
      <c r="R11" s="59" t="str">
        <f t="shared" si="0"/>
        <v>21 - 30</v>
      </c>
      <c r="S11" s="71" t="s">
        <v>91</v>
      </c>
      <c r="T11" s="64" t="s">
        <v>29</v>
      </c>
      <c r="U11" s="95" t="s">
        <v>243</v>
      </c>
      <c r="V11" s="75" t="s">
        <v>263</v>
      </c>
      <c r="W11" s="78" t="s">
        <v>289</v>
      </c>
      <c r="X11" s="58" t="s">
        <v>304</v>
      </c>
      <c r="Y11" s="11"/>
    </row>
    <row r="12" spans="1:25" ht="30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8"/>
      <c r="M12" s="61" t="s">
        <v>188</v>
      </c>
      <c r="N12"/>
      <c r="O12" s="108" t="s">
        <v>218</v>
      </c>
      <c r="P12" s="28" t="s">
        <v>28</v>
      </c>
      <c r="Q12" s="52">
        <v>68</v>
      </c>
      <c r="R12" s="59" t="str">
        <f t="shared" si="0"/>
        <v>&gt; 50</v>
      </c>
      <c r="S12" s="71" t="s">
        <v>26</v>
      </c>
      <c r="T12" s="63" t="s">
        <v>29</v>
      </c>
      <c r="U12" s="95" t="s">
        <v>244</v>
      </c>
      <c r="V12" s="75" t="s">
        <v>264</v>
      </c>
      <c r="W12" s="78" t="s">
        <v>290</v>
      </c>
      <c r="X12" s="103"/>
      <c r="Y12" s="11"/>
    </row>
    <row r="13" spans="1:25" ht="30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8"/>
      <c r="M13" s="61" t="s">
        <v>189</v>
      </c>
      <c r="N13"/>
      <c r="O13" s="108" t="s">
        <v>219</v>
      </c>
      <c r="P13" s="28" t="s">
        <v>28</v>
      </c>
      <c r="Q13" s="52">
        <v>38</v>
      </c>
      <c r="R13" s="59" t="str">
        <f t="shared" si="0"/>
        <v>31 - 40</v>
      </c>
      <c r="S13" s="71" t="s">
        <v>26</v>
      </c>
      <c r="T13" s="63" t="s">
        <v>29</v>
      </c>
      <c r="U13" s="95" t="s">
        <v>110</v>
      </c>
      <c r="V13" s="75" t="s">
        <v>264</v>
      </c>
      <c r="W13" s="78" t="s">
        <v>291</v>
      </c>
      <c r="X13" s="106"/>
      <c r="Y13" s="11"/>
    </row>
    <row r="14" spans="1:25" ht="30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8"/>
      <c r="M14" s="61" t="s">
        <v>190</v>
      </c>
      <c r="N14"/>
      <c r="O14" s="108" t="s">
        <v>220</v>
      </c>
      <c r="P14" s="28" t="s">
        <v>28</v>
      </c>
      <c r="Q14" s="52">
        <v>49</v>
      </c>
      <c r="R14" s="59" t="str">
        <f t="shared" si="0"/>
        <v>41 - 50</v>
      </c>
      <c r="S14" s="71" t="s">
        <v>91</v>
      </c>
      <c r="T14" s="63" t="s">
        <v>29</v>
      </c>
      <c r="U14" s="95" t="s">
        <v>244</v>
      </c>
      <c r="V14" s="75" t="s">
        <v>264</v>
      </c>
      <c r="W14" s="78" t="s">
        <v>292</v>
      </c>
      <c r="X14" s="104"/>
      <c r="Y14" s="11"/>
    </row>
    <row r="15" spans="1:25" ht="30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8"/>
      <c r="M15" s="61" t="s">
        <v>191</v>
      </c>
      <c r="N15"/>
      <c r="O15" s="109" t="s">
        <v>221</v>
      </c>
      <c r="P15" s="28" t="s">
        <v>28</v>
      </c>
      <c r="Q15" s="53">
        <v>59</v>
      </c>
      <c r="R15" s="59" t="str">
        <f t="shared" si="0"/>
        <v>&gt; 50</v>
      </c>
      <c r="S15" s="72" t="s">
        <v>91</v>
      </c>
      <c r="T15" s="64" t="s">
        <v>29</v>
      </c>
      <c r="U15" s="95" t="s">
        <v>245</v>
      </c>
      <c r="V15" s="75" t="s">
        <v>265</v>
      </c>
      <c r="W15" s="78" t="s">
        <v>293</v>
      </c>
      <c r="X15" s="100"/>
      <c r="Y15" s="11"/>
    </row>
    <row r="16" spans="1:25" ht="30" x14ac:dyDescent="0.2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8"/>
      <c r="M16" s="61" t="s">
        <v>192</v>
      </c>
      <c r="N16"/>
      <c r="O16" s="109" t="s">
        <v>222</v>
      </c>
      <c r="P16" s="28" t="s">
        <v>27</v>
      </c>
      <c r="Q16" s="52">
        <v>29</v>
      </c>
      <c r="R16" s="59" t="str">
        <f t="shared" si="0"/>
        <v>21 - 30</v>
      </c>
      <c r="S16" s="72" t="s">
        <v>91</v>
      </c>
      <c r="T16" s="64" t="s">
        <v>29</v>
      </c>
      <c r="U16" s="95" t="s">
        <v>245</v>
      </c>
      <c r="V16" s="75" t="s">
        <v>266</v>
      </c>
      <c r="W16" s="78" t="s">
        <v>294</v>
      </c>
      <c r="X16" s="101"/>
      <c r="Y16" s="11"/>
    </row>
    <row r="17" spans="1:25" ht="30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8"/>
      <c r="M17" s="61" t="s">
        <v>193</v>
      </c>
      <c r="N17"/>
      <c r="O17" s="110" t="s">
        <v>223</v>
      </c>
      <c r="P17" s="28" t="s">
        <v>27</v>
      </c>
      <c r="Q17" s="54">
        <v>40</v>
      </c>
      <c r="R17" s="59" t="str">
        <f t="shared" si="0"/>
        <v>31 - 40</v>
      </c>
      <c r="S17" s="87" t="s">
        <v>26</v>
      </c>
      <c r="T17" s="65" t="s">
        <v>29</v>
      </c>
      <c r="U17" s="95" t="s">
        <v>246</v>
      </c>
      <c r="V17" s="75" t="s">
        <v>267</v>
      </c>
      <c r="W17" s="78" t="s">
        <v>295</v>
      </c>
      <c r="X17" s="83"/>
      <c r="Y17" s="11"/>
    </row>
    <row r="18" spans="1:25" ht="30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8"/>
      <c r="M18" s="61" t="s">
        <v>194</v>
      </c>
      <c r="N18"/>
      <c r="O18" s="109" t="s">
        <v>224</v>
      </c>
      <c r="P18" s="28" t="s">
        <v>28</v>
      </c>
      <c r="Q18" s="53">
        <v>29</v>
      </c>
      <c r="R18" s="59" t="str">
        <f t="shared" si="0"/>
        <v>21 - 30</v>
      </c>
      <c r="S18" s="72" t="s">
        <v>26</v>
      </c>
      <c r="T18" s="64" t="s">
        <v>29</v>
      </c>
      <c r="U18" s="95" t="s">
        <v>246</v>
      </c>
      <c r="V18" s="75" t="s">
        <v>268</v>
      </c>
      <c r="W18" s="78" t="s">
        <v>296</v>
      </c>
      <c r="X18" s="58" t="s">
        <v>305</v>
      </c>
      <c r="Y18" s="11"/>
    </row>
    <row r="19" spans="1:25" ht="30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8"/>
      <c r="M19" s="61" t="s">
        <v>195</v>
      </c>
      <c r="N19"/>
      <c r="O19" s="110" t="s">
        <v>225</v>
      </c>
      <c r="P19" s="28" t="s">
        <v>28</v>
      </c>
      <c r="Q19" s="54">
        <v>24</v>
      </c>
      <c r="R19" s="59" t="str">
        <f t="shared" si="0"/>
        <v>21 - 30</v>
      </c>
      <c r="S19" s="73" t="s">
        <v>309</v>
      </c>
      <c r="T19" s="65" t="s">
        <v>29</v>
      </c>
      <c r="U19" s="95" t="s">
        <v>246</v>
      </c>
      <c r="V19" s="75" t="s">
        <v>269</v>
      </c>
      <c r="W19" s="78" t="s">
        <v>297</v>
      </c>
      <c r="X19" s="58" t="s">
        <v>306</v>
      </c>
      <c r="Y19" s="11"/>
    </row>
    <row r="20" spans="1:25" ht="28.5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8"/>
      <c r="M20" s="61" t="s">
        <v>196</v>
      </c>
      <c r="N20"/>
      <c r="O20" s="111" t="s">
        <v>226</v>
      </c>
      <c r="P20" s="28" t="s">
        <v>28</v>
      </c>
      <c r="Q20" s="54">
        <v>34</v>
      </c>
      <c r="R20" s="59" t="str">
        <f t="shared" si="0"/>
        <v>31 - 40</v>
      </c>
      <c r="S20" s="73" t="s">
        <v>26</v>
      </c>
      <c r="T20" s="66" t="s">
        <v>29</v>
      </c>
      <c r="U20" s="96" t="s">
        <v>247</v>
      </c>
      <c r="V20" s="75" t="s">
        <v>270</v>
      </c>
      <c r="W20" s="78" t="s">
        <v>298</v>
      </c>
      <c r="X20" s="58" t="s">
        <v>307</v>
      </c>
      <c r="Y20" s="11"/>
    </row>
    <row r="21" spans="1:25" ht="30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8"/>
      <c r="M21" s="61" t="s">
        <v>197</v>
      </c>
      <c r="N21"/>
      <c r="O21" s="110" t="s">
        <v>227</v>
      </c>
      <c r="P21" s="28" t="s">
        <v>28</v>
      </c>
      <c r="Q21" s="54">
        <v>36</v>
      </c>
      <c r="R21" s="59" t="str">
        <f t="shared" si="0"/>
        <v>31 - 40</v>
      </c>
      <c r="S21" s="73" t="s">
        <v>91</v>
      </c>
      <c r="T21" s="65" t="s">
        <v>29</v>
      </c>
      <c r="U21" s="96" t="s">
        <v>247</v>
      </c>
      <c r="V21" s="75" t="s">
        <v>271</v>
      </c>
      <c r="W21" s="78" t="s">
        <v>299</v>
      </c>
      <c r="X21" s="105"/>
      <c r="Y21" s="11"/>
    </row>
    <row r="22" spans="1:25" ht="30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8"/>
      <c r="M22" s="61" t="s">
        <v>198</v>
      </c>
      <c r="N22"/>
      <c r="O22" s="110" t="s">
        <v>228</v>
      </c>
      <c r="P22" s="28" t="s">
        <v>28</v>
      </c>
      <c r="Q22" s="54">
        <v>34</v>
      </c>
      <c r="R22" s="59" t="str">
        <f t="shared" si="0"/>
        <v>31 - 40</v>
      </c>
      <c r="S22" s="73" t="s">
        <v>26</v>
      </c>
      <c r="T22" s="65" t="s">
        <v>29</v>
      </c>
      <c r="U22" s="96" t="s">
        <v>247</v>
      </c>
      <c r="V22" s="75" t="s">
        <v>272</v>
      </c>
      <c r="W22" s="78" t="s">
        <v>154</v>
      </c>
      <c r="X22" s="116"/>
      <c r="Y22" s="11"/>
    </row>
    <row r="23" spans="1:25" ht="30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8"/>
      <c r="M23" s="61" t="s">
        <v>199</v>
      </c>
      <c r="N23"/>
      <c r="O23" s="110" t="s">
        <v>229</v>
      </c>
      <c r="P23" s="28" t="s">
        <v>28</v>
      </c>
      <c r="Q23" s="54">
        <v>30</v>
      </c>
      <c r="R23" s="59" t="str">
        <f t="shared" si="0"/>
        <v>21 - 30</v>
      </c>
      <c r="S23" s="73" t="s">
        <v>91</v>
      </c>
      <c r="T23" s="65" t="s">
        <v>29</v>
      </c>
      <c r="U23" s="96" t="s">
        <v>248</v>
      </c>
      <c r="V23" s="75" t="s">
        <v>273</v>
      </c>
      <c r="W23" s="78" t="s">
        <v>155</v>
      </c>
      <c r="X23" s="58" t="s">
        <v>308</v>
      </c>
      <c r="Y23" s="11"/>
    </row>
    <row r="24" spans="1:25" ht="30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8"/>
      <c r="M24" s="61" t="s">
        <v>200</v>
      </c>
      <c r="N24"/>
      <c r="O24" s="110" t="s">
        <v>230</v>
      </c>
      <c r="P24" s="28" t="s">
        <v>27</v>
      </c>
      <c r="Q24" s="54">
        <v>40</v>
      </c>
      <c r="R24" s="59" t="str">
        <f t="shared" si="0"/>
        <v>31 - 40</v>
      </c>
      <c r="S24" s="73" t="s">
        <v>91</v>
      </c>
      <c r="T24" s="65" t="s">
        <v>29</v>
      </c>
      <c r="U24" s="96" t="s">
        <v>248</v>
      </c>
      <c r="V24" s="75" t="s">
        <v>273</v>
      </c>
      <c r="W24" s="78" t="s">
        <v>156</v>
      </c>
      <c r="X24" s="83"/>
      <c r="Y24" s="11"/>
    </row>
    <row r="25" spans="1:25" ht="30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8"/>
      <c r="M25" s="61" t="s">
        <v>201</v>
      </c>
      <c r="N25"/>
      <c r="O25" s="110" t="s">
        <v>231</v>
      </c>
      <c r="P25" s="28" t="s">
        <v>28</v>
      </c>
      <c r="Q25" s="54">
        <v>51</v>
      </c>
      <c r="R25" s="59" t="str">
        <f t="shared" si="0"/>
        <v>&gt; 50</v>
      </c>
      <c r="S25" s="88" t="s">
        <v>91</v>
      </c>
      <c r="T25" s="65" t="s">
        <v>29</v>
      </c>
      <c r="U25" s="96" t="s">
        <v>249</v>
      </c>
      <c r="V25" s="75" t="s">
        <v>274</v>
      </c>
      <c r="W25" s="78" t="s">
        <v>157</v>
      </c>
      <c r="X25" s="83"/>
      <c r="Y25" s="11"/>
    </row>
    <row r="26" spans="1:25" ht="28.5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8"/>
      <c r="M26" s="61" t="s">
        <v>202</v>
      </c>
      <c r="N26"/>
      <c r="O26" s="112" t="s">
        <v>232</v>
      </c>
      <c r="P26" s="28" t="s">
        <v>27</v>
      </c>
      <c r="Q26" s="54">
        <v>45</v>
      </c>
      <c r="R26" s="59" t="str">
        <f t="shared" si="0"/>
        <v>41 - 50</v>
      </c>
      <c r="S26" s="88" t="s">
        <v>91</v>
      </c>
      <c r="T26" s="65" t="s">
        <v>29</v>
      </c>
      <c r="U26" s="96" t="s">
        <v>249</v>
      </c>
      <c r="V26" s="75" t="s">
        <v>275</v>
      </c>
      <c r="W26" s="78" t="s">
        <v>158</v>
      </c>
      <c r="X26" s="83"/>
      <c r="Y26" s="11"/>
    </row>
    <row r="27" spans="1:25" ht="28.5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8"/>
      <c r="M27" s="61" t="s">
        <v>203</v>
      </c>
      <c r="N27"/>
      <c r="O27" s="112" t="s">
        <v>208</v>
      </c>
      <c r="P27" s="28" t="s">
        <v>27</v>
      </c>
      <c r="Q27" s="54">
        <v>39</v>
      </c>
      <c r="R27" s="59" t="str">
        <f t="shared" si="0"/>
        <v>31 - 40</v>
      </c>
      <c r="S27" s="73" t="s">
        <v>91</v>
      </c>
      <c r="T27" s="65" t="s">
        <v>29</v>
      </c>
      <c r="U27" s="96" t="s">
        <v>249</v>
      </c>
      <c r="V27" s="75" t="s">
        <v>275</v>
      </c>
      <c r="W27" s="78" t="s">
        <v>159</v>
      </c>
      <c r="X27" s="83"/>
      <c r="Y27" s="11"/>
    </row>
    <row r="28" spans="1:25" ht="28.5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9"/>
      <c r="M28" s="61" t="s">
        <v>204</v>
      </c>
      <c r="N28"/>
      <c r="O28" s="112" t="s">
        <v>233</v>
      </c>
      <c r="P28" s="28" t="s">
        <v>28</v>
      </c>
      <c r="Q28" s="54">
        <v>39</v>
      </c>
      <c r="R28" s="59" t="str">
        <f t="shared" si="0"/>
        <v>31 - 40</v>
      </c>
      <c r="S28" s="73" t="s">
        <v>309</v>
      </c>
      <c r="T28" s="65" t="s">
        <v>29</v>
      </c>
      <c r="U28" s="96" t="s">
        <v>250</v>
      </c>
      <c r="V28" s="75" t="s">
        <v>276</v>
      </c>
      <c r="W28" s="78" t="s">
        <v>160</v>
      </c>
      <c r="X28" s="83"/>
      <c r="Y28" s="11"/>
    </row>
    <row r="29" spans="1:25" ht="28.5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9"/>
      <c r="M29" s="61" t="s">
        <v>205</v>
      </c>
      <c r="N29"/>
      <c r="O29" s="112" t="s">
        <v>234</v>
      </c>
      <c r="P29" s="28" t="s">
        <v>28</v>
      </c>
      <c r="Q29" s="54">
        <v>17</v>
      </c>
      <c r="R29" s="59" t="str">
        <f t="shared" si="0"/>
        <v>&lt; 21</v>
      </c>
      <c r="S29" s="73" t="s">
        <v>91</v>
      </c>
      <c r="T29" s="65" t="s">
        <v>29</v>
      </c>
      <c r="U29" s="96" t="s">
        <v>251</v>
      </c>
      <c r="V29" s="75" t="s">
        <v>277</v>
      </c>
      <c r="W29" s="78" t="s">
        <v>161</v>
      </c>
      <c r="X29" s="92"/>
      <c r="Y29" s="11"/>
    </row>
    <row r="30" spans="1:25" ht="28.5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9"/>
      <c r="M30" s="61" t="s">
        <v>206</v>
      </c>
      <c r="N30"/>
      <c r="O30" s="112" t="s">
        <v>235</v>
      </c>
      <c r="P30" s="28" t="s">
        <v>28</v>
      </c>
      <c r="Q30" s="54">
        <v>19</v>
      </c>
      <c r="R30" s="59" t="str">
        <f t="shared" si="0"/>
        <v>&lt; 21</v>
      </c>
      <c r="S30" s="73" t="s">
        <v>91</v>
      </c>
      <c r="T30" s="65" t="s">
        <v>29</v>
      </c>
      <c r="U30" s="96" t="s">
        <v>252</v>
      </c>
      <c r="V30" s="75" t="s">
        <v>278</v>
      </c>
      <c r="W30" s="78" t="s">
        <v>162</v>
      </c>
      <c r="X30" s="92"/>
      <c r="Y30" s="11"/>
    </row>
    <row r="31" spans="1:25" ht="29.25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9"/>
      <c r="M31" s="62" t="s">
        <v>207</v>
      </c>
      <c r="N31"/>
      <c r="O31" s="113" t="s">
        <v>236</v>
      </c>
      <c r="P31" s="28" t="s">
        <v>28</v>
      </c>
      <c r="Q31" s="55">
        <v>23</v>
      </c>
      <c r="R31" s="60" t="str">
        <f t="shared" si="0"/>
        <v>21 - 30</v>
      </c>
      <c r="S31" s="74" t="s">
        <v>91</v>
      </c>
      <c r="T31" s="114" t="s">
        <v>29</v>
      </c>
      <c r="U31" s="98" t="s">
        <v>253</v>
      </c>
      <c r="V31" s="77" t="s">
        <v>279</v>
      </c>
      <c r="W31" s="79" t="s">
        <v>163</v>
      </c>
      <c r="X31" s="93"/>
      <c r="Y31" s="11"/>
    </row>
    <row r="32" spans="1:25" ht="30" x14ac:dyDescent="0.25">
      <c r="A32" s="7"/>
      <c r="B32" s="7"/>
      <c r="C32" s="3">
        <v>0</v>
      </c>
      <c r="D32" s="5"/>
      <c r="E32" s="5"/>
      <c r="F32" s="5"/>
      <c r="G32" s="3" t="s">
        <v>25</v>
      </c>
      <c r="H32" s="5"/>
      <c r="I32" s="3" t="s">
        <v>25</v>
      </c>
      <c r="J32" s="7"/>
      <c r="K32" s="7"/>
      <c r="L32" s="8"/>
      <c r="M32" s="84" t="s">
        <v>31</v>
      </c>
      <c r="N32" s="2"/>
      <c r="O32" s="94" t="s">
        <v>61</v>
      </c>
      <c r="P32" s="86" t="s">
        <v>28</v>
      </c>
      <c r="Q32" s="80">
        <v>35</v>
      </c>
      <c r="R32" s="57" t="str">
        <f t="shared" ref="R32:R61" si="1">IF(Q32&lt;21,"&lt; 21",IF(Q32&lt;=30,"21 - 30",IF(Q32&lt;=40,"31 - 40",IF(Q32&lt;=50,"41 - 50","&gt; 50" ))))</f>
        <v>31 - 40</v>
      </c>
      <c r="S32" s="80" t="s">
        <v>309</v>
      </c>
      <c r="T32" s="94" t="s">
        <v>29</v>
      </c>
      <c r="U32" s="97" t="s">
        <v>92</v>
      </c>
      <c r="V32" s="89" t="s">
        <v>114</v>
      </c>
      <c r="W32" s="85" t="s">
        <v>144</v>
      </c>
      <c r="X32" s="99"/>
      <c r="Y32" s="11"/>
    </row>
    <row r="33" spans="1:25" ht="30" x14ac:dyDescent="0.25">
      <c r="A33" s="7"/>
      <c r="B33" s="7"/>
      <c r="C33" s="3">
        <v>0</v>
      </c>
      <c r="D33" s="5"/>
      <c r="E33" s="5"/>
      <c r="F33" s="5"/>
      <c r="G33" s="3" t="s">
        <v>25</v>
      </c>
      <c r="H33" s="5"/>
      <c r="I33" s="3" t="s">
        <v>25</v>
      </c>
      <c r="J33" s="7"/>
      <c r="K33" s="7"/>
      <c r="L33" s="8"/>
      <c r="M33" s="61" t="s">
        <v>32</v>
      </c>
      <c r="N33" s="2"/>
      <c r="O33" s="63" t="s">
        <v>62</v>
      </c>
      <c r="P33" s="69" t="s">
        <v>28</v>
      </c>
      <c r="Q33" s="71">
        <v>60</v>
      </c>
      <c r="R33" s="59" t="str">
        <f t="shared" si="1"/>
        <v>&gt; 50</v>
      </c>
      <c r="S33" s="71" t="s">
        <v>91</v>
      </c>
      <c r="T33" s="63" t="s">
        <v>29</v>
      </c>
      <c r="U33" s="95" t="s">
        <v>93</v>
      </c>
      <c r="V33" s="75" t="s">
        <v>115</v>
      </c>
      <c r="W33" s="78" t="s">
        <v>145</v>
      </c>
      <c r="X33" s="100"/>
      <c r="Y33" s="11"/>
    </row>
    <row r="34" spans="1:25" ht="30" x14ac:dyDescent="0.25">
      <c r="A34" s="7"/>
      <c r="B34" s="7"/>
      <c r="C34" s="3">
        <v>0</v>
      </c>
      <c r="D34" s="5"/>
      <c r="E34" s="5"/>
      <c r="F34" s="5"/>
      <c r="G34" s="3" t="s">
        <v>25</v>
      </c>
      <c r="H34" s="5"/>
      <c r="I34" s="3" t="s">
        <v>25</v>
      </c>
      <c r="J34" s="7"/>
      <c r="K34" s="7"/>
      <c r="L34" s="8"/>
      <c r="M34" s="61" t="s">
        <v>33</v>
      </c>
      <c r="N34" s="2"/>
      <c r="O34" s="63" t="s">
        <v>63</v>
      </c>
      <c r="P34" s="69" t="s">
        <v>28</v>
      </c>
      <c r="Q34" s="71">
        <v>37</v>
      </c>
      <c r="R34" s="59" t="str">
        <f t="shared" si="1"/>
        <v>31 - 40</v>
      </c>
      <c r="S34" s="71" t="s">
        <v>91</v>
      </c>
      <c r="T34" s="63" t="s">
        <v>29</v>
      </c>
      <c r="U34" s="95" t="s">
        <v>94</v>
      </c>
      <c r="V34" s="75" t="s">
        <v>116</v>
      </c>
      <c r="W34" s="78" t="s">
        <v>146</v>
      </c>
      <c r="X34" s="101"/>
      <c r="Y34" s="11"/>
    </row>
    <row r="35" spans="1:25" ht="30" x14ac:dyDescent="0.25">
      <c r="A35" s="7"/>
      <c r="B35" s="7"/>
      <c r="C35" s="3">
        <v>0</v>
      </c>
      <c r="D35" s="5"/>
      <c r="E35" s="5"/>
      <c r="F35" s="5"/>
      <c r="G35" s="3" t="s">
        <v>25</v>
      </c>
      <c r="H35" s="5"/>
      <c r="I35" s="3" t="s">
        <v>25</v>
      </c>
      <c r="J35" s="7"/>
      <c r="K35" s="7"/>
      <c r="L35" s="8"/>
      <c r="M35" s="61" t="s">
        <v>34</v>
      </c>
      <c r="N35" s="2"/>
      <c r="O35" s="63" t="s">
        <v>64</v>
      </c>
      <c r="P35" s="69" t="s">
        <v>28</v>
      </c>
      <c r="Q35" s="71">
        <v>24</v>
      </c>
      <c r="R35" s="59" t="str">
        <f t="shared" si="1"/>
        <v>21 - 30</v>
      </c>
      <c r="S35" s="71" t="s">
        <v>91</v>
      </c>
      <c r="T35" s="63" t="s">
        <v>29</v>
      </c>
      <c r="U35" s="95" t="s">
        <v>94</v>
      </c>
      <c r="V35" s="75" t="s">
        <v>117</v>
      </c>
      <c r="W35" s="78" t="s">
        <v>147</v>
      </c>
      <c r="X35" s="102"/>
      <c r="Y35" s="11"/>
    </row>
    <row r="36" spans="1:25" ht="30" x14ac:dyDescent="0.25">
      <c r="A36" s="7"/>
      <c r="B36" s="7"/>
      <c r="C36" s="3">
        <v>0</v>
      </c>
      <c r="D36" s="5"/>
      <c r="E36" s="5"/>
      <c r="F36" s="5"/>
      <c r="G36" s="3" t="s">
        <v>25</v>
      </c>
      <c r="H36" s="5"/>
      <c r="I36" s="3" t="s">
        <v>25</v>
      </c>
      <c r="J36" s="7"/>
      <c r="K36" s="7"/>
      <c r="L36" s="8"/>
      <c r="M36" s="61" t="s">
        <v>35</v>
      </c>
      <c r="N36" s="2"/>
      <c r="O36" s="64" t="s">
        <v>65</v>
      </c>
      <c r="P36" s="69" t="s">
        <v>28</v>
      </c>
      <c r="Q36" s="71">
        <v>43</v>
      </c>
      <c r="R36" s="59" t="str">
        <f t="shared" si="1"/>
        <v>41 - 50</v>
      </c>
      <c r="S36" s="71" t="s">
        <v>26</v>
      </c>
      <c r="T36" s="64" t="s">
        <v>29</v>
      </c>
      <c r="U36" s="95" t="s">
        <v>95</v>
      </c>
      <c r="V36" s="75" t="s">
        <v>118</v>
      </c>
      <c r="W36" s="78" t="s">
        <v>148</v>
      </c>
      <c r="X36" s="101"/>
      <c r="Y36" s="11"/>
    </row>
    <row r="37" spans="1:25" ht="30" x14ac:dyDescent="0.25">
      <c r="A37" s="7"/>
      <c r="B37" s="7"/>
      <c r="C37" s="3">
        <v>0</v>
      </c>
      <c r="D37" s="5"/>
      <c r="E37" s="5"/>
      <c r="F37" s="5"/>
      <c r="G37" s="3" t="s">
        <v>25</v>
      </c>
      <c r="H37" s="5"/>
      <c r="I37" s="3" t="s">
        <v>25</v>
      </c>
      <c r="J37" s="7"/>
      <c r="K37" s="7"/>
      <c r="L37" s="8"/>
      <c r="M37" s="61" t="s">
        <v>36</v>
      </c>
      <c r="N37" s="2"/>
      <c r="O37" s="64" t="s">
        <v>66</v>
      </c>
      <c r="P37" s="69" t="s">
        <v>28</v>
      </c>
      <c r="Q37" s="71">
        <v>67</v>
      </c>
      <c r="R37" s="59" t="str">
        <f t="shared" si="1"/>
        <v>&gt; 50</v>
      </c>
      <c r="S37" s="71" t="s">
        <v>26</v>
      </c>
      <c r="T37" s="64" t="s">
        <v>29</v>
      </c>
      <c r="U37" s="95" t="s">
        <v>96</v>
      </c>
      <c r="V37" s="75" t="s">
        <v>119</v>
      </c>
      <c r="W37" s="78" t="s">
        <v>149</v>
      </c>
      <c r="X37" s="101"/>
      <c r="Y37" s="11"/>
    </row>
    <row r="38" spans="1:25" ht="30" x14ac:dyDescent="0.25">
      <c r="A38" s="7"/>
      <c r="B38" s="7"/>
      <c r="C38" s="3">
        <v>0</v>
      </c>
      <c r="D38" s="5"/>
      <c r="E38" s="5"/>
      <c r="F38" s="5"/>
      <c r="G38" s="3" t="s">
        <v>25</v>
      </c>
      <c r="H38" s="5"/>
      <c r="I38" s="3" t="s">
        <v>25</v>
      </c>
      <c r="J38" s="7"/>
      <c r="K38" s="7"/>
      <c r="L38" s="8"/>
      <c r="M38" s="61" t="s">
        <v>37</v>
      </c>
      <c r="N38" s="2"/>
      <c r="O38" s="63" t="s">
        <v>67</v>
      </c>
      <c r="P38" s="69" t="s">
        <v>28</v>
      </c>
      <c r="Q38" s="71">
        <v>60</v>
      </c>
      <c r="R38" s="59" t="str">
        <f t="shared" si="1"/>
        <v>&gt; 50</v>
      </c>
      <c r="S38" s="71" t="s">
        <v>91</v>
      </c>
      <c r="T38" s="63" t="s">
        <v>29</v>
      </c>
      <c r="U38" s="95" t="s">
        <v>96</v>
      </c>
      <c r="V38" s="75" t="s">
        <v>120</v>
      </c>
      <c r="W38" s="78" t="s">
        <v>150</v>
      </c>
      <c r="X38" s="101"/>
      <c r="Y38" s="11"/>
    </row>
    <row r="39" spans="1:25" ht="30" x14ac:dyDescent="0.25">
      <c r="A39" s="7"/>
      <c r="B39" s="7"/>
      <c r="C39" s="3">
        <v>0</v>
      </c>
      <c r="D39" s="5"/>
      <c r="E39" s="5"/>
      <c r="F39" s="5"/>
      <c r="G39" s="3" t="s">
        <v>25</v>
      </c>
      <c r="H39" s="5"/>
      <c r="I39" s="3" t="s">
        <v>25</v>
      </c>
      <c r="J39" s="7"/>
      <c r="K39" s="7"/>
      <c r="L39" s="8"/>
      <c r="M39" s="61" t="s">
        <v>38</v>
      </c>
      <c r="N39" s="2"/>
      <c r="O39" s="63" t="s">
        <v>68</v>
      </c>
      <c r="P39" s="69" t="s">
        <v>28</v>
      </c>
      <c r="Q39" s="71">
        <v>48</v>
      </c>
      <c r="R39" s="59" t="str">
        <f t="shared" si="1"/>
        <v>41 - 50</v>
      </c>
      <c r="S39" s="71" t="s">
        <v>91</v>
      </c>
      <c r="T39" s="63" t="s">
        <v>29</v>
      </c>
      <c r="U39" s="95" t="s">
        <v>97</v>
      </c>
      <c r="V39" s="75" t="s">
        <v>121</v>
      </c>
      <c r="W39" s="78" t="s">
        <v>151</v>
      </c>
      <c r="X39" s="101"/>
      <c r="Y39" s="11"/>
    </row>
    <row r="40" spans="1:25" ht="30" x14ac:dyDescent="0.25">
      <c r="A40" s="7"/>
      <c r="B40" s="7"/>
      <c r="C40" s="3">
        <v>0</v>
      </c>
      <c r="D40" s="5"/>
      <c r="E40" s="5"/>
      <c r="F40" s="5"/>
      <c r="G40" s="3" t="s">
        <v>25</v>
      </c>
      <c r="H40" s="5"/>
      <c r="I40" s="3" t="s">
        <v>25</v>
      </c>
      <c r="J40" s="7"/>
      <c r="K40" s="7"/>
      <c r="L40" s="8"/>
      <c r="M40" s="61" t="s">
        <v>39</v>
      </c>
      <c r="N40" s="2"/>
      <c r="O40" s="63" t="s">
        <v>69</v>
      </c>
      <c r="P40" s="69" t="s">
        <v>28</v>
      </c>
      <c r="Q40" s="71">
        <v>63</v>
      </c>
      <c r="R40" s="59" t="str">
        <f t="shared" si="1"/>
        <v>&gt; 50</v>
      </c>
      <c r="S40" s="71" t="s">
        <v>91</v>
      </c>
      <c r="T40" s="63" t="s">
        <v>29</v>
      </c>
      <c r="U40" s="95" t="s">
        <v>98</v>
      </c>
      <c r="V40" s="75" t="s">
        <v>122</v>
      </c>
      <c r="W40" s="78" t="s">
        <v>152</v>
      </c>
      <c r="X40" s="100"/>
      <c r="Y40" s="11"/>
    </row>
    <row r="41" spans="1:25" ht="30" x14ac:dyDescent="0.25">
      <c r="A41" s="7"/>
      <c r="B41" s="7"/>
      <c r="C41" s="3">
        <v>0</v>
      </c>
      <c r="D41" s="5"/>
      <c r="E41" s="5"/>
      <c r="F41" s="5"/>
      <c r="G41" s="3" t="s">
        <v>25</v>
      </c>
      <c r="H41" s="5"/>
      <c r="I41" s="3" t="s">
        <v>25</v>
      </c>
      <c r="J41" s="7"/>
      <c r="K41" s="7"/>
      <c r="L41" s="8"/>
      <c r="M41" s="61" t="s">
        <v>40</v>
      </c>
      <c r="N41" s="2"/>
      <c r="O41" s="64" t="s">
        <v>70</v>
      </c>
      <c r="P41" s="69" t="s">
        <v>27</v>
      </c>
      <c r="Q41" s="71">
        <v>40</v>
      </c>
      <c r="R41" s="59" t="str">
        <f t="shared" si="1"/>
        <v>31 - 40</v>
      </c>
      <c r="S41" s="71" t="s">
        <v>91</v>
      </c>
      <c r="T41" s="64" t="s">
        <v>29</v>
      </c>
      <c r="U41" s="95" t="s">
        <v>98</v>
      </c>
      <c r="V41" s="75" t="s">
        <v>123</v>
      </c>
      <c r="W41" s="78" t="s">
        <v>153</v>
      </c>
      <c r="X41" s="102"/>
      <c r="Y41" s="11"/>
    </row>
    <row r="42" spans="1:25" ht="30" x14ac:dyDescent="0.25">
      <c r="A42" s="7"/>
      <c r="B42" s="7"/>
      <c r="C42" s="3">
        <v>0</v>
      </c>
      <c r="D42" s="5"/>
      <c r="E42" s="5"/>
      <c r="F42" s="5"/>
      <c r="G42" s="3" t="s">
        <v>25</v>
      </c>
      <c r="H42" s="5"/>
      <c r="I42" s="3" t="s">
        <v>25</v>
      </c>
      <c r="J42" s="7"/>
      <c r="K42" s="7"/>
      <c r="L42" s="8"/>
      <c r="M42" s="61" t="s">
        <v>41</v>
      </c>
      <c r="N42" s="2"/>
      <c r="O42" s="63" t="s">
        <v>71</v>
      </c>
      <c r="P42" s="69" t="s">
        <v>27</v>
      </c>
      <c r="Q42" s="71">
        <v>51</v>
      </c>
      <c r="R42" s="59" t="str">
        <f t="shared" si="1"/>
        <v>&gt; 50</v>
      </c>
      <c r="S42" s="71" t="s">
        <v>91</v>
      </c>
      <c r="T42" s="63" t="s">
        <v>29</v>
      </c>
      <c r="U42" s="95" t="s">
        <v>99</v>
      </c>
      <c r="V42" s="75" t="s">
        <v>124</v>
      </c>
      <c r="W42" s="78" t="s">
        <v>154</v>
      </c>
      <c r="X42" s="103"/>
      <c r="Y42" s="11"/>
    </row>
    <row r="43" spans="1:25" ht="30" x14ac:dyDescent="0.25">
      <c r="A43" s="7"/>
      <c r="B43" s="7"/>
      <c r="C43" s="3">
        <v>0</v>
      </c>
      <c r="D43" s="5"/>
      <c r="E43" s="5"/>
      <c r="F43" s="5"/>
      <c r="G43" s="3" t="s">
        <v>25</v>
      </c>
      <c r="H43" s="5"/>
      <c r="I43" s="3" t="s">
        <v>25</v>
      </c>
      <c r="J43" s="7"/>
      <c r="K43" s="7"/>
      <c r="L43" s="8"/>
      <c r="M43" s="61" t="s">
        <v>42</v>
      </c>
      <c r="N43" s="2"/>
      <c r="O43" s="63" t="s">
        <v>72</v>
      </c>
      <c r="P43" s="69" t="s">
        <v>27</v>
      </c>
      <c r="Q43" s="71">
        <v>34</v>
      </c>
      <c r="R43" s="59" t="str">
        <f t="shared" si="1"/>
        <v>31 - 40</v>
      </c>
      <c r="S43" s="71" t="s">
        <v>26</v>
      </c>
      <c r="T43" s="63" t="s">
        <v>29</v>
      </c>
      <c r="U43" s="95" t="s">
        <v>100</v>
      </c>
      <c r="V43" s="75" t="s">
        <v>125</v>
      </c>
      <c r="W43" s="78" t="s">
        <v>155</v>
      </c>
      <c r="X43" s="58" t="s">
        <v>174</v>
      </c>
      <c r="Y43" s="11"/>
    </row>
    <row r="44" spans="1:25" ht="30" x14ac:dyDescent="0.25">
      <c r="A44" s="7"/>
      <c r="B44" s="7"/>
      <c r="C44" s="3">
        <v>0</v>
      </c>
      <c r="D44" s="5"/>
      <c r="E44" s="5"/>
      <c r="F44" s="5"/>
      <c r="G44" s="3" t="s">
        <v>25</v>
      </c>
      <c r="H44" s="5"/>
      <c r="I44" s="3" t="s">
        <v>25</v>
      </c>
      <c r="J44" s="7"/>
      <c r="K44" s="7"/>
      <c r="L44" s="8"/>
      <c r="M44" s="61" t="s">
        <v>43</v>
      </c>
      <c r="N44" s="2"/>
      <c r="O44" s="63" t="s">
        <v>73</v>
      </c>
      <c r="P44" s="69" t="s">
        <v>27</v>
      </c>
      <c r="Q44" s="71">
        <v>44</v>
      </c>
      <c r="R44" s="59" t="str">
        <f t="shared" si="1"/>
        <v>41 - 50</v>
      </c>
      <c r="S44" s="71" t="s">
        <v>91</v>
      </c>
      <c r="T44" s="63" t="s">
        <v>29</v>
      </c>
      <c r="U44" s="95" t="s">
        <v>99</v>
      </c>
      <c r="V44" s="75" t="s">
        <v>126</v>
      </c>
      <c r="W44" s="78" t="s">
        <v>156</v>
      </c>
      <c r="X44" s="104"/>
      <c r="Y44" s="11"/>
    </row>
    <row r="45" spans="1:25" ht="30" x14ac:dyDescent="0.25">
      <c r="A45" s="7"/>
      <c r="B45" s="7"/>
      <c r="C45" s="3">
        <v>0</v>
      </c>
      <c r="D45" s="5"/>
      <c r="E45" s="5"/>
      <c r="F45" s="5"/>
      <c r="G45" s="3" t="s">
        <v>25</v>
      </c>
      <c r="H45" s="5"/>
      <c r="I45" s="3" t="s">
        <v>25</v>
      </c>
      <c r="J45" s="7"/>
      <c r="K45" s="7"/>
      <c r="L45" s="8"/>
      <c r="M45" s="61" t="s">
        <v>44</v>
      </c>
      <c r="N45" s="2"/>
      <c r="O45" s="64" t="s">
        <v>74</v>
      </c>
      <c r="P45" s="69" t="s">
        <v>27</v>
      </c>
      <c r="Q45" s="72">
        <v>48</v>
      </c>
      <c r="R45" s="59" t="str">
        <f t="shared" si="1"/>
        <v>41 - 50</v>
      </c>
      <c r="S45" s="72" t="s">
        <v>91</v>
      </c>
      <c r="T45" s="64" t="s">
        <v>29</v>
      </c>
      <c r="U45" s="95" t="s">
        <v>101</v>
      </c>
      <c r="V45" s="75" t="s">
        <v>127</v>
      </c>
      <c r="W45" s="78" t="s">
        <v>157</v>
      </c>
      <c r="X45" s="100"/>
      <c r="Y45" s="11"/>
    </row>
    <row r="46" spans="1:25" ht="30" x14ac:dyDescent="0.25">
      <c r="A46" s="7"/>
      <c r="B46" s="7"/>
      <c r="C46" s="3">
        <v>0</v>
      </c>
      <c r="D46" s="5"/>
      <c r="E46" s="5"/>
      <c r="F46" s="5"/>
      <c r="G46" s="3" t="s">
        <v>25</v>
      </c>
      <c r="H46" s="5"/>
      <c r="I46" s="3" t="s">
        <v>25</v>
      </c>
      <c r="J46" s="7"/>
      <c r="K46" s="7"/>
      <c r="L46" s="8"/>
      <c r="M46" s="61" t="s">
        <v>45</v>
      </c>
      <c r="N46" s="2"/>
      <c r="O46" s="64" t="s">
        <v>75</v>
      </c>
      <c r="P46" s="69" t="s">
        <v>27</v>
      </c>
      <c r="Q46" s="71">
        <v>42</v>
      </c>
      <c r="R46" s="59" t="str">
        <f t="shared" si="1"/>
        <v>41 - 50</v>
      </c>
      <c r="S46" s="72" t="s">
        <v>91</v>
      </c>
      <c r="T46" s="64" t="s">
        <v>29</v>
      </c>
      <c r="U46" s="95" t="s">
        <v>102</v>
      </c>
      <c r="V46" s="75" t="s">
        <v>128</v>
      </c>
      <c r="W46" s="78" t="s">
        <v>158</v>
      </c>
      <c r="X46" s="101"/>
      <c r="Y46" s="11"/>
    </row>
    <row r="47" spans="1:25" ht="30" x14ac:dyDescent="0.25">
      <c r="A47" s="7"/>
      <c r="B47" s="7"/>
      <c r="C47" s="3">
        <v>0</v>
      </c>
      <c r="D47" s="5"/>
      <c r="E47" s="5"/>
      <c r="F47" s="5"/>
      <c r="G47" s="3" t="s">
        <v>25</v>
      </c>
      <c r="H47" s="5"/>
      <c r="I47" s="3" t="s">
        <v>25</v>
      </c>
      <c r="J47" s="7"/>
      <c r="K47" s="7"/>
      <c r="L47" s="9"/>
      <c r="M47" s="61" t="s">
        <v>46</v>
      </c>
      <c r="N47" s="2"/>
      <c r="O47" s="65" t="s">
        <v>76</v>
      </c>
      <c r="P47" s="69" t="s">
        <v>28</v>
      </c>
      <c r="Q47" s="73">
        <v>35</v>
      </c>
      <c r="R47" s="59" t="str">
        <f t="shared" si="1"/>
        <v>31 - 40</v>
      </c>
      <c r="S47" s="87" t="s">
        <v>26</v>
      </c>
      <c r="T47" s="65" t="s">
        <v>29</v>
      </c>
      <c r="U47" s="95" t="s">
        <v>103</v>
      </c>
      <c r="V47" s="75" t="s">
        <v>129</v>
      </c>
      <c r="W47" s="78" t="s">
        <v>159</v>
      </c>
      <c r="X47" s="83"/>
      <c r="Y47" s="11"/>
    </row>
    <row r="48" spans="1:25" ht="30" x14ac:dyDescent="0.25">
      <c r="A48" s="7"/>
      <c r="B48" s="7"/>
      <c r="C48" s="3">
        <v>0</v>
      </c>
      <c r="D48" s="5"/>
      <c r="E48" s="5"/>
      <c r="F48" s="5"/>
      <c r="G48" s="3" t="s">
        <v>25</v>
      </c>
      <c r="H48" s="5"/>
      <c r="I48" s="3" t="s">
        <v>25</v>
      </c>
      <c r="J48" s="7"/>
      <c r="K48" s="7"/>
      <c r="L48" s="8"/>
      <c r="M48" s="61" t="s">
        <v>47</v>
      </c>
      <c r="N48" s="2"/>
      <c r="O48" s="64" t="s">
        <v>77</v>
      </c>
      <c r="P48" s="69" t="s">
        <v>28</v>
      </c>
      <c r="Q48" s="72">
        <v>61</v>
      </c>
      <c r="R48" s="59" t="str">
        <f t="shared" si="1"/>
        <v>&gt; 50</v>
      </c>
      <c r="S48" s="72" t="s">
        <v>91</v>
      </c>
      <c r="T48" s="64" t="s">
        <v>29</v>
      </c>
      <c r="U48" s="95" t="s">
        <v>104</v>
      </c>
      <c r="V48" s="75" t="s">
        <v>130</v>
      </c>
      <c r="W48" s="78" t="s">
        <v>160</v>
      </c>
      <c r="X48" s="100"/>
      <c r="Y48" s="11"/>
    </row>
    <row r="49" spans="1:25" ht="30" x14ac:dyDescent="0.25">
      <c r="A49" s="7"/>
      <c r="B49" s="7"/>
      <c r="C49" s="3">
        <v>0</v>
      </c>
      <c r="D49" s="5"/>
      <c r="E49" s="5"/>
      <c r="F49" s="5"/>
      <c r="G49" s="3" t="s">
        <v>25</v>
      </c>
      <c r="H49" s="5"/>
      <c r="I49" s="3" t="s">
        <v>25</v>
      </c>
      <c r="J49" s="7"/>
      <c r="K49" s="7"/>
      <c r="L49" s="8"/>
      <c r="M49" s="61" t="s">
        <v>48</v>
      </c>
      <c r="N49" s="2"/>
      <c r="O49" s="65" t="s">
        <v>78</v>
      </c>
      <c r="P49" s="69" t="s">
        <v>27</v>
      </c>
      <c r="Q49" s="73">
        <v>50</v>
      </c>
      <c r="R49" s="59" t="str">
        <f t="shared" si="1"/>
        <v>41 - 50</v>
      </c>
      <c r="S49" s="73" t="s">
        <v>91</v>
      </c>
      <c r="T49" s="65" t="s">
        <v>29</v>
      </c>
      <c r="U49" s="96" t="s">
        <v>104</v>
      </c>
      <c r="V49" s="76" t="s">
        <v>131</v>
      </c>
      <c r="W49" s="78" t="s">
        <v>161</v>
      </c>
      <c r="X49" s="58" t="s">
        <v>175</v>
      </c>
      <c r="Y49" s="11"/>
    </row>
    <row r="50" spans="1:25" ht="28.5" x14ac:dyDescent="0.25">
      <c r="A50" s="7"/>
      <c r="B50" s="7"/>
      <c r="C50" s="3">
        <v>0</v>
      </c>
      <c r="D50" s="5"/>
      <c r="E50" s="5"/>
      <c r="F50" s="5"/>
      <c r="G50" s="3" t="s">
        <v>25</v>
      </c>
      <c r="H50" s="5"/>
      <c r="I50" s="3" t="s">
        <v>25</v>
      </c>
      <c r="J50" s="7"/>
      <c r="K50" s="7"/>
      <c r="L50" s="8"/>
      <c r="M50" s="61" t="s">
        <v>49</v>
      </c>
      <c r="N50" s="2"/>
      <c r="O50" s="66" t="s">
        <v>79</v>
      </c>
      <c r="P50" s="69" t="s">
        <v>27</v>
      </c>
      <c r="Q50" s="73">
        <v>46</v>
      </c>
      <c r="R50" s="59" t="str">
        <f t="shared" si="1"/>
        <v>41 - 50</v>
      </c>
      <c r="S50" s="73" t="s">
        <v>91</v>
      </c>
      <c r="T50" s="66" t="s">
        <v>29</v>
      </c>
      <c r="U50" s="96" t="s">
        <v>104</v>
      </c>
      <c r="V50" s="75" t="s">
        <v>132</v>
      </c>
      <c r="W50" s="78" t="s">
        <v>162</v>
      </c>
      <c r="X50" s="83"/>
      <c r="Y50" s="11"/>
    </row>
    <row r="51" spans="1:25" ht="30" x14ac:dyDescent="0.25">
      <c r="A51" s="7"/>
      <c r="B51" s="7"/>
      <c r="C51" s="3">
        <v>0</v>
      </c>
      <c r="D51" s="5"/>
      <c r="E51" s="5"/>
      <c r="F51" s="5"/>
      <c r="G51" s="3" t="s">
        <v>25</v>
      </c>
      <c r="H51" s="5"/>
      <c r="I51" s="3" t="s">
        <v>25</v>
      </c>
      <c r="J51" s="7"/>
      <c r="K51" s="7"/>
      <c r="L51" s="8"/>
      <c r="M51" s="61" t="s">
        <v>50</v>
      </c>
      <c r="N51" s="2"/>
      <c r="O51" s="65" t="s">
        <v>80</v>
      </c>
      <c r="P51" s="69" t="s">
        <v>27</v>
      </c>
      <c r="Q51" s="73">
        <v>25</v>
      </c>
      <c r="R51" s="59" t="str">
        <f t="shared" si="1"/>
        <v>21 - 30</v>
      </c>
      <c r="S51" s="73" t="s">
        <v>91</v>
      </c>
      <c r="T51" s="65" t="s">
        <v>29</v>
      </c>
      <c r="U51" s="96" t="s">
        <v>105</v>
      </c>
      <c r="V51" s="75" t="s">
        <v>133</v>
      </c>
      <c r="W51" s="78" t="s">
        <v>163</v>
      </c>
      <c r="X51" s="105"/>
      <c r="Y51" s="11"/>
    </row>
    <row r="52" spans="1:25" ht="30" x14ac:dyDescent="0.25">
      <c r="A52" s="7"/>
      <c r="B52" s="7"/>
      <c r="C52" s="3">
        <v>0</v>
      </c>
      <c r="D52" s="5"/>
      <c r="E52" s="5"/>
      <c r="F52" s="5"/>
      <c r="G52" s="3" t="s">
        <v>25</v>
      </c>
      <c r="H52" s="5"/>
      <c r="I52" s="3" t="s">
        <v>25</v>
      </c>
      <c r="J52" s="7"/>
      <c r="K52" s="7"/>
      <c r="L52" s="8"/>
      <c r="M52" s="61" t="s">
        <v>51</v>
      </c>
      <c r="N52" s="2"/>
      <c r="O52" s="65" t="s">
        <v>81</v>
      </c>
      <c r="P52" s="69" t="s">
        <v>28</v>
      </c>
      <c r="Q52" s="73">
        <v>46</v>
      </c>
      <c r="R52" s="59" t="str">
        <f t="shared" si="1"/>
        <v>41 - 50</v>
      </c>
      <c r="S52" s="73" t="s">
        <v>26</v>
      </c>
      <c r="T52" s="65" t="s">
        <v>29</v>
      </c>
      <c r="U52" s="96" t="s">
        <v>106</v>
      </c>
      <c r="V52" s="75" t="s">
        <v>134</v>
      </c>
      <c r="W52" s="78" t="s">
        <v>164</v>
      </c>
      <c r="X52" s="58" t="s">
        <v>176</v>
      </c>
      <c r="Y52" s="11"/>
    </row>
    <row r="53" spans="1:25" ht="30" x14ac:dyDescent="0.25">
      <c r="A53" s="7"/>
      <c r="B53" s="7"/>
      <c r="C53" s="3">
        <v>0</v>
      </c>
      <c r="D53" s="5"/>
      <c r="E53" s="5"/>
      <c r="F53" s="5"/>
      <c r="G53" s="3" t="s">
        <v>25</v>
      </c>
      <c r="H53" s="5"/>
      <c r="I53" s="3" t="s">
        <v>25</v>
      </c>
      <c r="J53" s="7"/>
      <c r="K53" s="7"/>
      <c r="L53" s="8"/>
      <c r="M53" s="61" t="s">
        <v>52</v>
      </c>
      <c r="N53" s="2"/>
      <c r="O53" s="65" t="s">
        <v>82</v>
      </c>
      <c r="P53" s="69" t="s">
        <v>28</v>
      </c>
      <c r="Q53" s="73">
        <v>69</v>
      </c>
      <c r="R53" s="59" t="str">
        <f t="shared" si="1"/>
        <v>&gt; 50</v>
      </c>
      <c r="S53" s="73" t="s">
        <v>91</v>
      </c>
      <c r="T53" s="65" t="s">
        <v>29</v>
      </c>
      <c r="U53" s="96" t="s">
        <v>107</v>
      </c>
      <c r="V53" s="75" t="s">
        <v>135</v>
      </c>
      <c r="W53" s="78" t="s">
        <v>165</v>
      </c>
      <c r="X53" s="106"/>
      <c r="Y53" s="11"/>
    </row>
    <row r="54" spans="1:25" ht="30" x14ac:dyDescent="0.25">
      <c r="A54" s="7"/>
      <c r="B54" s="7"/>
      <c r="C54" s="3">
        <v>0</v>
      </c>
      <c r="D54" s="5"/>
      <c r="E54" s="5"/>
      <c r="F54" s="5"/>
      <c r="G54" s="3" t="s">
        <v>25</v>
      </c>
      <c r="H54" s="5"/>
      <c r="I54" s="3" t="s">
        <v>25</v>
      </c>
      <c r="J54" s="7"/>
      <c r="K54" s="7"/>
      <c r="L54" s="8"/>
      <c r="M54" s="61" t="s">
        <v>53</v>
      </c>
      <c r="N54" s="2"/>
      <c r="O54" s="65" t="s">
        <v>83</v>
      </c>
      <c r="P54" s="69" t="s">
        <v>27</v>
      </c>
      <c r="Q54" s="73">
        <v>25</v>
      </c>
      <c r="R54" s="59" t="str">
        <f t="shared" si="1"/>
        <v>21 - 30</v>
      </c>
      <c r="S54" s="73" t="s">
        <v>91</v>
      </c>
      <c r="T54" s="65" t="s">
        <v>29</v>
      </c>
      <c r="U54" s="96" t="s">
        <v>108</v>
      </c>
      <c r="V54" s="75" t="s">
        <v>136</v>
      </c>
      <c r="W54" s="78" t="s">
        <v>166</v>
      </c>
      <c r="X54" s="83"/>
      <c r="Y54" s="11"/>
    </row>
    <row r="55" spans="1:25" ht="30" x14ac:dyDescent="0.25">
      <c r="A55" s="7"/>
      <c r="B55" s="7"/>
      <c r="C55" s="3">
        <v>0</v>
      </c>
      <c r="D55" s="5"/>
      <c r="E55" s="5"/>
      <c r="F55" s="5"/>
      <c r="G55" s="3" t="s">
        <v>25</v>
      </c>
      <c r="H55" s="5"/>
      <c r="I55" s="3" t="s">
        <v>25</v>
      </c>
      <c r="J55" s="7"/>
      <c r="K55" s="7"/>
      <c r="L55" s="8"/>
      <c r="M55" s="61" t="s">
        <v>54</v>
      </c>
      <c r="N55" s="2"/>
      <c r="O55" s="65" t="s">
        <v>84</v>
      </c>
      <c r="P55" s="69" t="s">
        <v>28</v>
      </c>
      <c r="Q55" s="73">
        <v>30</v>
      </c>
      <c r="R55" s="59" t="str">
        <f t="shared" si="1"/>
        <v>21 - 30</v>
      </c>
      <c r="S55" s="88" t="s">
        <v>91</v>
      </c>
      <c r="T55" s="65" t="s">
        <v>29</v>
      </c>
      <c r="U55" s="96" t="s">
        <v>109</v>
      </c>
      <c r="V55" s="75" t="s">
        <v>137</v>
      </c>
      <c r="W55" s="78" t="s">
        <v>167</v>
      </c>
      <c r="X55" s="83"/>
      <c r="Y55" s="11"/>
    </row>
    <row r="56" spans="1:25" ht="28.5" x14ac:dyDescent="0.25">
      <c r="A56" s="7"/>
      <c r="B56" s="7"/>
      <c r="C56" s="3">
        <v>0</v>
      </c>
      <c r="D56" s="5"/>
      <c r="E56" s="5"/>
      <c r="F56" s="5"/>
      <c r="G56" s="3" t="s">
        <v>25</v>
      </c>
      <c r="H56" s="5"/>
      <c r="I56" s="3" t="s">
        <v>25</v>
      </c>
      <c r="J56" s="7"/>
      <c r="K56" s="7"/>
      <c r="L56" s="8"/>
      <c r="M56" s="61" t="s">
        <v>55</v>
      </c>
      <c r="N56" s="2"/>
      <c r="O56" s="67" t="s">
        <v>85</v>
      </c>
      <c r="P56" s="69" t="s">
        <v>28</v>
      </c>
      <c r="Q56" s="73">
        <v>20</v>
      </c>
      <c r="R56" s="59" t="str">
        <f t="shared" si="1"/>
        <v>&lt; 21</v>
      </c>
      <c r="S56" s="88" t="s">
        <v>91</v>
      </c>
      <c r="T56" s="67" t="s">
        <v>29</v>
      </c>
      <c r="U56" s="96" t="s">
        <v>109</v>
      </c>
      <c r="V56" s="76" t="s">
        <v>138</v>
      </c>
      <c r="W56" s="78" t="s">
        <v>168</v>
      </c>
      <c r="X56" s="58" t="s">
        <v>177</v>
      </c>
      <c r="Y56" s="11"/>
    </row>
    <row r="57" spans="1:25" ht="28.5" x14ac:dyDescent="0.25">
      <c r="A57" s="7"/>
      <c r="B57" s="7"/>
      <c r="C57" s="3">
        <v>0</v>
      </c>
      <c r="D57" s="5"/>
      <c r="E57" s="5"/>
      <c r="F57" s="5"/>
      <c r="G57" s="3" t="s">
        <v>25</v>
      </c>
      <c r="H57" s="5"/>
      <c r="I57" s="3" t="s">
        <v>25</v>
      </c>
      <c r="J57" s="7"/>
      <c r="K57" s="7"/>
      <c r="L57" s="8"/>
      <c r="M57" s="61" t="s">
        <v>56</v>
      </c>
      <c r="N57" s="2"/>
      <c r="O57" s="67" t="s">
        <v>86</v>
      </c>
      <c r="P57" s="69" t="s">
        <v>28</v>
      </c>
      <c r="Q57" s="73">
        <v>40</v>
      </c>
      <c r="R57" s="59" t="str">
        <f t="shared" si="1"/>
        <v>31 - 40</v>
      </c>
      <c r="S57" s="73" t="s">
        <v>26</v>
      </c>
      <c r="T57" s="67" t="s">
        <v>29</v>
      </c>
      <c r="U57" s="96" t="s">
        <v>110</v>
      </c>
      <c r="V57" s="75" t="s">
        <v>139</v>
      </c>
      <c r="W57" s="78" t="s">
        <v>169</v>
      </c>
      <c r="X57" s="58"/>
      <c r="Y57" s="11"/>
    </row>
    <row r="58" spans="1:25" ht="28.5" x14ac:dyDescent="0.25">
      <c r="A58" s="7"/>
      <c r="B58" s="7"/>
      <c r="C58" s="3">
        <v>0</v>
      </c>
      <c r="D58" s="5"/>
      <c r="E58" s="5"/>
      <c r="F58" s="5"/>
      <c r="G58" s="3" t="s">
        <v>25</v>
      </c>
      <c r="H58" s="5"/>
      <c r="I58" s="3" t="s">
        <v>25</v>
      </c>
      <c r="J58" s="7"/>
      <c r="K58" s="7"/>
      <c r="L58" s="8"/>
      <c r="M58" s="61" t="s">
        <v>57</v>
      </c>
      <c r="N58" s="2"/>
      <c r="O58" s="67" t="s">
        <v>87</v>
      </c>
      <c r="P58" s="69" t="s">
        <v>27</v>
      </c>
      <c r="Q58" s="73">
        <v>44</v>
      </c>
      <c r="R58" s="59" t="str">
        <f t="shared" si="1"/>
        <v>41 - 50</v>
      </c>
      <c r="S58" s="73" t="s">
        <v>91</v>
      </c>
      <c r="T58" s="67" t="s">
        <v>29</v>
      </c>
      <c r="U58" s="96" t="s">
        <v>111</v>
      </c>
      <c r="V58" s="75" t="s">
        <v>140</v>
      </c>
      <c r="W58" s="78" t="s">
        <v>170</v>
      </c>
      <c r="X58" s="83"/>
      <c r="Y58" s="11"/>
    </row>
    <row r="59" spans="1:25" ht="28.5" x14ac:dyDescent="0.25">
      <c r="A59" s="7"/>
      <c r="B59" s="7"/>
      <c r="C59" s="3">
        <v>0</v>
      </c>
      <c r="D59" s="5"/>
      <c r="E59" s="5"/>
      <c r="F59" s="5"/>
      <c r="G59" s="3" t="s">
        <v>25</v>
      </c>
      <c r="H59" s="5"/>
      <c r="I59" s="3" t="s">
        <v>25</v>
      </c>
      <c r="J59" s="7"/>
      <c r="K59" s="7"/>
      <c r="L59" s="8"/>
      <c r="M59" s="61" t="s">
        <v>58</v>
      </c>
      <c r="N59" s="2"/>
      <c r="O59" s="67" t="s">
        <v>88</v>
      </c>
      <c r="P59" s="69" t="s">
        <v>28</v>
      </c>
      <c r="Q59" s="73">
        <v>29</v>
      </c>
      <c r="R59" s="59" t="str">
        <f t="shared" si="1"/>
        <v>21 - 30</v>
      </c>
      <c r="S59" s="73" t="s">
        <v>91</v>
      </c>
      <c r="T59" s="67" t="s">
        <v>29</v>
      </c>
      <c r="U59" s="96" t="s">
        <v>112</v>
      </c>
      <c r="V59" s="76" t="s">
        <v>141</v>
      </c>
      <c r="W59" s="78" t="s">
        <v>171</v>
      </c>
      <c r="X59" s="58"/>
      <c r="Y59" s="11"/>
    </row>
    <row r="60" spans="1:25" ht="28.5" x14ac:dyDescent="0.25">
      <c r="A60" s="7"/>
      <c r="B60" s="7"/>
      <c r="C60" s="3">
        <v>0</v>
      </c>
      <c r="D60" s="5"/>
      <c r="E60" s="5"/>
      <c r="F60" s="5"/>
      <c r="G60" s="3" t="s">
        <v>25</v>
      </c>
      <c r="H60" s="5"/>
      <c r="I60" s="3" t="s">
        <v>25</v>
      </c>
      <c r="J60" s="7"/>
      <c r="K60" s="7"/>
      <c r="L60" s="8"/>
      <c r="M60" s="61" t="s">
        <v>59</v>
      </c>
      <c r="N60" s="2"/>
      <c r="O60" s="67" t="s">
        <v>89</v>
      </c>
      <c r="P60" s="69" t="s">
        <v>28</v>
      </c>
      <c r="Q60" s="73">
        <v>32</v>
      </c>
      <c r="R60" s="59" t="str">
        <f t="shared" si="1"/>
        <v>31 - 40</v>
      </c>
      <c r="S60" s="73" t="s">
        <v>91</v>
      </c>
      <c r="T60" s="67" t="s">
        <v>29</v>
      </c>
      <c r="U60" s="96" t="s">
        <v>112</v>
      </c>
      <c r="V60" s="76" t="s">
        <v>142</v>
      </c>
      <c r="W60" s="78" t="s">
        <v>172</v>
      </c>
      <c r="X60" s="58"/>
      <c r="Y60" s="11"/>
    </row>
    <row r="61" spans="1:25" ht="29.25" thickBot="1" x14ac:dyDescent="0.3">
      <c r="A61" s="7"/>
      <c r="B61" s="7"/>
      <c r="C61" s="3">
        <v>0</v>
      </c>
      <c r="D61" s="5"/>
      <c r="E61" s="5"/>
      <c r="F61" s="5"/>
      <c r="G61" s="3" t="s">
        <v>25</v>
      </c>
      <c r="H61" s="5"/>
      <c r="I61" s="3" t="s">
        <v>25</v>
      </c>
      <c r="J61" s="7"/>
      <c r="K61" s="7"/>
      <c r="L61" s="8"/>
      <c r="M61" s="62" t="s">
        <v>60</v>
      </c>
      <c r="N61" s="2"/>
      <c r="O61" s="68" t="s">
        <v>90</v>
      </c>
      <c r="P61" s="70" t="s">
        <v>28</v>
      </c>
      <c r="Q61" s="74">
        <v>24</v>
      </c>
      <c r="R61" s="60" t="str">
        <f t="shared" si="1"/>
        <v>21 - 30</v>
      </c>
      <c r="S61" s="74" t="s">
        <v>26</v>
      </c>
      <c r="T61" s="68" t="s">
        <v>29</v>
      </c>
      <c r="U61" s="98" t="s">
        <v>113</v>
      </c>
      <c r="V61" s="77" t="s">
        <v>143</v>
      </c>
      <c r="W61" s="79" t="s">
        <v>173</v>
      </c>
      <c r="X61" s="91"/>
      <c r="Y61" s="11"/>
    </row>
    <row r="62" spans="1:25" x14ac:dyDescent="0.25">
      <c r="C62" s="3"/>
      <c r="D62" s="7"/>
      <c r="E62" s="7"/>
      <c r="F62" s="7"/>
      <c r="G62" s="3"/>
      <c r="H62" s="7"/>
      <c r="I62" s="3"/>
      <c r="J62" s="7"/>
      <c r="K62" s="7"/>
      <c r="L62" s="8"/>
      <c r="M62" s="32"/>
      <c r="O62" s="37"/>
      <c r="P62" s="41"/>
      <c r="Q62" s="6"/>
      <c r="R62" s="2"/>
      <c r="S62" s="41"/>
      <c r="T62" s="41"/>
      <c r="U62" s="39"/>
      <c r="V62" s="39"/>
      <c r="W62" s="46"/>
      <c r="X62" s="39"/>
      <c r="Y62" s="11"/>
    </row>
    <row r="63" spans="1:25" x14ac:dyDescent="0.25">
      <c r="C63" s="3"/>
      <c r="D63" s="7"/>
      <c r="E63" s="7"/>
      <c r="F63" s="7"/>
      <c r="G63" s="3"/>
      <c r="H63" s="7"/>
      <c r="I63" s="3"/>
      <c r="J63" s="7"/>
      <c r="K63" s="7"/>
      <c r="L63" s="8"/>
      <c r="M63" s="32"/>
      <c r="O63" s="37"/>
      <c r="P63" s="41"/>
      <c r="Q63" s="6"/>
      <c r="R63" s="2"/>
      <c r="S63" s="41"/>
      <c r="T63" s="41"/>
      <c r="U63" s="39"/>
      <c r="V63" s="39"/>
      <c r="W63" s="46"/>
      <c r="X63" s="39"/>
      <c r="Y63" s="11"/>
    </row>
    <row r="64" spans="1:25" x14ac:dyDescent="0.25">
      <c r="C64" s="3"/>
      <c r="D64" s="7"/>
      <c r="E64" s="7"/>
      <c r="F64" s="7"/>
      <c r="G64" s="3"/>
      <c r="H64" s="7"/>
      <c r="I64" s="3"/>
      <c r="J64" s="7"/>
      <c r="K64" s="7"/>
      <c r="L64" s="8"/>
      <c r="M64" s="32"/>
      <c r="O64" s="37"/>
      <c r="P64" s="41"/>
      <c r="Q64" s="6"/>
      <c r="R64" s="2"/>
      <c r="S64" s="41"/>
      <c r="T64" s="41"/>
      <c r="U64" s="39"/>
      <c r="V64" s="39"/>
      <c r="W64" s="46"/>
      <c r="X64" s="39"/>
      <c r="Y64" s="11"/>
    </row>
    <row r="65" spans="3:25" x14ac:dyDescent="0.25">
      <c r="C65" s="3"/>
      <c r="D65" s="7"/>
      <c r="E65" s="7"/>
      <c r="F65" s="7"/>
      <c r="G65" s="3"/>
      <c r="H65" s="7"/>
      <c r="I65" s="3"/>
      <c r="J65" s="7"/>
      <c r="K65" s="7"/>
      <c r="L65" s="8"/>
      <c r="M65" s="32"/>
      <c r="O65" s="36"/>
      <c r="P65" s="41"/>
      <c r="Q65" s="6"/>
      <c r="R65" s="2"/>
      <c r="S65" s="41"/>
      <c r="T65" s="41"/>
      <c r="U65" s="39"/>
      <c r="V65" s="39"/>
      <c r="W65" s="46"/>
      <c r="X65" s="45"/>
      <c r="Y65" s="11"/>
    </row>
    <row r="66" spans="3:25" x14ac:dyDescent="0.25">
      <c r="C66" s="3"/>
      <c r="D66" s="7"/>
      <c r="E66" s="7"/>
      <c r="F66" s="7"/>
      <c r="G66" s="3"/>
      <c r="H66" s="7"/>
      <c r="I66" s="3"/>
      <c r="J66" s="7"/>
      <c r="K66" s="7"/>
      <c r="L66" s="8"/>
      <c r="M66" s="32"/>
      <c r="O66" s="37"/>
      <c r="P66" s="41"/>
      <c r="Q66" s="6"/>
      <c r="R66" s="2"/>
      <c r="S66" s="41"/>
      <c r="T66" s="41"/>
      <c r="U66" s="39"/>
      <c r="V66" s="39"/>
      <c r="W66" s="46"/>
      <c r="X66" s="45"/>
      <c r="Y66" s="11"/>
    </row>
    <row r="67" spans="3:25" x14ac:dyDescent="0.25">
      <c r="C67" s="3"/>
      <c r="D67" s="7"/>
      <c r="E67" s="7"/>
      <c r="F67" s="7"/>
      <c r="G67" s="3"/>
      <c r="H67" s="7"/>
      <c r="I67" s="3"/>
      <c r="J67" s="7"/>
      <c r="K67" s="7"/>
      <c r="L67" s="8"/>
      <c r="M67" s="32"/>
      <c r="O67" s="37"/>
      <c r="P67" s="41"/>
      <c r="Q67" s="6"/>
      <c r="R67" s="2"/>
      <c r="S67" s="41"/>
      <c r="T67" s="41"/>
      <c r="U67" s="39"/>
      <c r="V67" s="39"/>
      <c r="W67" s="46"/>
      <c r="X67" s="45"/>
      <c r="Y67" s="11"/>
    </row>
    <row r="68" spans="3:25" x14ac:dyDescent="0.25">
      <c r="C68" s="3"/>
      <c r="D68" s="7"/>
      <c r="E68" s="7"/>
      <c r="F68" s="7"/>
      <c r="G68" s="3"/>
      <c r="H68" s="7"/>
      <c r="I68" s="3"/>
      <c r="J68" s="7"/>
      <c r="K68" s="7"/>
      <c r="L68" s="8"/>
      <c r="M68" s="32"/>
      <c r="O68" s="37"/>
      <c r="P68" s="41"/>
      <c r="Q68" s="6"/>
      <c r="R68" s="2"/>
      <c r="S68" s="41"/>
      <c r="T68" s="41"/>
      <c r="U68" s="39"/>
      <c r="V68" s="39"/>
      <c r="W68" s="46"/>
      <c r="X68" s="44"/>
      <c r="Y68" s="11"/>
    </row>
    <row r="69" spans="3:25" x14ac:dyDescent="0.25">
      <c r="C69" s="3"/>
      <c r="D69" s="7"/>
      <c r="E69" s="7"/>
      <c r="F69" s="7"/>
      <c r="G69" s="3"/>
      <c r="H69" s="7"/>
      <c r="I69" s="3"/>
      <c r="J69" s="7"/>
      <c r="K69" s="7"/>
      <c r="L69" s="8"/>
      <c r="M69" s="25"/>
      <c r="O69" s="37"/>
      <c r="P69" s="41"/>
      <c r="Q69" s="6"/>
      <c r="R69" s="2"/>
      <c r="S69" s="41"/>
      <c r="T69" s="41"/>
      <c r="U69" s="39"/>
      <c r="V69" s="39"/>
      <c r="W69" s="46"/>
      <c r="X69" s="22"/>
      <c r="Y69" s="11"/>
    </row>
    <row r="70" spans="3:25" x14ac:dyDescent="0.25">
      <c r="C70" s="3"/>
      <c r="D70" s="7"/>
      <c r="E70" s="7"/>
      <c r="F70" s="7"/>
      <c r="G70" s="3"/>
      <c r="H70" s="7"/>
      <c r="I70" s="3"/>
      <c r="J70" s="7"/>
      <c r="K70" s="7"/>
      <c r="L70" s="8"/>
      <c r="M70" s="25"/>
      <c r="O70" s="37"/>
      <c r="P70" s="41"/>
      <c r="Q70" s="6"/>
      <c r="R70" s="2"/>
      <c r="S70" s="41"/>
      <c r="T70" s="41"/>
      <c r="U70" s="39"/>
      <c r="V70" s="39"/>
      <c r="W70" s="46"/>
      <c r="X70" s="22"/>
      <c r="Y70" s="11"/>
    </row>
    <row r="71" spans="3:25" x14ac:dyDescent="0.25">
      <c r="C71" s="3"/>
      <c r="D71" s="7"/>
      <c r="E71" s="7"/>
      <c r="F71" s="7"/>
      <c r="G71" s="3"/>
      <c r="H71" s="7"/>
      <c r="I71" s="3"/>
      <c r="J71" s="7"/>
      <c r="K71" s="7"/>
      <c r="L71" s="8"/>
      <c r="M71" s="25"/>
      <c r="O71" s="37"/>
      <c r="P71" s="41"/>
      <c r="Q71" s="6"/>
      <c r="R71" s="2"/>
      <c r="S71" s="41"/>
      <c r="T71" s="41"/>
      <c r="U71" s="39"/>
      <c r="V71" s="39"/>
      <c r="W71" s="46"/>
      <c r="X71" s="22"/>
      <c r="Y71" s="11"/>
    </row>
    <row r="72" spans="3:25" x14ac:dyDescent="0.25">
      <c r="C72" s="3"/>
      <c r="D72" s="7"/>
      <c r="E72" s="7"/>
      <c r="F72" s="7"/>
      <c r="G72" s="3"/>
      <c r="H72" s="7"/>
      <c r="I72" s="3"/>
      <c r="J72" s="7"/>
      <c r="K72" s="7"/>
      <c r="L72" s="8"/>
      <c r="M72" s="25"/>
      <c r="O72" s="37"/>
      <c r="P72" s="41"/>
      <c r="Q72" s="6"/>
      <c r="R72" s="2"/>
      <c r="S72" s="41"/>
      <c r="T72" s="41"/>
      <c r="U72" s="39"/>
      <c r="V72" s="39"/>
      <c r="W72" s="46"/>
      <c r="X72" s="22"/>
      <c r="Y72" s="11"/>
    </row>
    <row r="73" spans="3:25" x14ac:dyDescent="0.25">
      <c r="C73" s="3"/>
      <c r="D73" s="7"/>
      <c r="E73" s="7"/>
      <c r="F73" s="7"/>
      <c r="G73" s="3"/>
      <c r="H73" s="7"/>
      <c r="I73" s="3"/>
      <c r="J73" s="7"/>
      <c r="K73" s="7"/>
      <c r="L73" s="8"/>
      <c r="M73" s="25"/>
      <c r="O73" s="37"/>
      <c r="P73" s="41"/>
      <c r="Q73" s="6"/>
      <c r="R73" s="2"/>
      <c r="S73" s="41"/>
      <c r="T73" s="41"/>
      <c r="U73" s="39"/>
      <c r="V73" s="45"/>
      <c r="W73" s="46"/>
      <c r="X73" s="22"/>
      <c r="Y73" s="11"/>
    </row>
    <row r="74" spans="3:25" x14ac:dyDescent="0.25">
      <c r="C74" s="3"/>
      <c r="D74" s="7"/>
      <c r="E74" s="7"/>
      <c r="F74" s="7"/>
      <c r="G74" s="3"/>
      <c r="H74" s="7"/>
      <c r="I74" s="3"/>
      <c r="J74" s="7"/>
      <c r="K74" s="7"/>
      <c r="L74" s="8"/>
      <c r="M74" s="25"/>
      <c r="O74" s="37"/>
      <c r="P74" s="41"/>
      <c r="Q74" s="6"/>
      <c r="R74" s="2"/>
      <c r="S74" s="41"/>
      <c r="T74" s="41"/>
      <c r="U74" s="39"/>
      <c r="V74" s="45"/>
      <c r="W74" s="46"/>
      <c r="X74" s="45"/>
      <c r="Y74" s="11"/>
    </row>
    <row r="75" spans="3:25" x14ac:dyDescent="0.25">
      <c r="C75" s="3"/>
      <c r="D75" s="7"/>
      <c r="E75" s="7"/>
      <c r="F75" s="7"/>
      <c r="G75" s="3"/>
      <c r="H75" s="7"/>
      <c r="I75" s="3"/>
      <c r="J75" s="7"/>
      <c r="K75" s="7"/>
      <c r="L75" s="8"/>
      <c r="M75" s="32"/>
      <c r="O75" s="37"/>
      <c r="P75" s="41"/>
      <c r="Q75" s="6"/>
      <c r="R75" s="2"/>
      <c r="S75" s="41"/>
      <c r="T75" s="41"/>
      <c r="U75" s="39"/>
      <c r="V75" s="39"/>
      <c r="W75" s="46"/>
      <c r="X75" s="45"/>
      <c r="Y75" s="11"/>
    </row>
    <row r="76" spans="3:25" x14ac:dyDescent="0.25">
      <c r="C76" s="3"/>
      <c r="D76" s="7"/>
      <c r="E76" s="7"/>
      <c r="F76" s="7"/>
      <c r="G76" s="3"/>
      <c r="H76" s="7"/>
      <c r="I76" s="3"/>
      <c r="J76" s="7"/>
      <c r="K76" s="7"/>
      <c r="L76" s="8"/>
      <c r="M76" s="25"/>
      <c r="O76" s="37"/>
      <c r="P76" s="41"/>
      <c r="Q76" s="6"/>
      <c r="R76" s="2"/>
      <c r="S76" s="41"/>
      <c r="T76" s="41"/>
      <c r="U76" s="39"/>
      <c r="V76" s="45"/>
      <c r="W76" s="46"/>
      <c r="X76" s="45"/>
      <c r="Y76" s="11"/>
    </row>
    <row r="77" spans="3:25" x14ac:dyDescent="0.25">
      <c r="C77" s="3"/>
      <c r="D77" s="7"/>
      <c r="E77" s="7"/>
      <c r="F77" s="7"/>
      <c r="G77" s="3"/>
      <c r="H77" s="7"/>
      <c r="I77" s="3"/>
      <c r="J77" s="7"/>
      <c r="K77" s="7"/>
      <c r="L77" s="8"/>
      <c r="M77" s="25"/>
      <c r="O77" s="37"/>
      <c r="P77" s="41"/>
      <c r="Q77" s="6"/>
      <c r="R77" s="2"/>
      <c r="S77" s="41"/>
      <c r="T77" s="41"/>
      <c r="U77" s="39"/>
      <c r="V77" s="45"/>
      <c r="W77" s="46"/>
      <c r="X77" s="39"/>
      <c r="Y77" s="11"/>
    </row>
    <row r="78" spans="3:25" x14ac:dyDescent="0.25">
      <c r="C78" s="3"/>
      <c r="D78" s="7"/>
      <c r="E78" s="7"/>
      <c r="F78" s="7"/>
      <c r="G78" s="3"/>
      <c r="H78" s="7"/>
      <c r="I78" s="3"/>
      <c r="J78" s="7"/>
      <c r="K78" s="7"/>
      <c r="L78" s="8"/>
      <c r="M78" s="25"/>
      <c r="O78" s="37"/>
      <c r="P78" s="41"/>
      <c r="Q78" s="6"/>
      <c r="R78" s="2"/>
      <c r="S78" s="41"/>
      <c r="T78" s="41"/>
      <c r="U78" s="39"/>
      <c r="V78" s="45"/>
      <c r="W78" s="46"/>
      <c r="X78" s="45"/>
      <c r="Y78" s="11"/>
    </row>
    <row r="79" spans="3:25" x14ac:dyDescent="0.25">
      <c r="C79" s="3"/>
      <c r="D79" s="7"/>
      <c r="E79" s="7"/>
      <c r="F79" s="7"/>
      <c r="G79" s="3"/>
      <c r="H79" s="7"/>
      <c r="I79" s="3"/>
      <c r="J79" s="7"/>
      <c r="K79" s="7"/>
      <c r="L79" s="8"/>
      <c r="M79" s="25"/>
      <c r="O79" s="37"/>
      <c r="P79" s="41"/>
      <c r="Q79" s="6"/>
      <c r="R79" s="2"/>
      <c r="S79" s="41"/>
      <c r="T79" s="41"/>
      <c r="U79" s="39"/>
      <c r="V79" s="45"/>
      <c r="W79" s="46"/>
      <c r="X79" s="39"/>
      <c r="Y79" s="11"/>
    </row>
    <row r="80" spans="3:25" x14ac:dyDescent="0.25">
      <c r="C80" s="3"/>
      <c r="D80" s="7"/>
      <c r="E80" s="7"/>
      <c r="F80" s="7"/>
      <c r="G80" s="3"/>
      <c r="H80" s="7"/>
      <c r="I80" s="3"/>
      <c r="J80" s="7"/>
      <c r="K80" s="7"/>
      <c r="L80" s="8"/>
      <c r="M80" s="24"/>
      <c r="O80" s="36"/>
      <c r="P80" s="41"/>
      <c r="Q80" s="6"/>
      <c r="R80" s="2"/>
      <c r="S80" s="41"/>
      <c r="T80" s="41"/>
      <c r="U80" s="39"/>
      <c r="V80" s="39"/>
      <c r="W80" s="46"/>
      <c r="X80" s="45"/>
      <c r="Y80" s="11"/>
    </row>
    <row r="81" spans="1:25" x14ac:dyDescent="0.25">
      <c r="C81" s="3"/>
      <c r="D81" s="7"/>
      <c r="E81" s="7"/>
      <c r="F81" s="7"/>
      <c r="G81" s="3"/>
      <c r="H81" s="7"/>
      <c r="I81" s="3"/>
      <c r="J81" s="7"/>
      <c r="K81" s="7"/>
      <c r="L81" s="8"/>
      <c r="M81" s="25"/>
      <c r="O81" s="36"/>
      <c r="P81" s="41"/>
      <c r="Q81" s="6"/>
      <c r="R81" s="2"/>
      <c r="S81" s="41"/>
      <c r="T81" s="41"/>
      <c r="U81" s="39"/>
      <c r="V81" s="39"/>
      <c r="W81" s="46"/>
      <c r="X81" s="45"/>
      <c r="Y81" s="11"/>
    </row>
    <row r="82" spans="1:25" x14ac:dyDescent="0.25">
      <c r="A82" s="5"/>
      <c r="B82" s="5"/>
      <c r="C82" s="3"/>
      <c r="D82" s="5"/>
      <c r="E82" s="5"/>
      <c r="F82" s="5"/>
      <c r="G82" s="3"/>
      <c r="H82" s="5"/>
      <c r="I82" s="3"/>
      <c r="J82" s="5"/>
      <c r="K82" s="5"/>
      <c r="L82" s="10"/>
      <c r="M82" s="24"/>
      <c r="N82" s="2"/>
      <c r="O82" s="37"/>
      <c r="P82" s="41"/>
      <c r="Q82" s="6"/>
      <c r="R82" s="2"/>
      <c r="S82" s="41"/>
      <c r="T82" s="41"/>
      <c r="U82" s="39"/>
      <c r="V82" s="39"/>
      <c r="W82" s="46"/>
      <c r="X82" s="45"/>
      <c r="Y82" s="11"/>
    </row>
    <row r="83" spans="1:25" x14ac:dyDescent="0.25">
      <c r="A83" s="5"/>
      <c r="B83" s="5"/>
      <c r="C83" s="3"/>
      <c r="D83" s="5"/>
      <c r="E83" s="5"/>
      <c r="F83" s="5"/>
      <c r="G83" s="3"/>
      <c r="H83" s="5"/>
      <c r="I83" s="3"/>
      <c r="J83" s="5"/>
      <c r="K83" s="5"/>
      <c r="L83" s="10"/>
      <c r="M83" s="24"/>
      <c r="N83" s="2"/>
      <c r="O83" s="36"/>
      <c r="P83" s="41"/>
      <c r="Q83" s="6"/>
      <c r="R83" s="2"/>
      <c r="S83" s="41"/>
      <c r="T83" s="41"/>
      <c r="U83" s="39"/>
      <c r="V83" s="45"/>
      <c r="W83" s="46"/>
      <c r="X83" s="45"/>
      <c r="Y83" s="11"/>
    </row>
    <row r="84" spans="1:25" x14ac:dyDescent="0.25">
      <c r="A84" s="5"/>
      <c r="B84" s="5"/>
      <c r="C84" s="3"/>
      <c r="D84" s="5"/>
      <c r="E84" s="5"/>
      <c r="F84" s="5"/>
      <c r="G84" s="3"/>
      <c r="H84" s="5"/>
      <c r="I84" s="3"/>
      <c r="J84" s="5"/>
      <c r="K84" s="5"/>
      <c r="L84" s="10"/>
      <c r="M84" s="24"/>
      <c r="N84" s="2"/>
      <c r="O84" s="37"/>
      <c r="P84" s="41"/>
      <c r="Q84" s="6"/>
      <c r="R84" s="2"/>
      <c r="S84" s="41"/>
      <c r="T84" s="41"/>
      <c r="U84" s="39"/>
      <c r="V84" s="39"/>
      <c r="W84" s="46"/>
      <c r="X84" s="45"/>
      <c r="Y84" s="11"/>
    </row>
    <row r="85" spans="1:25" x14ac:dyDescent="0.25">
      <c r="A85" s="5"/>
      <c r="B85" s="5"/>
      <c r="C85" s="3"/>
      <c r="D85" s="5"/>
      <c r="E85" s="5"/>
      <c r="F85" s="5"/>
      <c r="G85" s="3"/>
      <c r="H85" s="5"/>
      <c r="I85" s="3"/>
      <c r="J85" s="5"/>
      <c r="K85" s="5"/>
      <c r="L85" s="10"/>
      <c r="M85" s="24"/>
      <c r="N85" s="2"/>
      <c r="O85" s="37"/>
      <c r="P85" s="41"/>
      <c r="Q85" s="6"/>
      <c r="R85" s="2"/>
      <c r="S85" s="41"/>
      <c r="T85" s="41"/>
      <c r="U85" s="39"/>
      <c r="V85" s="45"/>
      <c r="W85" s="46"/>
      <c r="X85" s="21"/>
      <c r="Y85" s="11"/>
    </row>
    <row r="86" spans="1:25" ht="16.5" thickBot="1" x14ac:dyDescent="0.3">
      <c r="A86" s="5"/>
      <c r="B86" s="5"/>
      <c r="C86" s="3"/>
      <c r="D86" s="5"/>
      <c r="E86" s="5"/>
      <c r="F86" s="5"/>
      <c r="G86" s="3"/>
      <c r="H86" s="5"/>
      <c r="I86" s="3"/>
      <c r="J86" s="5"/>
      <c r="K86" s="5"/>
      <c r="L86" s="10"/>
      <c r="M86" s="23"/>
      <c r="N86" s="2"/>
      <c r="O86" s="35"/>
      <c r="P86" s="40"/>
      <c r="Q86" s="6"/>
      <c r="R86" s="2"/>
      <c r="S86" s="40"/>
      <c r="T86" s="40"/>
      <c r="U86" s="34"/>
      <c r="V86" s="20"/>
      <c r="W86" s="19"/>
      <c r="X86" s="20"/>
      <c r="Y86" s="11"/>
    </row>
  </sheetData>
  <hyperlinks>
    <hyperlink ref="X2" r:id="rId1"/>
    <hyperlink ref="X7" r:id="rId2"/>
    <hyperlink ref="X8" r:id="rId3"/>
    <hyperlink ref="X9" r:id="rId4"/>
    <hyperlink ref="X11" r:id="rId5"/>
    <hyperlink ref="X18" r:id="rId6"/>
    <hyperlink ref="X19" r:id="rId7"/>
    <hyperlink ref="X20" r:id="rId8"/>
    <hyperlink ref="X23" r:id="rId9"/>
    <hyperlink ref="X43" r:id="rId10"/>
    <hyperlink ref="X49" r:id="rId11"/>
    <hyperlink ref="X52" r:id="rId12"/>
    <hyperlink ref="X56" r:id="rId13"/>
  </hyperlinks>
  <pageMargins left="0.7" right="0.7" top="0.3" bottom="0.3" header="0.3" footer="0.3"/>
  <pageSetup paperSize="9" orientation="portrait" useFirstPageNumber="1" horizontalDpi="0" verticalDpi="0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6"/>
  <sheetViews>
    <sheetView topLeftCell="K1" zoomScale="75" zoomScaleNormal="75" workbookViewId="0">
      <selection activeCell="M2" sqref="M2:Y31"/>
    </sheetView>
  </sheetViews>
  <sheetFormatPr defaultRowHeight="15.75" x14ac:dyDescent="0.25"/>
  <cols>
    <col min="1" max="12" width="9.140625" style="1"/>
    <col min="13" max="13" width="9.140625" style="13"/>
    <col min="14" max="14" width="6.85546875" style="1" customWidth="1"/>
    <col min="15" max="15" width="9.140625" style="13" customWidth="1"/>
    <col min="16" max="16" width="9.140625" style="1"/>
    <col min="17" max="17" width="9.7109375" style="1" customWidth="1"/>
    <col min="18" max="18" width="9.140625" style="1"/>
    <col min="19" max="19" width="9.140625" style="49"/>
    <col min="20" max="20" width="14.42578125" style="1" customWidth="1"/>
    <col min="21" max="21" width="28.28515625" style="1" customWidth="1"/>
    <col min="22" max="22" width="9.140625" style="1"/>
    <col min="23" max="23" width="17.7109375" style="1" customWidth="1"/>
    <col min="24" max="24" width="23.42578125" style="1" customWidth="1"/>
    <col min="25" max="256" width="9.140625" style="1"/>
    <col min="257" max="16384" width="9.140625" style="2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5" t="s">
        <v>12</v>
      </c>
      <c r="N1" s="3" t="s">
        <v>13</v>
      </c>
      <c r="O1" s="15" t="s">
        <v>14</v>
      </c>
      <c r="P1" s="3" t="s">
        <v>15</v>
      </c>
      <c r="Q1" s="3" t="s">
        <v>16</v>
      </c>
      <c r="R1" s="56" t="s">
        <v>17</v>
      </c>
      <c r="S1" s="51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10"/>
    </row>
    <row r="3" spans="1:25" ht="16.899999999999999" customHeight="1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10"/>
    </row>
    <row r="4" spans="1:25" ht="16.899999999999999" customHeight="1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10"/>
    </row>
    <row r="5" spans="1:25" ht="16.899999999999999" customHeight="1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10"/>
    </row>
    <row r="6" spans="1:25" ht="16.899999999999999" customHeight="1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10"/>
    </row>
    <row r="7" spans="1:25" ht="16.899999999999999" customHeight="1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10"/>
    </row>
    <row r="8" spans="1:25" ht="16.899999999999999" customHeight="1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10"/>
    </row>
    <row r="9" spans="1:25" ht="16.899999999999999" customHeight="1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10"/>
    </row>
    <row r="10" spans="1:25" ht="16.899999999999999" customHeight="1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10"/>
    </row>
    <row r="11" spans="1:25" ht="16.899999999999999" customHeight="1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10"/>
    </row>
    <row r="12" spans="1:25" ht="16.899999999999999" customHeight="1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10"/>
    </row>
    <row r="13" spans="1:25" ht="16.899999999999999" customHeight="1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10"/>
    </row>
    <row r="14" spans="1:25" ht="16.899999999999999" customHeight="1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10"/>
    </row>
    <row r="15" spans="1:25" ht="16.899999999999999" customHeight="1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10"/>
    </row>
    <row r="16" spans="1:25" ht="16.899999999999999" customHeight="1" x14ac:dyDescent="0.2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10"/>
    </row>
    <row r="17" spans="1:25" ht="16.899999999999999" customHeight="1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10"/>
    </row>
    <row r="18" spans="1:25" ht="16.899999999999999" customHeight="1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10"/>
    </row>
    <row r="19" spans="1:25" ht="16.899999999999999" customHeight="1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10"/>
    </row>
    <row r="20" spans="1:25" ht="16.899999999999999" customHeight="1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10"/>
    </row>
    <row r="21" spans="1:25" ht="16.899999999999999" customHeight="1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10"/>
    </row>
    <row r="22" spans="1:25" ht="16.899999999999999" customHeight="1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10"/>
    </row>
    <row r="23" spans="1:25" ht="16.899999999999999" customHeight="1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10"/>
    </row>
    <row r="24" spans="1:25" ht="16.899999999999999" customHeight="1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10"/>
    </row>
    <row r="25" spans="1:25" ht="16.899999999999999" customHeight="1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10"/>
    </row>
    <row r="26" spans="1:25" ht="16.899999999999999" customHeight="1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10"/>
    </row>
    <row r="27" spans="1:25" ht="16.899999999999999" customHeight="1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10"/>
    </row>
    <row r="28" spans="1:25" ht="16.899999999999999" customHeight="1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9"/>
    </row>
    <row r="29" spans="1:25" ht="16.899999999999999" customHeight="1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9"/>
    </row>
    <row r="30" spans="1:25" ht="16.5" customHeight="1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9"/>
    </row>
    <row r="31" spans="1:25" ht="16.5" customHeight="1" x14ac:dyDescent="0.25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9"/>
    </row>
    <row r="32" spans="1:25" ht="16.899999999999999" customHeight="1" x14ac:dyDescent="0.25">
      <c r="A32" s="7"/>
      <c r="B32" s="7"/>
      <c r="C32" s="3">
        <v>0</v>
      </c>
      <c r="D32" s="7"/>
      <c r="E32" s="7"/>
      <c r="F32" s="7"/>
      <c r="G32" s="3" t="s">
        <v>25</v>
      </c>
      <c r="H32" s="7"/>
      <c r="I32" s="3" t="s">
        <v>25</v>
      </c>
      <c r="J32" s="7"/>
      <c r="K32" s="7"/>
      <c r="L32" s="10"/>
      <c r="M32" s="17"/>
      <c r="N32" s="2"/>
      <c r="O32" s="14"/>
      <c r="P32" s="28"/>
      <c r="Q32" s="6" t="e">
        <f t="shared" ref="Q32:Q81" si="0">2016-VALUE(RIGHT(O32,4))</f>
        <v>#VALUE!</v>
      </c>
      <c r="R32" s="2" t="e">
        <f t="shared" ref="R32:R65" si="1">IF(Q32&lt;21,"&lt; 21",IF(Q32&lt;=30,"21 - 30",IF(Q32&lt;=40,"31 - 40",IF(Q32&lt;=50,"41 - 50","&gt; 50" ))))</f>
        <v>#VALUE!</v>
      </c>
      <c r="S32" s="81"/>
      <c r="T32" s="28"/>
      <c r="U32" s="26"/>
      <c r="V32" s="27"/>
      <c r="W32" s="31"/>
      <c r="X32" s="26"/>
      <c r="Y32" s="11"/>
    </row>
    <row r="33" spans="1:25" ht="16.899999999999999" customHeight="1" x14ac:dyDescent="0.25">
      <c r="A33" s="7"/>
      <c r="B33" s="7"/>
      <c r="C33" s="3">
        <v>0</v>
      </c>
      <c r="D33" s="7"/>
      <c r="E33" s="7"/>
      <c r="F33" s="7"/>
      <c r="G33" s="3" t="s">
        <v>25</v>
      </c>
      <c r="H33" s="7"/>
      <c r="I33" s="3" t="s">
        <v>25</v>
      </c>
      <c r="J33" s="7"/>
      <c r="K33" s="7"/>
      <c r="L33" s="10"/>
      <c r="M33" s="12"/>
      <c r="N33" s="2"/>
      <c r="O33" s="14"/>
      <c r="P33" s="28"/>
      <c r="Q33" s="6" t="e">
        <f t="shared" si="0"/>
        <v>#VALUE!</v>
      </c>
      <c r="R33" s="2" t="e">
        <f t="shared" si="1"/>
        <v>#VALUE!</v>
      </c>
      <c r="S33" s="82"/>
      <c r="T33" s="28"/>
      <c r="U33" s="26"/>
      <c r="V33" s="27"/>
      <c r="W33" s="31"/>
      <c r="X33" s="26"/>
      <c r="Y33" s="11"/>
    </row>
    <row r="34" spans="1:25" ht="16.899999999999999" customHeight="1" x14ac:dyDescent="0.25">
      <c r="A34" s="7"/>
      <c r="B34" s="7"/>
      <c r="C34" s="3">
        <v>0</v>
      </c>
      <c r="D34" s="7"/>
      <c r="E34" s="7"/>
      <c r="F34" s="7"/>
      <c r="G34" s="3" t="s">
        <v>25</v>
      </c>
      <c r="H34" s="7"/>
      <c r="I34" s="3" t="s">
        <v>25</v>
      </c>
      <c r="J34" s="7"/>
      <c r="K34" s="7"/>
      <c r="L34" s="10"/>
      <c r="M34" s="17"/>
      <c r="N34" s="2"/>
      <c r="O34" s="18"/>
      <c r="P34" s="28"/>
      <c r="Q34" s="6" t="e">
        <f t="shared" si="0"/>
        <v>#VALUE!</v>
      </c>
      <c r="R34" s="2" t="e">
        <f t="shared" si="1"/>
        <v>#VALUE!</v>
      </c>
      <c r="S34" s="82"/>
      <c r="T34" s="28"/>
      <c r="U34" s="26"/>
      <c r="V34" s="27"/>
      <c r="W34" s="31"/>
      <c r="X34" s="26"/>
      <c r="Y34" s="11"/>
    </row>
    <row r="35" spans="1:25" ht="16.899999999999999" customHeight="1" x14ac:dyDescent="0.25">
      <c r="A35" s="7"/>
      <c r="B35" s="7"/>
      <c r="C35" s="3">
        <v>0</v>
      </c>
      <c r="D35" s="7"/>
      <c r="E35" s="7"/>
      <c r="F35" s="7"/>
      <c r="G35" s="3" t="s">
        <v>25</v>
      </c>
      <c r="H35" s="7"/>
      <c r="I35" s="3" t="s">
        <v>25</v>
      </c>
      <c r="J35" s="7"/>
      <c r="K35" s="7"/>
      <c r="L35" s="10"/>
      <c r="M35" s="17"/>
      <c r="N35" s="2"/>
      <c r="O35" s="14"/>
      <c r="P35" s="28"/>
      <c r="Q35" s="6" t="e">
        <f t="shared" si="0"/>
        <v>#VALUE!</v>
      </c>
      <c r="R35" s="2" t="e">
        <f t="shared" si="1"/>
        <v>#VALUE!</v>
      </c>
      <c r="S35" s="82"/>
      <c r="T35" s="28"/>
      <c r="U35" s="26"/>
      <c r="V35" s="27"/>
      <c r="W35" s="31"/>
      <c r="X35" s="26"/>
      <c r="Y35" s="11"/>
    </row>
    <row r="36" spans="1:25" ht="16.899999999999999" customHeight="1" x14ac:dyDescent="0.25">
      <c r="A36" s="7"/>
      <c r="B36" s="7"/>
      <c r="C36" s="3">
        <v>0</v>
      </c>
      <c r="D36" s="7"/>
      <c r="E36" s="7"/>
      <c r="F36" s="7"/>
      <c r="G36" s="3" t="s">
        <v>25</v>
      </c>
      <c r="H36" s="7"/>
      <c r="I36" s="3" t="s">
        <v>25</v>
      </c>
      <c r="J36" s="7"/>
      <c r="K36" s="7"/>
      <c r="L36" s="10"/>
      <c r="M36" s="17"/>
      <c r="N36" s="2"/>
      <c r="O36" s="14"/>
      <c r="P36" s="28"/>
      <c r="Q36" s="6" t="e">
        <f t="shared" si="0"/>
        <v>#VALUE!</v>
      </c>
      <c r="R36" s="2" t="e">
        <f t="shared" si="1"/>
        <v>#VALUE!</v>
      </c>
      <c r="S36" s="50"/>
      <c r="T36" s="28"/>
      <c r="U36" s="26"/>
      <c r="V36" s="27"/>
      <c r="W36" s="31"/>
      <c r="X36" s="26"/>
      <c r="Y36" s="11"/>
    </row>
    <row r="37" spans="1:25" ht="16.899999999999999" customHeight="1" x14ac:dyDescent="0.25">
      <c r="A37" s="7"/>
      <c r="B37" s="7"/>
      <c r="C37" s="3">
        <v>0</v>
      </c>
      <c r="D37" s="7"/>
      <c r="E37" s="7"/>
      <c r="F37" s="7"/>
      <c r="G37" s="3" t="s">
        <v>25</v>
      </c>
      <c r="H37" s="7"/>
      <c r="I37" s="3" t="s">
        <v>25</v>
      </c>
      <c r="J37" s="7"/>
      <c r="K37" s="7"/>
      <c r="L37" s="10"/>
      <c r="M37" s="17"/>
      <c r="N37" s="2"/>
      <c r="O37" s="14"/>
      <c r="P37" s="28"/>
      <c r="Q37" s="6" t="e">
        <f t="shared" si="0"/>
        <v>#VALUE!</v>
      </c>
      <c r="R37" s="2" t="e">
        <f t="shared" si="1"/>
        <v>#VALUE!</v>
      </c>
      <c r="S37" s="50"/>
      <c r="T37" s="28"/>
      <c r="U37" s="26"/>
      <c r="V37" s="27"/>
      <c r="W37" s="31"/>
      <c r="X37" s="30"/>
      <c r="Y37" s="11"/>
    </row>
    <row r="38" spans="1:25" ht="16.899999999999999" customHeight="1" x14ac:dyDescent="0.25">
      <c r="A38" s="7"/>
      <c r="B38" s="7"/>
      <c r="C38" s="3">
        <v>0</v>
      </c>
      <c r="D38" s="7"/>
      <c r="E38" s="7"/>
      <c r="F38" s="7"/>
      <c r="G38" s="3" t="s">
        <v>25</v>
      </c>
      <c r="H38" s="7"/>
      <c r="I38" s="3" t="s">
        <v>25</v>
      </c>
      <c r="J38" s="7"/>
      <c r="K38" s="7"/>
      <c r="L38" s="10"/>
      <c r="M38" s="17"/>
      <c r="N38" s="2"/>
      <c r="O38" s="18"/>
      <c r="P38" s="28"/>
      <c r="Q38" s="6" t="e">
        <f t="shared" si="0"/>
        <v>#VALUE!</v>
      </c>
      <c r="R38" s="2" t="e">
        <f t="shared" si="1"/>
        <v>#VALUE!</v>
      </c>
      <c r="S38" s="50"/>
      <c r="T38" s="28"/>
      <c r="U38" s="26"/>
      <c r="V38" s="27"/>
      <c r="W38" s="31"/>
      <c r="X38" s="26"/>
      <c r="Y38" s="11"/>
    </row>
    <row r="39" spans="1:25" ht="16.899999999999999" customHeight="1" x14ac:dyDescent="0.25">
      <c r="A39" s="7"/>
      <c r="B39" s="7"/>
      <c r="C39" s="3">
        <v>0</v>
      </c>
      <c r="D39" s="7"/>
      <c r="E39" s="7"/>
      <c r="F39" s="7"/>
      <c r="G39" s="3" t="s">
        <v>25</v>
      </c>
      <c r="H39" s="7"/>
      <c r="I39" s="3" t="s">
        <v>25</v>
      </c>
      <c r="J39" s="7"/>
      <c r="K39" s="7"/>
      <c r="L39" s="10"/>
      <c r="M39" s="17"/>
      <c r="N39" s="2"/>
      <c r="O39" s="14"/>
      <c r="P39" s="28"/>
      <c r="Q39" s="6" t="e">
        <f t="shared" si="0"/>
        <v>#VALUE!</v>
      </c>
      <c r="R39" s="2" t="e">
        <f t="shared" si="1"/>
        <v>#VALUE!</v>
      </c>
      <c r="S39" s="50"/>
      <c r="T39" s="28"/>
      <c r="U39" s="26"/>
      <c r="V39" s="27"/>
      <c r="W39" s="31"/>
      <c r="X39" s="26"/>
      <c r="Y39" s="11"/>
    </row>
    <row r="40" spans="1:25" ht="16.899999999999999" customHeight="1" x14ac:dyDescent="0.25">
      <c r="A40" s="7"/>
      <c r="B40" s="7"/>
      <c r="C40" s="3">
        <v>0</v>
      </c>
      <c r="D40" s="7"/>
      <c r="E40" s="7"/>
      <c r="F40" s="7"/>
      <c r="G40" s="3" t="s">
        <v>25</v>
      </c>
      <c r="H40" s="7"/>
      <c r="I40" s="3" t="s">
        <v>25</v>
      </c>
      <c r="J40" s="7"/>
      <c r="K40" s="7"/>
      <c r="L40" s="10"/>
      <c r="M40" s="17"/>
      <c r="N40" s="2"/>
      <c r="O40" s="14"/>
      <c r="P40" s="28"/>
      <c r="Q40" s="6" t="e">
        <f t="shared" si="0"/>
        <v>#VALUE!</v>
      </c>
      <c r="R40" s="2" t="e">
        <f t="shared" si="1"/>
        <v>#VALUE!</v>
      </c>
      <c r="S40" s="50"/>
      <c r="T40" s="28"/>
      <c r="U40" s="26"/>
      <c r="V40" s="27"/>
      <c r="W40" s="31"/>
      <c r="X40" s="26"/>
      <c r="Y40" s="11"/>
    </row>
    <row r="41" spans="1:25" ht="16.899999999999999" customHeight="1" x14ac:dyDescent="0.25">
      <c r="A41" s="7"/>
      <c r="B41" s="7"/>
      <c r="C41" s="3">
        <v>0</v>
      </c>
      <c r="D41" s="7"/>
      <c r="E41" s="7"/>
      <c r="F41" s="7"/>
      <c r="G41" s="3" t="s">
        <v>25</v>
      </c>
      <c r="H41" s="7"/>
      <c r="I41" s="3" t="s">
        <v>25</v>
      </c>
      <c r="J41" s="7"/>
      <c r="K41" s="7"/>
      <c r="L41" s="10"/>
      <c r="M41" s="17"/>
      <c r="N41" s="2"/>
      <c r="O41" s="14"/>
      <c r="P41" s="28"/>
      <c r="Q41" s="6" t="e">
        <f t="shared" si="0"/>
        <v>#VALUE!</v>
      </c>
      <c r="R41" s="2" t="e">
        <f t="shared" si="1"/>
        <v>#VALUE!</v>
      </c>
      <c r="S41" s="50"/>
      <c r="T41" s="28"/>
      <c r="U41" s="26"/>
      <c r="V41" s="27"/>
      <c r="W41" s="31"/>
      <c r="X41" s="26"/>
      <c r="Y41" s="11"/>
    </row>
    <row r="42" spans="1:25" ht="16.899999999999999" customHeight="1" x14ac:dyDescent="0.25">
      <c r="A42" s="7"/>
      <c r="B42" s="7"/>
      <c r="C42" s="3">
        <v>0</v>
      </c>
      <c r="D42" s="7"/>
      <c r="E42" s="7"/>
      <c r="F42" s="7"/>
      <c r="G42" s="3" t="s">
        <v>25</v>
      </c>
      <c r="H42" s="7"/>
      <c r="I42" s="3" t="s">
        <v>25</v>
      </c>
      <c r="J42" s="7"/>
      <c r="K42" s="7"/>
      <c r="L42" s="10"/>
      <c r="M42" s="17"/>
      <c r="N42" s="2"/>
      <c r="O42" s="14"/>
      <c r="P42" s="28"/>
      <c r="Q42" s="6" t="e">
        <f t="shared" si="0"/>
        <v>#VALUE!</v>
      </c>
      <c r="R42" s="2" t="e">
        <f t="shared" si="1"/>
        <v>#VALUE!</v>
      </c>
      <c r="S42" s="50"/>
      <c r="T42" s="28"/>
      <c r="U42" s="26"/>
      <c r="V42" s="27"/>
      <c r="W42" s="31"/>
      <c r="X42" s="26"/>
      <c r="Y42" s="11"/>
    </row>
    <row r="43" spans="1:25" ht="16.899999999999999" customHeight="1" x14ac:dyDescent="0.25">
      <c r="A43" s="7"/>
      <c r="B43" s="7"/>
      <c r="C43" s="3">
        <v>0</v>
      </c>
      <c r="D43" s="7"/>
      <c r="E43" s="7"/>
      <c r="F43" s="7"/>
      <c r="G43" s="3" t="s">
        <v>25</v>
      </c>
      <c r="H43" s="7"/>
      <c r="I43" s="3" t="s">
        <v>25</v>
      </c>
      <c r="J43" s="7"/>
      <c r="K43" s="7"/>
      <c r="L43" s="10"/>
      <c r="M43" s="17"/>
      <c r="N43" s="2"/>
      <c r="O43" s="14"/>
      <c r="P43" s="28"/>
      <c r="Q43" s="6" t="e">
        <f t="shared" si="0"/>
        <v>#VALUE!</v>
      </c>
      <c r="R43" s="2" t="e">
        <f t="shared" si="1"/>
        <v>#VALUE!</v>
      </c>
      <c r="S43" s="50"/>
      <c r="T43" s="28"/>
      <c r="U43" s="26"/>
      <c r="V43" s="27"/>
      <c r="W43" s="31"/>
      <c r="X43" s="26"/>
      <c r="Y43" s="11"/>
    </row>
    <row r="44" spans="1:25" ht="16.899999999999999" customHeight="1" x14ac:dyDescent="0.25">
      <c r="A44" s="7"/>
      <c r="B44" s="7"/>
      <c r="C44" s="3">
        <v>0</v>
      </c>
      <c r="D44" s="7"/>
      <c r="E44" s="7"/>
      <c r="F44" s="7"/>
      <c r="G44" s="3" t="s">
        <v>25</v>
      </c>
      <c r="H44" s="7"/>
      <c r="I44" s="3" t="s">
        <v>25</v>
      </c>
      <c r="J44" s="7"/>
      <c r="K44" s="7"/>
      <c r="L44" s="10"/>
      <c r="M44" s="17"/>
      <c r="N44" s="2"/>
      <c r="O44" s="16"/>
      <c r="P44" s="28"/>
      <c r="Q44" s="6" t="e">
        <f t="shared" si="0"/>
        <v>#VALUE!</v>
      </c>
      <c r="R44" s="2" t="e">
        <f t="shared" si="1"/>
        <v>#VALUE!</v>
      </c>
      <c r="S44" s="50"/>
      <c r="T44" s="28"/>
      <c r="U44" s="26"/>
      <c r="V44" s="27"/>
      <c r="W44" s="31"/>
      <c r="X44" s="26"/>
      <c r="Y44" s="11"/>
    </row>
    <row r="45" spans="1:25" ht="16.899999999999999" customHeight="1" x14ac:dyDescent="0.25">
      <c r="A45" s="7"/>
      <c r="B45" s="7"/>
      <c r="C45" s="3">
        <v>0</v>
      </c>
      <c r="D45" s="7"/>
      <c r="E45" s="7"/>
      <c r="F45" s="7"/>
      <c r="G45" s="3" t="s">
        <v>25</v>
      </c>
      <c r="H45" s="7"/>
      <c r="I45" s="3" t="s">
        <v>25</v>
      </c>
      <c r="J45" s="7"/>
      <c r="K45" s="7"/>
      <c r="L45" s="10"/>
      <c r="M45" s="17"/>
      <c r="N45" s="2"/>
      <c r="O45" s="14"/>
      <c r="P45" s="28"/>
      <c r="Q45" s="6" t="e">
        <f t="shared" si="0"/>
        <v>#VALUE!</v>
      </c>
      <c r="R45" s="2" t="e">
        <f t="shared" si="1"/>
        <v>#VALUE!</v>
      </c>
      <c r="S45" s="50"/>
      <c r="T45" s="28"/>
      <c r="U45" s="26"/>
      <c r="V45" s="27"/>
      <c r="W45" s="31"/>
      <c r="X45" s="26"/>
      <c r="Y45" s="11"/>
    </row>
    <row r="46" spans="1:25" ht="16.899999999999999" customHeight="1" x14ac:dyDescent="0.25">
      <c r="A46" s="7"/>
      <c r="B46" s="7"/>
      <c r="C46" s="3">
        <v>0</v>
      </c>
      <c r="D46" s="7"/>
      <c r="E46" s="7"/>
      <c r="F46" s="7"/>
      <c r="G46" s="3" t="s">
        <v>25</v>
      </c>
      <c r="H46" s="7"/>
      <c r="I46" s="3" t="s">
        <v>25</v>
      </c>
      <c r="J46" s="7"/>
      <c r="K46" s="7"/>
      <c r="L46" s="10"/>
      <c r="M46" s="17"/>
      <c r="N46" s="2"/>
      <c r="O46" s="14"/>
      <c r="P46" s="28"/>
      <c r="Q46" s="6" t="e">
        <f t="shared" si="0"/>
        <v>#VALUE!</v>
      </c>
      <c r="R46" s="2" t="e">
        <f t="shared" si="1"/>
        <v>#VALUE!</v>
      </c>
      <c r="S46" s="50"/>
      <c r="T46" s="28"/>
      <c r="U46" s="26"/>
      <c r="V46" s="27"/>
      <c r="W46" s="31"/>
      <c r="X46" s="26"/>
      <c r="Y46" s="11"/>
    </row>
    <row r="47" spans="1:25" ht="16.899999999999999" customHeight="1" x14ac:dyDescent="0.25">
      <c r="A47" s="7"/>
      <c r="B47" s="7"/>
      <c r="C47" s="3">
        <v>0</v>
      </c>
      <c r="D47" s="7"/>
      <c r="E47" s="7"/>
      <c r="F47" s="7"/>
      <c r="G47" s="3" t="s">
        <v>25</v>
      </c>
      <c r="H47" s="7"/>
      <c r="I47" s="3" t="s">
        <v>25</v>
      </c>
      <c r="J47" s="7"/>
      <c r="K47" s="7"/>
      <c r="L47" s="9"/>
      <c r="M47" s="17"/>
      <c r="N47" s="2"/>
      <c r="O47" s="14"/>
      <c r="P47" s="28"/>
      <c r="Q47" s="6" t="e">
        <f t="shared" si="0"/>
        <v>#VALUE!</v>
      </c>
      <c r="R47" s="2" t="e">
        <f t="shared" si="1"/>
        <v>#VALUE!</v>
      </c>
      <c r="S47" s="50"/>
      <c r="T47" s="28"/>
      <c r="U47" s="26"/>
      <c r="V47" s="27"/>
      <c r="W47" s="31"/>
      <c r="X47" s="26"/>
      <c r="Y47" s="11"/>
    </row>
    <row r="48" spans="1:25" ht="16.899999999999999" customHeight="1" x14ac:dyDescent="0.25">
      <c r="A48" s="7"/>
      <c r="B48" s="7"/>
      <c r="C48" s="3">
        <v>0</v>
      </c>
      <c r="D48" s="7"/>
      <c r="E48" s="7"/>
      <c r="F48" s="7"/>
      <c r="G48" s="3" t="s">
        <v>25</v>
      </c>
      <c r="H48" s="7"/>
      <c r="I48" s="3" t="s">
        <v>25</v>
      </c>
      <c r="J48" s="7"/>
      <c r="K48" s="7"/>
      <c r="L48" s="10"/>
      <c r="M48" s="17"/>
      <c r="N48" s="2"/>
      <c r="O48" s="14"/>
      <c r="P48" s="28"/>
      <c r="Q48" s="6" t="e">
        <f t="shared" si="0"/>
        <v>#VALUE!</v>
      </c>
      <c r="R48" s="2" t="e">
        <f t="shared" si="1"/>
        <v>#VALUE!</v>
      </c>
      <c r="S48" s="50"/>
      <c r="T48" s="28"/>
      <c r="U48" s="26"/>
      <c r="V48" s="27"/>
      <c r="W48" s="31"/>
      <c r="X48" s="26"/>
      <c r="Y48" s="11"/>
    </row>
    <row r="49" spans="1:25" ht="16.899999999999999" customHeight="1" x14ac:dyDescent="0.25">
      <c r="A49" s="7"/>
      <c r="B49" s="7"/>
      <c r="C49" s="3">
        <v>0</v>
      </c>
      <c r="D49" s="7"/>
      <c r="E49" s="7"/>
      <c r="F49" s="7"/>
      <c r="G49" s="3" t="s">
        <v>25</v>
      </c>
      <c r="H49" s="7"/>
      <c r="I49" s="3" t="s">
        <v>25</v>
      </c>
      <c r="J49" s="7"/>
      <c r="K49" s="7"/>
      <c r="L49" s="10"/>
      <c r="M49" s="17"/>
      <c r="N49" s="2"/>
      <c r="O49" s="14"/>
      <c r="P49" s="28"/>
      <c r="Q49" s="6" t="e">
        <f t="shared" si="0"/>
        <v>#VALUE!</v>
      </c>
      <c r="R49" s="2" t="e">
        <f t="shared" si="1"/>
        <v>#VALUE!</v>
      </c>
      <c r="S49" s="50"/>
      <c r="T49" s="28"/>
      <c r="U49" s="26"/>
      <c r="V49" s="27"/>
      <c r="W49" s="31"/>
      <c r="X49" s="26"/>
      <c r="Y49" s="11"/>
    </row>
    <row r="50" spans="1:25" ht="16.899999999999999" customHeight="1" x14ac:dyDescent="0.25">
      <c r="A50" s="7"/>
      <c r="B50" s="7"/>
      <c r="C50" s="3">
        <v>0</v>
      </c>
      <c r="D50" s="7"/>
      <c r="E50" s="7"/>
      <c r="F50" s="7"/>
      <c r="G50" s="3" t="s">
        <v>25</v>
      </c>
      <c r="H50" s="7"/>
      <c r="I50" s="3" t="s">
        <v>25</v>
      </c>
      <c r="J50" s="7"/>
      <c r="K50" s="7"/>
      <c r="L50" s="10"/>
      <c r="M50" s="33"/>
      <c r="N50" s="2"/>
      <c r="O50" s="38"/>
      <c r="P50" s="42"/>
      <c r="Q50" s="6" t="e">
        <f t="shared" si="0"/>
        <v>#VALUE!</v>
      </c>
      <c r="R50" s="2" t="e">
        <f t="shared" si="1"/>
        <v>#VALUE!</v>
      </c>
      <c r="S50" s="42"/>
      <c r="T50" s="42"/>
      <c r="U50" s="43"/>
      <c r="V50" s="43"/>
      <c r="W50" s="48"/>
      <c r="X50" s="47"/>
      <c r="Y50" s="11"/>
    </row>
    <row r="51" spans="1:25" ht="16.899999999999999" customHeight="1" x14ac:dyDescent="0.25">
      <c r="A51" s="7"/>
      <c r="B51" s="7"/>
      <c r="C51" s="3">
        <v>0</v>
      </c>
      <c r="D51" s="7"/>
      <c r="E51" s="7"/>
      <c r="F51" s="7"/>
      <c r="G51" s="3" t="s">
        <v>25</v>
      </c>
      <c r="H51" s="7"/>
      <c r="I51" s="3" t="s">
        <v>25</v>
      </c>
      <c r="J51" s="7"/>
      <c r="K51" s="7"/>
      <c r="L51" s="10"/>
      <c r="M51" s="32"/>
      <c r="N51" s="2"/>
      <c r="O51" s="37"/>
      <c r="P51" s="41"/>
      <c r="Q51" s="6" t="e">
        <f t="shared" si="0"/>
        <v>#VALUE!</v>
      </c>
      <c r="R51" s="2" t="e">
        <f t="shared" si="1"/>
        <v>#VALUE!</v>
      </c>
      <c r="S51" s="41"/>
      <c r="T51" s="41"/>
      <c r="U51" s="39"/>
      <c r="V51" s="39"/>
      <c r="W51" s="46"/>
      <c r="X51" s="45"/>
      <c r="Y51" s="11"/>
    </row>
    <row r="52" spans="1:25" ht="16.899999999999999" customHeight="1" x14ac:dyDescent="0.25">
      <c r="A52" s="7"/>
      <c r="B52" s="7"/>
      <c r="C52" s="3">
        <v>0</v>
      </c>
      <c r="D52" s="7"/>
      <c r="E52" s="7"/>
      <c r="F52" s="7"/>
      <c r="G52" s="3" t="s">
        <v>25</v>
      </c>
      <c r="H52" s="7"/>
      <c r="I52" s="3" t="s">
        <v>25</v>
      </c>
      <c r="J52" s="7"/>
      <c r="K52" s="7"/>
      <c r="L52" s="10"/>
      <c r="M52" s="25"/>
      <c r="N52" s="2"/>
      <c r="O52" s="37"/>
      <c r="P52" s="41"/>
      <c r="Q52" s="6" t="e">
        <f t="shared" si="0"/>
        <v>#VALUE!</v>
      </c>
      <c r="R52" s="2" t="e">
        <f t="shared" si="1"/>
        <v>#VALUE!</v>
      </c>
      <c r="S52" s="41"/>
      <c r="T52" s="41"/>
      <c r="U52" s="39"/>
      <c r="V52" s="39"/>
      <c r="W52" s="46"/>
      <c r="X52" s="45"/>
      <c r="Y52" s="11"/>
    </row>
    <row r="53" spans="1:25" ht="16.899999999999999" customHeight="1" x14ac:dyDescent="0.25">
      <c r="A53" s="7"/>
      <c r="B53" s="7"/>
      <c r="C53" s="3">
        <v>0</v>
      </c>
      <c r="D53" s="7"/>
      <c r="E53" s="7"/>
      <c r="F53" s="7"/>
      <c r="G53" s="3" t="s">
        <v>25</v>
      </c>
      <c r="H53" s="7"/>
      <c r="I53" s="3" t="s">
        <v>25</v>
      </c>
      <c r="J53" s="7"/>
      <c r="K53" s="7"/>
      <c r="L53" s="10"/>
      <c r="M53" s="32"/>
      <c r="N53" s="2"/>
      <c r="O53" s="37"/>
      <c r="P53" s="41"/>
      <c r="Q53" s="6" t="e">
        <f t="shared" si="0"/>
        <v>#VALUE!</v>
      </c>
      <c r="R53" s="2" t="e">
        <f t="shared" si="1"/>
        <v>#VALUE!</v>
      </c>
      <c r="S53" s="41"/>
      <c r="T53" s="41"/>
      <c r="U53" s="39"/>
      <c r="V53" s="39"/>
      <c r="W53" s="46"/>
      <c r="X53" s="45"/>
      <c r="Y53" s="11"/>
    </row>
    <row r="54" spans="1:25" ht="16.899999999999999" customHeight="1" x14ac:dyDescent="0.25">
      <c r="A54" s="7"/>
      <c r="B54" s="7"/>
      <c r="C54" s="3">
        <v>0</v>
      </c>
      <c r="D54" s="7"/>
      <c r="E54" s="7"/>
      <c r="F54" s="7"/>
      <c r="G54" s="3" t="s">
        <v>25</v>
      </c>
      <c r="H54" s="7"/>
      <c r="I54" s="3" t="s">
        <v>25</v>
      </c>
      <c r="J54" s="7"/>
      <c r="K54" s="7"/>
      <c r="L54" s="10"/>
      <c r="M54" s="32"/>
      <c r="N54" s="2"/>
      <c r="O54" s="37"/>
      <c r="P54" s="41"/>
      <c r="Q54" s="6" t="e">
        <f t="shared" si="0"/>
        <v>#VALUE!</v>
      </c>
      <c r="R54" s="2" t="e">
        <f t="shared" si="1"/>
        <v>#VALUE!</v>
      </c>
      <c r="S54" s="41"/>
      <c r="T54" s="41"/>
      <c r="U54" s="39"/>
      <c r="V54" s="39"/>
      <c r="W54" s="46"/>
      <c r="X54" s="45"/>
      <c r="Y54" s="11"/>
    </row>
    <row r="55" spans="1:25" ht="16.899999999999999" customHeight="1" x14ac:dyDescent="0.25">
      <c r="A55" s="7"/>
      <c r="B55" s="7"/>
      <c r="C55" s="3">
        <v>0</v>
      </c>
      <c r="D55" s="7"/>
      <c r="E55" s="7"/>
      <c r="F55" s="7"/>
      <c r="G55" s="3" t="s">
        <v>25</v>
      </c>
      <c r="H55" s="7"/>
      <c r="I55" s="3" t="s">
        <v>25</v>
      </c>
      <c r="J55" s="7"/>
      <c r="K55" s="7"/>
      <c r="L55" s="10"/>
      <c r="M55" s="24"/>
      <c r="N55" s="2"/>
      <c r="O55" s="37"/>
      <c r="P55" s="41"/>
      <c r="Q55" s="6" t="e">
        <f t="shared" si="0"/>
        <v>#VALUE!</v>
      </c>
      <c r="R55" s="2" t="e">
        <f t="shared" si="1"/>
        <v>#VALUE!</v>
      </c>
      <c r="S55" s="41"/>
      <c r="T55" s="41"/>
      <c r="U55" s="39"/>
      <c r="V55" s="39"/>
      <c r="W55" s="46"/>
      <c r="X55" s="39"/>
      <c r="Y55" s="11"/>
    </row>
    <row r="56" spans="1:25" ht="16.899999999999999" customHeight="1" x14ac:dyDescent="0.25">
      <c r="A56" s="7"/>
      <c r="B56" s="7"/>
      <c r="C56" s="3">
        <v>0</v>
      </c>
      <c r="D56" s="7"/>
      <c r="E56" s="7"/>
      <c r="F56" s="7"/>
      <c r="G56" s="3" t="s">
        <v>25</v>
      </c>
      <c r="H56" s="7"/>
      <c r="I56" s="3" t="s">
        <v>25</v>
      </c>
      <c r="J56" s="7"/>
      <c r="K56" s="7"/>
      <c r="L56" s="10"/>
      <c r="M56" s="32"/>
      <c r="N56" s="2"/>
      <c r="O56" s="37"/>
      <c r="P56" s="41"/>
      <c r="Q56" s="6" t="e">
        <f t="shared" si="0"/>
        <v>#VALUE!</v>
      </c>
      <c r="R56" s="2" t="e">
        <f t="shared" si="1"/>
        <v>#VALUE!</v>
      </c>
      <c r="S56" s="41"/>
      <c r="T56" s="41"/>
      <c r="U56" s="39"/>
      <c r="V56" s="39"/>
      <c r="W56" s="46"/>
      <c r="X56" s="39"/>
      <c r="Y56" s="11"/>
    </row>
    <row r="57" spans="1:25" ht="16.899999999999999" customHeight="1" x14ac:dyDescent="0.25">
      <c r="A57" s="7"/>
      <c r="B57" s="7"/>
      <c r="C57" s="3">
        <v>0</v>
      </c>
      <c r="D57" s="7"/>
      <c r="E57" s="7"/>
      <c r="F57" s="7"/>
      <c r="G57" s="3" t="s">
        <v>25</v>
      </c>
      <c r="H57" s="7"/>
      <c r="I57" s="3" t="s">
        <v>25</v>
      </c>
      <c r="J57" s="7"/>
      <c r="K57" s="7"/>
      <c r="L57" s="10"/>
      <c r="M57" s="32"/>
      <c r="N57" s="2"/>
      <c r="O57" s="37"/>
      <c r="P57" s="41"/>
      <c r="Q57" s="6" t="e">
        <f t="shared" si="0"/>
        <v>#VALUE!</v>
      </c>
      <c r="R57" s="2" t="e">
        <f t="shared" si="1"/>
        <v>#VALUE!</v>
      </c>
      <c r="S57" s="41"/>
      <c r="T57" s="41"/>
      <c r="U57" s="39"/>
      <c r="V57" s="39"/>
      <c r="W57" s="46"/>
      <c r="X57" s="39"/>
      <c r="Y57" s="11"/>
    </row>
    <row r="58" spans="1:25" ht="16.899999999999999" customHeight="1" x14ac:dyDescent="0.25">
      <c r="A58" s="7"/>
      <c r="B58" s="7"/>
      <c r="C58" s="3">
        <v>0</v>
      </c>
      <c r="D58" s="7"/>
      <c r="E58" s="7"/>
      <c r="F58" s="7"/>
      <c r="G58" s="3" t="s">
        <v>25</v>
      </c>
      <c r="H58" s="7"/>
      <c r="I58" s="3" t="s">
        <v>25</v>
      </c>
      <c r="J58" s="7"/>
      <c r="K58" s="7"/>
      <c r="L58" s="10"/>
      <c r="M58" s="32"/>
      <c r="N58" s="2"/>
      <c r="O58" s="37"/>
      <c r="P58" s="41"/>
      <c r="Q58" s="6" t="e">
        <f t="shared" si="0"/>
        <v>#VALUE!</v>
      </c>
      <c r="R58" s="2" t="e">
        <f t="shared" si="1"/>
        <v>#VALUE!</v>
      </c>
      <c r="S58" s="41"/>
      <c r="T58" s="41"/>
      <c r="U58" s="39"/>
      <c r="V58" s="39"/>
      <c r="W58" s="46"/>
      <c r="X58" s="39"/>
      <c r="Y58" s="11"/>
    </row>
    <row r="59" spans="1:25" ht="16.899999999999999" customHeight="1" x14ac:dyDescent="0.25">
      <c r="A59" s="7"/>
      <c r="B59" s="7"/>
      <c r="C59" s="3">
        <v>0</v>
      </c>
      <c r="D59" s="7"/>
      <c r="E59" s="7"/>
      <c r="F59" s="7"/>
      <c r="G59" s="3" t="s">
        <v>25</v>
      </c>
      <c r="H59" s="7"/>
      <c r="I59" s="3" t="s">
        <v>25</v>
      </c>
      <c r="J59" s="7"/>
      <c r="K59" s="7"/>
      <c r="L59" s="10"/>
      <c r="M59" s="32"/>
      <c r="N59" s="2"/>
      <c r="O59" s="37"/>
      <c r="P59" s="41"/>
      <c r="Q59" s="6" t="e">
        <f t="shared" si="0"/>
        <v>#VALUE!</v>
      </c>
      <c r="R59" s="2" t="e">
        <f t="shared" si="1"/>
        <v>#VALUE!</v>
      </c>
      <c r="S59" s="41"/>
      <c r="T59" s="41"/>
      <c r="U59" s="39"/>
      <c r="V59" s="39"/>
      <c r="W59" s="46"/>
      <c r="X59" s="39"/>
      <c r="Y59" s="11"/>
    </row>
    <row r="60" spans="1:25" ht="16.899999999999999" customHeight="1" x14ac:dyDescent="0.25">
      <c r="A60" s="7"/>
      <c r="B60" s="7"/>
      <c r="C60" s="3">
        <v>0</v>
      </c>
      <c r="D60" s="7"/>
      <c r="E60" s="7"/>
      <c r="F60" s="7"/>
      <c r="G60" s="3" t="s">
        <v>25</v>
      </c>
      <c r="H60" s="7"/>
      <c r="I60" s="3" t="s">
        <v>25</v>
      </c>
      <c r="J60" s="7"/>
      <c r="K60" s="7"/>
      <c r="L60" s="10"/>
      <c r="M60" s="32"/>
      <c r="N60" s="2"/>
      <c r="O60" s="37"/>
      <c r="P60" s="41"/>
      <c r="Q60" s="6" t="e">
        <f t="shared" si="0"/>
        <v>#VALUE!</v>
      </c>
      <c r="R60" s="2" t="e">
        <f t="shared" si="1"/>
        <v>#VALUE!</v>
      </c>
      <c r="S60" s="41"/>
      <c r="T60" s="41"/>
      <c r="U60" s="39"/>
      <c r="V60" s="39"/>
      <c r="W60" s="46"/>
      <c r="X60" s="39"/>
      <c r="Y60" s="11"/>
    </row>
    <row r="61" spans="1:25" ht="16.899999999999999" customHeight="1" x14ac:dyDescent="0.25">
      <c r="A61" s="7"/>
      <c r="B61" s="7"/>
      <c r="C61" s="3">
        <v>0</v>
      </c>
      <c r="D61" s="7"/>
      <c r="E61" s="7"/>
      <c r="F61" s="7"/>
      <c r="G61" s="3" t="s">
        <v>25</v>
      </c>
      <c r="H61" s="7"/>
      <c r="I61" s="3" t="s">
        <v>25</v>
      </c>
      <c r="J61" s="7"/>
      <c r="K61" s="7"/>
      <c r="L61" s="10"/>
      <c r="M61" s="32"/>
      <c r="N61" s="2"/>
      <c r="O61" s="37"/>
      <c r="P61" s="41"/>
      <c r="Q61" s="6" t="e">
        <f t="shared" si="0"/>
        <v>#VALUE!</v>
      </c>
      <c r="R61" s="2" t="e">
        <f t="shared" si="1"/>
        <v>#VALUE!</v>
      </c>
      <c r="S61" s="41"/>
      <c r="T61" s="41"/>
      <c r="U61" s="39"/>
      <c r="V61" s="39"/>
      <c r="W61" s="46"/>
      <c r="X61" s="39"/>
      <c r="Y61" s="11"/>
    </row>
    <row r="62" spans="1:25" ht="16.899999999999999" customHeight="1" x14ac:dyDescent="0.25">
      <c r="C62" s="3">
        <v>0</v>
      </c>
      <c r="D62" s="7"/>
      <c r="E62" s="7"/>
      <c r="F62" s="7"/>
      <c r="G62" s="3" t="s">
        <v>25</v>
      </c>
      <c r="H62" s="7"/>
      <c r="I62" s="3" t="s">
        <v>25</v>
      </c>
      <c r="J62" s="7"/>
      <c r="K62" s="7"/>
      <c r="L62" s="10"/>
      <c r="M62" s="32"/>
      <c r="O62" s="37"/>
      <c r="P62" s="41"/>
      <c r="Q62" s="6" t="e">
        <f t="shared" si="0"/>
        <v>#VALUE!</v>
      </c>
      <c r="R62" s="2" t="e">
        <f t="shared" si="1"/>
        <v>#VALUE!</v>
      </c>
      <c r="S62" s="41"/>
      <c r="T62" s="41"/>
      <c r="U62" s="39"/>
      <c r="V62" s="39"/>
      <c r="W62" s="46"/>
      <c r="X62" s="39"/>
      <c r="Y62" s="11"/>
    </row>
    <row r="63" spans="1:25" ht="16.899999999999999" customHeight="1" x14ac:dyDescent="0.25">
      <c r="C63" s="3">
        <v>0</v>
      </c>
      <c r="D63" s="7"/>
      <c r="E63" s="7"/>
      <c r="F63" s="7"/>
      <c r="G63" s="3" t="s">
        <v>25</v>
      </c>
      <c r="H63" s="7"/>
      <c r="I63" s="3" t="s">
        <v>25</v>
      </c>
      <c r="J63" s="7"/>
      <c r="K63" s="7"/>
      <c r="L63" s="10"/>
      <c r="M63" s="32"/>
      <c r="O63" s="37"/>
      <c r="P63" s="41"/>
      <c r="Q63" s="6" t="e">
        <f t="shared" si="0"/>
        <v>#VALUE!</v>
      </c>
      <c r="R63" s="2" t="e">
        <f t="shared" si="1"/>
        <v>#VALUE!</v>
      </c>
      <c r="S63" s="41"/>
      <c r="T63" s="41"/>
      <c r="U63" s="39"/>
      <c r="V63" s="39"/>
      <c r="W63" s="46"/>
      <c r="X63" s="39"/>
      <c r="Y63" s="11"/>
    </row>
    <row r="64" spans="1:25" ht="16.899999999999999" customHeight="1" x14ac:dyDescent="0.25">
      <c r="C64" s="3">
        <v>0</v>
      </c>
      <c r="D64" s="7"/>
      <c r="E64" s="7"/>
      <c r="F64" s="7"/>
      <c r="G64" s="3" t="s">
        <v>25</v>
      </c>
      <c r="H64" s="7"/>
      <c r="I64" s="3" t="s">
        <v>25</v>
      </c>
      <c r="J64" s="7"/>
      <c r="K64" s="7"/>
      <c r="L64" s="10"/>
      <c r="M64" s="32"/>
      <c r="O64" s="37"/>
      <c r="P64" s="41"/>
      <c r="Q64" s="6" t="e">
        <f t="shared" si="0"/>
        <v>#VALUE!</v>
      </c>
      <c r="R64" s="2" t="e">
        <f t="shared" si="1"/>
        <v>#VALUE!</v>
      </c>
      <c r="S64" s="41"/>
      <c r="T64" s="41"/>
      <c r="U64" s="39"/>
      <c r="V64" s="39"/>
      <c r="W64" s="46"/>
      <c r="X64" s="39"/>
      <c r="Y64" s="11"/>
    </row>
    <row r="65" spans="3:25" ht="16.899999999999999" customHeight="1" x14ac:dyDescent="0.25">
      <c r="C65" s="3">
        <v>0</v>
      </c>
      <c r="D65" s="7"/>
      <c r="E65" s="7"/>
      <c r="F65" s="7"/>
      <c r="G65" s="3" t="s">
        <v>25</v>
      </c>
      <c r="H65" s="7"/>
      <c r="I65" s="3" t="s">
        <v>25</v>
      </c>
      <c r="J65" s="7"/>
      <c r="K65" s="7"/>
      <c r="L65" s="10"/>
      <c r="M65" s="32"/>
      <c r="O65" s="36"/>
      <c r="P65" s="41"/>
      <c r="Q65" s="6" t="e">
        <f t="shared" si="0"/>
        <v>#VALUE!</v>
      </c>
      <c r="R65" s="2" t="e">
        <f t="shared" si="1"/>
        <v>#VALUE!</v>
      </c>
      <c r="S65" s="41"/>
      <c r="T65" s="41"/>
      <c r="U65" s="39"/>
      <c r="V65" s="39"/>
      <c r="W65" s="46"/>
      <c r="X65" s="45"/>
      <c r="Y65" s="11"/>
    </row>
    <row r="66" spans="3:25" ht="16.899999999999999" customHeight="1" x14ac:dyDescent="0.25">
      <c r="C66" s="3">
        <v>0</v>
      </c>
      <c r="D66" s="7"/>
      <c r="E66" s="7"/>
      <c r="F66" s="7"/>
      <c r="G66" s="3" t="s">
        <v>25</v>
      </c>
      <c r="H66" s="7"/>
      <c r="I66" s="3" t="s">
        <v>25</v>
      </c>
      <c r="J66" s="7"/>
      <c r="K66" s="7"/>
      <c r="L66" s="10"/>
      <c r="M66" s="32"/>
      <c r="O66" s="37"/>
      <c r="P66" s="41"/>
      <c r="Q66" s="6" t="e">
        <f t="shared" si="0"/>
        <v>#VALUE!</v>
      </c>
      <c r="R66" s="2" t="e">
        <f t="shared" ref="R66:R81" si="2">IF(Q66&lt;21,"&lt; 21",IF(Q66&lt;=30,"21 - 30",IF(Q66&lt;=40,"31 - 40",IF(Q66&lt;=50,"41 - 50","&gt; 50" ))))</f>
        <v>#VALUE!</v>
      </c>
      <c r="S66" s="41"/>
      <c r="T66" s="41"/>
      <c r="U66" s="39"/>
      <c r="V66" s="39"/>
      <c r="W66" s="46"/>
      <c r="X66" s="45"/>
      <c r="Y66" s="11"/>
    </row>
    <row r="67" spans="3:25" ht="16.899999999999999" customHeight="1" x14ac:dyDescent="0.25">
      <c r="C67" s="3">
        <v>0</v>
      </c>
      <c r="D67" s="7"/>
      <c r="E67" s="7"/>
      <c r="F67" s="7"/>
      <c r="G67" s="3" t="s">
        <v>25</v>
      </c>
      <c r="H67" s="7"/>
      <c r="I67" s="3" t="s">
        <v>25</v>
      </c>
      <c r="J67" s="7"/>
      <c r="K67" s="7"/>
      <c r="L67" s="10"/>
      <c r="M67" s="32"/>
      <c r="O67" s="37"/>
      <c r="P67" s="41"/>
      <c r="Q67" s="6" t="e">
        <f t="shared" si="0"/>
        <v>#VALUE!</v>
      </c>
      <c r="R67" s="2" t="e">
        <f t="shared" si="2"/>
        <v>#VALUE!</v>
      </c>
      <c r="S67" s="41"/>
      <c r="T67" s="41"/>
      <c r="U67" s="39"/>
      <c r="V67" s="39"/>
      <c r="W67" s="46"/>
      <c r="X67" s="45"/>
      <c r="Y67" s="11"/>
    </row>
    <row r="68" spans="3:25" ht="16.899999999999999" customHeight="1" x14ac:dyDescent="0.25">
      <c r="C68" s="3">
        <v>0</v>
      </c>
      <c r="D68" s="7"/>
      <c r="E68" s="7"/>
      <c r="F68" s="7"/>
      <c r="G68" s="3" t="s">
        <v>25</v>
      </c>
      <c r="H68" s="7"/>
      <c r="I68" s="3" t="s">
        <v>25</v>
      </c>
      <c r="J68" s="7"/>
      <c r="K68" s="7"/>
      <c r="L68" s="10"/>
      <c r="M68" s="32"/>
      <c r="O68" s="37"/>
      <c r="P68" s="41"/>
      <c r="Q68" s="6" t="e">
        <f t="shared" si="0"/>
        <v>#VALUE!</v>
      </c>
      <c r="R68" s="2" t="e">
        <f t="shared" si="2"/>
        <v>#VALUE!</v>
      </c>
      <c r="S68" s="41"/>
      <c r="T68" s="41"/>
      <c r="U68" s="39"/>
      <c r="V68" s="39"/>
      <c r="W68" s="46"/>
      <c r="X68" s="44"/>
      <c r="Y68" s="11"/>
    </row>
    <row r="69" spans="3:25" ht="16.899999999999999" customHeight="1" x14ac:dyDescent="0.25">
      <c r="C69" s="3">
        <v>0</v>
      </c>
      <c r="D69" s="7"/>
      <c r="E69" s="7"/>
      <c r="F69" s="7"/>
      <c r="G69" s="3" t="s">
        <v>25</v>
      </c>
      <c r="H69" s="7"/>
      <c r="I69" s="3" t="s">
        <v>25</v>
      </c>
      <c r="J69" s="7"/>
      <c r="K69" s="7"/>
      <c r="L69" s="10"/>
      <c r="M69" s="25"/>
      <c r="O69" s="37"/>
      <c r="P69" s="41"/>
      <c r="Q69" s="6" t="e">
        <f t="shared" si="0"/>
        <v>#VALUE!</v>
      </c>
      <c r="R69" s="2" t="e">
        <f t="shared" si="2"/>
        <v>#VALUE!</v>
      </c>
      <c r="S69" s="41"/>
      <c r="T69" s="41"/>
      <c r="U69" s="39"/>
      <c r="V69" s="39"/>
      <c r="W69" s="46"/>
      <c r="X69" s="22"/>
      <c r="Y69" s="11"/>
    </row>
    <row r="70" spans="3:25" ht="16.899999999999999" customHeight="1" x14ac:dyDescent="0.25">
      <c r="C70" s="3">
        <v>0</v>
      </c>
      <c r="D70" s="7"/>
      <c r="E70" s="7"/>
      <c r="F70" s="7"/>
      <c r="G70" s="3" t="s">
        <v>25</v>
      </c>
      <c r="H70" s="7"/>
      <c r="I70" s="3" t="s">
        <v>25</v>
      </c>
      <c r="J70" s="7"/>
      <c r="K70" s="7"/>
      <c r="L70" s="10"/>
      <c r="M70" s="25"/>
      <c r="O70" s="37"/>
      <c r="P70" s="41"/>
      <c r="Q70" s="6" t="e">
        <f t="shared" si="0"/>
        <v>#VALUE!</v>
      </c>
      <c r="R70" s="2" t="e">
        <f t="shared" si="2"/>
        <v>#VALUE!</v>
      </c>
      <c r="S70" s="41"/>
      <c r="T70" s="41"/>
      <c r="U70" s="39"/>
      <c r="V70" s="39"/>
      <c r="W70" s="46"/>
      <c r="X70" s="22"/>
      <c r="Y70" s="11"/>
    </row>
    <row r="71" spans="3:25" ht="16.899999999999999" customHeight="1" x14ac:dyDescent="0.25">
      <c r="C71" s="3">
        <v>0</v>
      </c>
      <c r="D71" s="7"/>
      <c r="E71" s="7"/>
      <c r="F71" s="7"/>
      <c r="G71" s="3" t="s">
        <v>25</v>
      </c>
      <c r="H71" s="7"/>
      <c r="I71" s="3" t="s">
        <v>25</v>
      </c>
      <c r="J71" s="7"/>
      <c r="K71" s="7"/>
      <c r="L71" s="10"/>
      <c r="M71" s="25"/>
      <c r="O71" s="37"/>
      <c r="P71" s="41"/>
      <c r="Q71" s="6" t="e">
        <f t="shared" si="0"/>
        <v>#VALUE!</v>
      </c>
      <c r="R71" s="2" t="e">
        <f t="shared" si="2"/>
        <v>#VALUE!</v>
      </c>
      <c r="S71" s="41"/>
      <c r="T71" s="41"/>
      <c r="U71" s="39"/>
      <c r="V71" s="39"/>
      <c r="W71" s="46"/>
      <c r="X71" s="22"/>
      <c r="Y71" s="11"/>
    </row>
    <row r="72" spans="3:25" ht="16.899999999999999" customHeight="1" x14ac:dyDescent="0.25">
      <c r="C72" s="3">
        <v>0</v>
      </c>
      <c r="D72" s="7"/>
      <c r="E72" s="7"/>
      <c r="F72" s="7"/>
      <c r="G72" s="3" t="s">
        <v>25</v>
      </c>
      <c r="H72" s="7"/>
      <c r="I72" s="3" t="s">
        <v>25</v>
      </c>
      <c r="J72" s="7"/>
      <c r="K72" s="7"/>
      <c r="L72" s="10"/>
      <c r="M72" s="25"/>
      <c r="O72" s="37"/>
      <c r="P72" s="41"/>
      <c r="Q72" s="6" t="e">
        <f t="shared" si="0"/>
        <v>#VALUE!</v>
      </c>
      <c r="R72" s="2" t="e">
        <f t="shared" si="2"/>
        <v>#VALUE!</v>
      </c>
      <c r="S72" s="41"/>
      <c r="T72" s="41"/>
      <c r="U72" s="39"/>
      <c r="V72" s="39"/>
      <c r="W72" s="46"/>
      <c r="X72" s="22"/>
      <c r="Y72" s="11"/>
    </row>
    <row r="73" spans="3:25" ht="16.899999999999999" customHeight="1" x14ac:dyDescent="0.25">
      <c r="C73" s="3">
        <v>0</v>
      </c>
      <c r="D73" s="7"/>
      <c r="E73" s="7"/>
      <c r="F73" s="7"/>
      <c r="G73" s="3" t="s">
        <v>25</v>
      </c>
      <c r="H73" s="7"/>
      <c r="I73" s="3" t="s">
        <v>25</v>
      </c>
      <c r="J73" s="7"/>
      <c r="K73" s="7"/>
      <c r="L73" s="10"/>
      <c r="M73" s="25"/>
      <c r="O73" s="37"/>
      <c r="P73" s="41"/>
      <c r="Q73" s="6" t="e">
        <f t="shared" si="0"/>
        <v>#VALUE!</v>
      </c>
      <c r="R73" s="2" t="e">
        <f t="shared" si="2"/>
        <v>#VALUE!</v>
      </c>
      <c r="S73" s="41"/>
      <c r="T73" s="41"/>
      <c r="U73" s="39"/>
      <c r="V73" s="45"/>
      <c r="W73" s="46"/>
      <c r="X73" s="22"/>
      <c r="Y73" s="11"/>
    </row>
    <row r="74" spans="3:25" ht="16.899999999999999" customHeight="1" x14ac:dyDescent="0.25">
      <c r="C74" s="3">
        <v>0</v>
      </c>
      <c r="D74" s="7"/>
      <c r="E74" s="7"/>
      <c r="F74" s="7"/>
      <c r="G74" s="3" t="s">
        <v>25</v>
      </c>
      <c r="H74" s="7"/>
      <c r="I74" s="3" t="s">
        <v>25</v>
      </c>
      <c r="J74" s="7"/>
      <c r="K74" s="7"/>
      <c r="L74" s="10"/>
      <c r="M74" s="25"/>
      <c r="O74" s="37"/>
      <c r="P74" s="41"/>
      <c r="Q74" s="6" t="e">
        <f t="shared" si="0"/>
        <v>#VALUE!</v>
      </c>
      <c r="R74" s="2" t="e">
        <f t="shared" si="2"/>
        <v>#VALUE!</v>
      </c>
      <c r="S74" s="41"/>
      <c r="T74" s="41"/>
      <c r="U74" s="39"/>
      <c r="V74" s="45"/>
      <c r="W74" s="46"/>
      <c r="X74" s="45"/>
      <c r="Y74" s="11"/>
    </row>
    <row r="75" spans="3:25" ht="16.899999999999999" customHeight="1" x14ac:dyDescent="0.25">
      <c r="C75" s="3">
        <v>0</v>
      </c>
      <c r="D75" s="7"/>
      <c r="E75" s="7"/>
      <c r="F75" s="7"/>
      <c r="G75" s="3" t="s">
        <v>25</v>
      </c>
      <c r="H75" s="7"/>
      <c r="I75" s="3" t="s">
        <v>25</v>
      </c>
      <c r="J75" s="7"/>
      <c r="K75" s="7"/>
      <c r="L75" s="10"/>
      <c r="M75" s="32"/>
      <c r="O75" s="37"/>
      <c r="P75" s="41"/>
      <c r="Q75" s="6" t="e">
        <f t="shared" si="0"/>
        <v>#VALUE!</v>
      </c>
      <c r="R75" s="2" t="e">
        <f t="shared" si="2"/>
        <v>#VALUE!</v>
      </c>
      <c r="S75" s="41"/>
      <c r="T75" s="41"/>
      <c r="U75" s="39"/>
      <c r="V75" s="39"/>
      <c r="W75" s="46"/>
      <c r="X75" s="45"/>
      <c r="Y75" s="11"/>
    </row>
    <row r="76" spans="3:25" ht="16.899999999999999" customHeight="1" x14ac:dyDescent="0.25">
      <c r="C76" s="3">
        <v>0</v>
      </c>
      <c r="D76" s="7"/>
      <c r="E76" s="7"/>
      <c r="F76" s="7"/>
      <c r="G76" s="3" t="s">
        <v>25</v>
      </c>
      <c r="H76" s="7"/>
      <c r="I76" s="3" t="s">
        <v>25</v>
      </c>
      <c r="J76" s="7"/>
      <c r="K76" s="7"/>
      <c r="L76" s="10"/>
      <c r="M76" s="25"/>
      <c r="O76" s="37"/>
      <c r="P76" s="41"/>
      <c r="Q76" s="6" t="e">
        <f t="shared" si="0"/>
        <v>#VALUE!</v>
      </c>
      <c r="R76" s="2" t="e">
        <f t="shared" si="2"/>
        <v>#VALUE!</v>
      </c>
      <c r="S76" s="41"/>
      <c r="T76" s="41"/>
      <c r="U76" s="39"/>
      <c r="V76" s="45"/>
      <c r="W76" s="46"/>
      <c r="X76" s="45"/>
      <c r="Y76" s="11"/>
    </row>
    <row r="77" spans="3:25" ht="16.899999999999999" customHeight="1" x14ac:dyDescent="0.25">
      <c r="C77" s="3">
        <v>0</v>
      </c>
      <c r="D77" s="7"/>
      <c r="E77" s="7"/>
      <c r="F77" s="7"/>
      <c r="G77" s="3" t="s">
        <v>25</v>
      </c>
      <c r="H77" s="7"/>
      <c r="I77" s="3" t="s">
        <v>25</v>
      </c>
      <c r="J77" s="7"/>
      <c r="K77" s="7"/>
      <c r="L77" s="10"/>
      <c r="M77" s="25"/>
      <c r="O77" s="37"/>
      <c r="P77" s="41"/>
      <c r="Q77" s="6" t="e">
        <f t="shared" si="0"/>
        <v>#VALUE!</v>
      </c>
      <c r="R77" s="2" t="e">
        <f t="shared" si="2"/>
        <v>#VALUE!</v>
      </c>
      <c r="S77" s="41"/>
      <c r="T77" s="41"/>
      <c r="U77" s="39"/>
      <c r="V77" s="45"/>
      <c r="W77" s="46"/>
      <c r="X77" s="39"/>
      <c r="Y77" s="11"/>
    </row>
    <row r="78" spans="3:25" ht="16.899999999999999" customHeight="1" x14ac:dyDescent="0.25">
      <c r="C78" s="3">
        <v>0</v>
      </c>
      <c r="D78" s="7"/>
      <c r="E78" s="7"/>
      <c r="F78" s="7"/>
      <c r="G78" s="3" t="s">
        <v>25</v>
      </c>
      <c r="H78" s="7"/>
      <c r="I78" s="3" t="s">
        <v>25</v>
      </c>
      <c r="J78" s="7"/>
      <c r="K78" s="7"/>
      <c r="L78" s="10"/>
      <c r="M78" s="25"/>
      <c r="O78" s="37"/>
      <c r="P78" s="41"/>
      <c r="Q78" s="6" t="e">
        <f t="shared" si="0"/>
        <v>#VALUE!</v>
      </c>
      <c r="R78" s="2" t="e">
        <f t="shared" si="2"/>
        <v>#VALUE!</v>
      </c>
      <c r="S78" s="41"/>
      <c r="T78" s="41"/>
      <c r="U78" s="39"/>
      <c r="V78" s="45"/>
      <c r="W78" s="46"/>
      <c r="X78" s="45"/>
      <c r="Y78" s="11"/>
    </row>
    <row r="79" spans="3:25" ht="16.899999999999999" customHeight="1" x14ac:dyDescent="0.25">
      <c r="C79" s="3">
        <v>0</v>
      </c>
      <c r="D79" s="7"/>
      <c r="E79" s="7"/>
      <c r="F79" s="7"/>
      <c r="G79" s="3" t="s">
        <v>25</v>
      </c>
      <c r="H79" s="7"/>
      <c r="I79" s="3" t="s">
        <v>25</v>
      </c>
      <c r="J79" s="7"/>
      <c r="K79" s="7"/>
      <c r="L79" s="10"/>
      <c r="M79" s="25"/>
      <c r="O79" s="37"/>
      <c r="P79" s="41"/>
      <c r="Q79" s="6" t="e">
        <f t="shared" si="0"/>
        <v>#VALUE!</v>
      </c>
      <c r="R79" s="2" t="e">
        <f t="shared" si="2"/>
        <v>#VALUE!</v>
      </c>
      <c r="S79" s="41"/>
      <c r="T79" s="41"/>
      <c r="U79" s="39"/>
      <c r="V79" s="45"/>
      <c r="W79" s="46"/>
      <c r="X79" s="39"/>
      <c r="Y79" s="11"/>
    </row>
    <row r="80" spans="3:25" ht="16.899999999999999" customHeight="1" x14ac:dyDescent="0.25">
      <c r="C80" s="3">
        <v>0</v>
      </c>
      <c r="D80" s="7"/>
      <c r="E80" s="7"/>
      <c r="F80" s="7"/>
      <c r="G80" s="3" t="s">
        <v>25</v>
      </c>
      <c r="H80" s="7"/>
      <c r="I80" s="3" t="s">
        <v>25</v>
      </c>
      <c r="J80" s="7"/>
      <c r="K80" s="7"/>
      <c r="L80" s="10"/>
      <c r="M80" s="24"/>
      <c r="O80" s="36"/>
      <c r="P80" s="41"/>
      <c r="Q80" s="6" t="e">
        <f t="shared" si="0"/>
        <v>#VALUE!</v>
      </c>
      <c r="R80" s="2" t="e">
        <f t="shared" si="2"/>
        <v>#VALUE!</v>
      </c>
      <c r="S80" s="41"/>
      <c r="T80" s="41"/>
      <c r="U80" s="39"/>
      <c r="V80" s="39"/>
      <c r="W80" s="46"/>
      <c r="X80" s="45"/>
      <c r="Y80" s="11"/>
    </row>
    <row r="81" spans="1:25" ht="16.899999999999999" customHeight="1" x14ac:dyDescent="0.25">
      <c r="C81" s="3">
        <v>0</v>
      </c>
      <c r="D81" s="7"/>
      <c r="E81" s="7"/>
      <c r="F81" s="7"/>
      <c r="G81" s="3" t="s">
        <v>25</v>
      </c>
      <c r="H81" s="7"/>
      <c r="I81" s="3" t="s">
        <v>25</v>
      </c>
      <c r="J81" s="7"/>
      <c r="K81" s="7"/>
      <c r="L81" s="10"/>
      <c r="M81" s="25"/>
      <c r="O81" s="36"/>
      <c r="P81" s="41"/>
      <c r="Q81" s="6" t="e">
        <f t="shared" si="0"/>
        <v>#VALUE!</v>
      </c>
      <c r="R81" s="2" t="e">
        <f t="shared" si="2"/>
        <v>#VALUE!</v>
      </c>
      <c r="S81" s="41"/>
      <c r="T81" s="41"/>
      <c r="U81" s="39"/>
      <c r="V81" s="39"/>
      <c r="W81" s="46"/>
      <c r="X81" s="45"/>
      <c r="Y81" s="11"/>
    </row>
    <row r="82" spans="1:25" ht="16.899999999999999" customHeight="1" x14ac:dyDescent="0.25">
      <c r="A82" s="5"/>
      <c r="B82" s="5"/>
      <c r="C82" s="3">
        <v>0</v>
      </c>
      <c r="D82" s="5"/>
      <c r="E82" s="5"/>
      <c r="F82" s="5"/>
      <c r="G82" s="3" t="s">
        <v>25</v>
      </c>
      <c r="H82" s="5"/>
      <c r="I82" s="3" t="s">
        <v>25</v>
      </c>
      <c r="J82" s="5"/>
      <c r="K82" s="5"/>
      <c r="L82" s="10"/>
      <c r="M82" s="24"/>
      <c r="N82" s="2"/>
      <c r="O82" s="37"/>
      <c r="P82" s="41"/>
      <c r="Q82" s="6" t="e">
        <f>2016-VALUE(RIGHT(O82,4))</f>
        <v>#VALUE!</v>
      </c>
      <c r="R82" s="2" t="e">
        <f>IF(Q82&lt;21,"&lt; 21",IF(Q82&lt;=30,"21 - 30",IF(Q82&lt;=40,"31 - 40",IF(Q82&lt;=50,"41 - 50","&gt; 50" ))))</f>
        <v>#VALUE!</v>
      </c>
      <c r="S82" s="41"/>
      <c r="T82" s="41"/>
      <c r="U82" s="39"/>
      <c r="V82" s="39"/>
      <c r="W82" s="46"/>
      <c r="X82" s="45"/>
      <c r="Y82" s="11"/>
    </row>
    <row r="83" spans="1:25" ht="16.899999999999999" customHeight="1" x14ac:dyDescent="0.25">
      <c r="A83" s="5"/>
      <c r="B83" s="5"/>
      <c r="C83" s="3">
        <v>0</v>
      </c>
      <c r="D83" s="5"/>
      <c r="E83" s="5"/>
      <c r="F83" s="5"/>
      <c r="G83" s="3" t="s">
        <v>25</v>
      </c>
      <c r="H83" s="5"/>
      <c r="I83" s="3" t="s">
        <v>25</v>
      </c>
      <c r="J83" s="5"/>
      <c r="K83" s="5"/>
      <c r="L83" s="10"/>
      <c r="M83" s="24"/>
      <c r="N83" s="2"/>
      <c r="O83" s="36"/>
      <c r="P83" s="41"/>
      <c r="Q83" s="6" t="e">
        <f t="shared" ref="Q83:Q86" si="3">2016-VALUE(RIGHT(O83,4))</f>
        <v>#VALUE!</v>
      </c>
      <c r="R83" s="2" t="e">
        <f t="shared" ref="R83:R86" si="4">IF(Q83&lt;21,"&lt; 21",IF(Q83&lt;=30,"21 - 30",IF(Q83&lt;=40,"31 - 40",IF(Q83&lt;=50,"41 - 50","&gt; 50" ))))</f>
        <v>#VALUE!</v>
      </c>
      <c r="S83" s="41"/>
      <c r="T83" s="41"/>
      <c r="U83" s="39"/>
      <c r="V83" s="45"/>
      <c r="W83" s="46"/>
      <c r="X83" s="45"/>
      <c r="Y83" s="11"/>
    </row>
    <row r="84" spans="1:25" ht="16.899999999999999" customHeight="1" x14ac:dyDescent="0.25">
      <c r="A84" s="5"/>
      <c r="B84" s="5"/>
      <c r="C84" s="3">
        <v>0</v>
      </c>
      <c r="D84" s="5"/>
      <c r="E84" s="5"/>
      <c r="F84" s="5"/>
      <c r="G84" s="3" t="s">
        <v>25</v>
      </c>
      <c r="H84" s="5"/>
      <c r="I84" s="3" t="s">
        <v>25</v>
      </c>
      <c r="J84" s="5"/>
      <c r="K84" s="5"/>
      <c r="L84" s="10"/>
      <c r="M84" s="24"/>
      <c r="N84" s="2"/>
      <c r="O84" s="37"/>
      <c r="P84" s="41"/>
      <c r="Q84" s="6" t="e">
        <f t="shared" si="3"/>
        <v>#VALUE!</v>
      </c>
      <c r="R84" s="2" t="e">
        <f t="shared" si="4"/>
        <v>#VALUE!</v>
      </c>
      <c r="S84" s="41"/>
      <c r="T84" s="41"/>
      <c r="U84" s="39"/>
      <c r="V84" s="39"/>
      <c r="W84" s="46"/>
      <c r="X84" s="45"/>
      <c r="Y84" s="11"/>
    </row>
    <row r="85" spans="1:25" ht="16.899999999999999" customHeight="1" x14ac:dyDescent="0.25">
      <c r="A85" s="5"/>
      <c r="B85" s="5"/>
      <c r="C85" s="3">
        <v>0</v>
      </c>
      <c r="D85" s="5"/>
      <c r="E85" s="5"/>
      <c r="F85" s="5"/>
      <c r="G85" s="3" t="s">
        <v>25</v>
      </c>
      <c r="H85" s="5"/>
      <c r="I85" s="3" t="s">
        <v>25</v>
      </c>
      <c r="J85" s="5"/>
      <c r="K85" s="5"/>
      <c r="L85" s="10"/>
      <c r="M85" s="24"/>
      <c r="N85" s="2"/>
      <c r="O85" s="37"/>
      <c r="P85" s="41"/>
      <c r="Q85" s="6" t="e">
        <f t="shared" si="3"/>
        <v>#VALUE!</v>
      </c>
      <c r="R85" s="2" t="e">
        <f t="shared" si="4"/>
        <v>#VALUE!</v>
      </c>
      <c r="S85" s="41"/>
      <c r="T85" s="41"/>
      <c r="U85" s="39"/>
      <c r="V85" s="45"/>
      <c r="W85" s="46"/>
      <c r="X85" s="21"/>
      <c r="Y85" s="11"/>
    </row>
    <row r="86" spans="1:25" ht="16.899999999999999" customHeight="1" thickBot="1" x14ac:dyDescent="0.3">
      <c r="A86" s="5"/>
      <c r="B86" s="5"/>
      <c r="C86" s="3">
        <v>0</v>
      </c>
      <c r="D86" s="5"/>
      <c r="E86" s="5"/>
      <c r="F86" s="5"/>
      <c r="G86" s="3" t="s">
        <v>25</v>
      </c>
      <c r="H86" s="5"/>
      <c r="I86" s="3" t="s">
        <v>25</v>
      </c>
      <c r="J86" s="5"/>
      <c r="K86" s="5"/>
      <c r="L86" s="10"/>
      <c r="M86" s="23"/>
      <c r="N86" s="2"/>
      <c r="O86" s="35"/>
      <c r="P86" s="40"/>
      <c r="Q86" s="6" t="e">
        <f t="shared" si="3"/>
        <v>#VALUE!</v>
      </c>
      <c r="R86" s="2" t="e">
        <f t="shared" si="4"/>
        <v>#VALUE!</v>
      </c>
      <c r="S86" s="40"/>
      <c r="T86" s="40"/>
      <c r="U86" s="34"/>
      <c r="V86" s="20"/>
      <c r="W86" s="19"/>
      <c r="X86" s="20"/>
      <c r="Y86" s="11"/>
    </row>
  </sheetData>
  <dataValidations count="1">
    <dataValidation type="list" allowBlank="1" showInputMessage="1" showErrorMessage="1" error="Data tidak sesuai format" sqref="S34:S35">
      <formula1>#REF!</formula1>
    </dataValidation>
  </dataValidations>
  <pageMargins left="0.7" right="0.7" top="0.3" bottom="0.3" header="0.3" footer="0.3"/>
  <pageSetup paperSize="9" orientation="portrait" useFirstPageNumber="1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peserta</vt:lpstr>
      <vt:lpstr>PESERTA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2016-10-04T04:29:22Z</dcterms:modified>
  <dc:language>en-US</dc:language>
</cp:coreProperties>
</file>