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EKSPOR" sheetId="6" r:id="rId1"/>
  </sheets>
  <calcPr calcId="144525"/>
</workbook>
</file>

<file path=xl/calcChain.xml><?xml version="1.0" encoding="utf-8"?>
<calcChain xmlns="http://schemas.openxmlformats.org/spreadsheetml/2006/main">
  <c r="R31" i="6" l="1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</calcChain>
</file>

<file path=xl/sharedStrings.xml><?xml version="1.0" encoding="utf-8"?>
<sst xmlns="http://schemas.openxmlformats.org/spreadsheetml/2006/main" count="344" uniqueCount="202">
  <si>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</si>
  <si>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</si>
  <si>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</si>
  <si>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</si>
  <si>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</si>
  <si>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</si>
  <si>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</si>
  <si>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</si>
  <si>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</si>
  <si>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</si>
  <si>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</si>
  <si>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</si>
  <si>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</si>
  <si>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</si>
  <si>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</si>
  <si>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</si>
  <si>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</si>
  <si>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</si>
  <si>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</si>
  <si>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</si>
  <si>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</si>
  <si>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</si>
  <si>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</si>
  <si>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</si>
  <si>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</si>
  <si>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</si>
  <si>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</si>
  <si>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</si>
  <si>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Islam</t>
  </si>
  <si>
    <t>KPMI</t>
  </si>
  <si>
    <t>SLTA</t>
  </si>
  <si>
    <t>Taufan Akbar Fasya</t>
  </si>
  <si>
    <t>Batam, 11 April 1998</t>
  </si>
  <si>
    <t>Hersi Monda</t>
  </si>
  <si>
    <t>Payakumbuh,26 Agustus 1971</t>
  </si>
  <si>
    <t>Yeni Mariani</t>
  </si>
  <si>
    <t>Surabaya, 22 Maret 1977</t>
  </si>
  <si>
    <t>Zudha Sulviyana</t>
  </si>
  <si>
    <t>Purworejo,27 September 1970</t>
  </si>
  <si>
    <t>Eva Yulisusanti</t>
  </si>
  <si>
    <t>Surabaya, 13 Juli 1977</t>
  </si>
  <si>
    <t>Naomy Cintamy</t>
  </si>
  <si>
    <t>Belakang Padang,29 Desember 1995</t>
  </si>
  <si>
    <t>Muhammad Jumakir</t>
  </si>
  <si>
    <t>Batam, 29 November 1993</t>
  </si>
  <si>
    <t>Ropiandi Jamil</t>
  </si>
  <si>
    <t>Batam,2 September 1984</t>
  </si>
  <si>
    <t>Chairunnisa</t>
  </si>
  <si>
    <t>Kediri, 8 Maret 1977</t>
  </si>
  <si>
    <t>Imelda Binti Sanusi Thair</t>
  </si>
  <si>
    <t>Lhokseumawe 10 April 1978</t>
  </si>
  <si>
    <t>Ketut Santosa</t>
  </si>
  <si>
    <t>Bali,28 Maret 1981</t>
  </si>
  <si>
    <t>Hindu</t>
  </si>
  <si>
    <t>Sri Veny Purwaningsih</t>
  </si>
  <si>
    <t>Cimahi, 26 Februari 1975</t>
  </si>
  <si>
    <t>Wiwin Windarsih</t>
  </si>
  <si>
    <t>Jakarta, 20 Januari 1971</t>
  </si>
  <si>
    <t>Kristen</t>
  </si>
  <si>
    <t>Fauziah</t>
  </si>
  <si>
    <t>Padang, 5 Januari 1969</t>
  </si>
  <si>
    <t>Siti Mardiah</t>
  </si>
  <si>
    <t>Tj Pinang, 9 Mei 1996</t>
  </si>
  <si>
    <t>Candra Kirana</t>
  </si>
  <si>
    <t>Batam,3 Oktober 1973</t>
  </si>
  <si>
    <t>Wahyuni Miazulfaya</t>
  </si>
  <si>
    <t>Tj Pinang, 19 April 1978</t>
  </si>
  <si>
    <t>Meta Silvia</t>
  </si>
  <si>
    <t>Kijang,22 Mei 1992</t>
  </si>
  <si>
    <t xml:space="preserve">Jamaluddin </t>
  </si>
  <si>
    <t>Kualaenok,15 Mei 1987</t>
  </si>
  <si>
    <t>Dewi Soviawati</t>
  </si>
  <si>
    <t>Padang, 17 Desember 1981</t>
  </si>
  <si>
    <t>Hafizh</t>
  </si>
  <si>
    <t>Sekupang, 20 Juni 1979</t>
  </si>
  <si>
    <t>Bonak Chandra</t>
  </si>
  <si>
    <t>Bali, 7 Juli 1961</t>
  </si>
  <si>
    <t>Budha</t>
  </si>
  <si>
    <t>Muhammad Andi Yulianta</t>
  </si>
  <si>
    <t>Muntilan, 2 Juli 1980</t>
  </si>
  <si>
    <t>Mujiatun</t>
  </si>
  <si>
    <t>Ponorogo,16 Juli 1970</t>
  </si>
  <si>
    <t>Ermalia</t>
  </si>
  <si>
    <t>Pekanbaru,15 April 1971</t>
  </si>
  <si>
    <t>Dian Agas</t>
  </si>
  <si>
    <t>Pekanbaru, 9 Oktober 1973</t>
  </si>
  <si>
    <t>Indra Sugiyono</t>
  </si>
  <si>
    <t>Batang,4 April 1977</t>
  </si>
  <si>
    <t xml:space="preserve">Mahendra Kurniawan </t>
  </si>
  <si>
    <t>Yogyakarta, 13 Oktober 1982</t>
  </si>
  <si>
    <t>Deden Kustiawan</t>
  </si>
  <si>
    <t>Batam, 20 Januari 1970</t>
  </si>
  <si>
    <t>Rasmadona.S</t>
  </si>
  <si>
    <t>Nongsa,7 Maret 1983</t>
  </si>
  <si>
    <t>S1</t>
  </si>
  <si>
    <t>SLTP</t>
  </si>
  <si>
    <t>Taufan Handycraft</t>
  </si>
  <si>
    <t>UKM</t>
  </si>
  <si>
    <t>UKM My Cemilan / Yen Kokoa</t>
  </si>
  <si>
    <t>UKM BATAM</t>
  </si>
  <si>
    <t>UKM BATAM / ALA - MAK'E</t>
  </si>
  <si>
    <t>UKM BATAM / NABIL SNACK</t>
  </si>
  <si>
    <t>Juma Snack Batam</t>
  </si>
  <si>
    <t>Ukm Batam /Ropi Handycraft</t>
  </si>
  <si>
    <t>Griya Kreasiku</t>
  </si>
  <si>
    <t>Risda Snack</t>
  </si>
  <si>
    <t>Kaos Khas Batam Gonggong</t>
  </si>
  <si>
    <t>Vens Bolen Pisang Bakery</t>
  </si>
  <si>
    <t>Daszmee</t>
  </si>
  <si>
    <t>UKM Craft &amp; Co</t>
  </si>
  <si>
    <t>Asra Handycraft</t>
  </si>
  <si>
    <t>Ukm Kirana Hijab</t>
  </si>
  <si>
    <t>KSU Bintania</t>
  </si>
  <si>
    <t>Kop Mitra Mina Jaya</t>
  </si>
  <si>
    <t>Meltea</t>
  </si>
  <si>
    <t>UKM Batam / Afira Snack</t>
  </si>
  <si>
    <t>CV Kyria Rezeki</t>
  </si>
  <si>
    <t>Kenji Snack Batam</t>
  </si>
  <si>
    <t>Selebriti</t>
  </si>
  <si>
    <t>Batam Shop Center</t>
  </si>
  <si>
    <t>Batam Art</t>
  </si>
  <si>
    <t>Ukm Batam D2 Art Handycraft</t>
  </si>
  <si>
    <t>UKM Rasma Snack</t>
  </si>
  <si>
    <t>Jl.Ir Sutami Koramil 02 Batam Barat Sekupang Batam</t>
  </si>
  <si>
    <t>Tiban Housing Blok A6 No.19</t>
  </si>
  <si>
    <t>Perum KPRI Sekawan Blok O No.9 Batam Center</t>
  </si>
  <si>
    <t>Perum Masyeba Kirana Blok D-3 Batam Center</t>
  </si>
  <si>
    <t>Taman Mediterania Blok LL 2 No.10 Batam</t>
  </si>
  <si>
    <t>Kampung Jawa Rt.01/02 No.29 Belakang Padang</t>
  </si>
  <si>
    <t>Sei Panas Blok I No.61B Kel.Bukit Jodoh Kec.Batam</t>
  </si>
  <si>
    <t>Tiban Panorama Indah Blok C No.5 Tiban Sekupang</t>
  </si>
  <si>
    <t>Perum Tiban Bukit Blok U No.9 Tiban Baru Sekupang</t>
  </si>
  <si>
    <t>Kampung Tanjung Rt.01/04 Belakang Padang</t>
  </si>
  <si>
    <t xml:space="preserve">Ruko Bunga Raya Blok B No.2 Batam </t>
  </si>
  <si>
    <t>Taman Batu Aji Indah II Blok S No.16Sagulung Batam</t>
  </si>
  <si>
    <t>Cemara Garden Blok O 12</t>
  </si>
  <si>
    <t>Legenda Malaka B4 No.5</t>
  </si>
  <si>
    <t>Jl.Kota Piring</t>
  </si>
  <si>
    <t>Taman Batu Aji Indah Blok D No.28 Batam</t>
  </si>
  <si>
    <t xml:space="preserve">Jl.Nusantara Km.20 Rt.02/03 Kel.Gunung Lengkuas </t>
  </si>
  <si>
    <t>Komplek Iriana, Blok B 17 No.2 Batam Centre</t>
  </si>
  <si>
    <t>Perum Bukit Palem Permai Blok F.1 No.17 Batam</t>
  </si>
  <si>
    <t>Perum Graha Nusa Permai Blok A4/6 Batam</t>
  </si>
  <si>
    <t>Jl.RE  Martadinata Simpang Sei Harapan Sekupang</t>
  </si>
  <si>
    <t xml:space="preserve">Jl.Merpati Gg Jalak Tanjung </t>
  </si>
  <si>
    <t>Graha Nusa Batam Blok i No.43 A</t>
  </si>
  <si>
    <t>Bambu Kuning B.19 No.35 Rt.04/01 Batu Aji Bukit Tempayam</t>
  </si>
  <si>
    <t>Puri Selebriti Blok C2 No.7 Batam Center</t>
  </si>
  <si>
    <t>Perum Hangtuah Blok D1 Batam Center</t>
  </si>
  <si>
    <t>Taman Raya Tahap IV Blok NK No.12</t>
  </si>
  <si>
    <t>Tiban Lama Rt.01/12</t>
  </si>
  <si>
    <t>Jl.Abulyatama Ruko Manalagi Blok B-16 Batam Center</t>
  </si>
  <si>
    <t>Perum Puskopar PLN Blok A-14 Batam Kota</t>
  </si>
  <si>
    <t xml:space="preserve"> 087726145707</t>
  </si>
  <si>
    <t xml:space="preserve"> 085374699100</t>
  </si>
  <si>
    <t xml:space="preserve"> 085310194590</t>
  </si>
  <si>
    <t xml:space="preserve"> 081277516762</t>
  </si>
  <si>
    <t xml:space="preserve"> 081261305368</t>
  </si>
  <si>
    <t xml:space="preserve"> 087791193128</t>
  </si>
  <si>
    <t xml:space="preserve"> 081268032247</t>
  </si>
  <si>
    <t xml:space="preserve"> 082172139214</t>
  </si>
  <si>
    <t xml:space="preserve"> 085264688866</t>
  </si>
  <si>
    <t xml:space="preserve"> 081277465544</t>
  </si>
  <si>
    <t xml:space="preserve"> 082174121717</t>
  </si>
  <si>
    <t xml:space="preserve"> 081536156666</t>
  </si>
  <si>
    <t xml:space="preserve"> 081223752872</t>
  </si>
  <si>
    <t xml:space="preserve"> 081364083965</t>
  </si>
  <si>
    <t xml:space="preserve"> 081365563032</t>
  </si>
  <si>
    <t xml:space="preserve"> 08127052477</t>
  </si>
  <si>
    <t xml:space="preserve"> 085264169940</t>
  </si>
  <si>
    <t xml:space="preserve"> 081214880012</t>
  </si>
  <si>
    <t xml:space="preserve"> 085272203979</t>
  </si>
  <si>
    <t xml:space="preserve"> 081270462891</t>
  </si>
  <si>
    <t xml:space="preserve"> 085977851338</t>
  </si>
  <si>
    <t xml:space="preserve"> 08127068377</t>
  </si>
  <si>
    <t xml:space="preserve"> 082172670568</t>
  </si>
  <si>
    <t xml:space="preserve"> 082391384355</t>
  </si>
  <si>
    <t xml:space="preserve"> 081318960255</t>
  </si>
  <si>
    <t xml:space="preserve"> 081293233164</t>
  </si>
  <si>
    <t xml:space="preserve"> 081270078825</t>
  </si>
  <si>
    <t xml:space="preserve"> 08127028825</t>
  </si>
  <si>
    <t xml:space="preserve"> 081270029080</t>
  </si>
  <si>
    <t>freedoms60@yahoo.com</t>
  </si>
  <si>
    <t>hersimonda71@gmail.com</t>
  </si>
  <si>
    <t>yenimariani77@gmail.com</t>
  </si>
  <si>
    <t>alamake168@gmail.com</t>
  </si>
  <si>
    <t>naonaoomy29@gmail.com</t>
  </si>
  <si>
    <t>jumasnackbatam@gmail.com</t>
  </si>
  <si>
    <t>ropiandijamil.mr@gmail.com</t>
  </si>
  <si>
    <t>chairunnisacraft@gmail.com</t>
  </si>
  <si>
    <t xml:space="preserve"> 07787431111 / ketutsantosa@gmail.com</t>
  </si>
  <si>
    <t xml:space="preserve"> 0778478990</t>
  </si>
  <si>
    <t>miazulfaya@gmail.com</t>
  </si>
  <si>
    <t xml:space="preserve"> 077161243 / mettasilvia@gmail.com</t>
  </si>
  <si>
    <t>djamalbendikari@gmail.com</t>
  </si>
  <si>
    <t>Kerupuk_sr88@yahoo.com / 0771442329</t>
  </si>
  <si>
    <t>andi_yulianta@yahoo.com.sg</t>
  </si>
  <si>
    <t>kenjisnackbatam@gmail.com</t>
  </si>
  <si>
    <t>ema.moesa@gmail.com</t>
  </si>
  <si>
    <t>indra.04batik@gmail.com</t>
  </si>
  <si>
    <t>mahendra.batamart@gmail.com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</si>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</sst>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4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sz val="12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8" xfId="0" applyFon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15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15" fontId="21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15" fontId="21" fillId="0" borderId="4" xfId="0" applyNumberFormat="1" applyFont="1" applyBorder="1" applyAlignment="1">
      <alignment horizontal="left" vertical="center" wrapText="1"/>
    </xf>
    <xf numFmtId="49" fontId="20" fillId="0" borderId="9" xfId="10" applyNumberFormat="1" applyBorder="1" applyAlignment="1" applyProtection="1">
      <alignment horizontal="center" vertical="center" wrapText="1"/>
    </xf>
    <xf numFmtId="49" fontId="20" fillId="0" borderId="10" xfId="10" applyNumberFormat="1" applyBorder="1" applyAlignment="1" applyProtection="1">
      <alignment horizontal="center" vertical="center" wrapText="1"/>
    </xf>
    <xf numFmtId="49" fontId="14" fillId="0" borderId="5" xfId="10" applyNumberFormat="1" applyFont="1" applyBorder="1" applyAlignment="1" applyProtection="1">
      <alignment horizontal="center" vertical="center" wrapText="1"/>
    </xf>
    <xf numFmtId="49" fontId="19" fillId="0" borderId="5" xfId="0" applyNumberFormat="1" applyFont="1" applyBorder="1" applyAlignment="1">
      <alignment horizontal="center"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49" fontId="15" fillId="0" borderId="5" xfId="10" applyNumberFormat="1" applyFont="1" applyBorder="1" applyAlignment="1" applyProtection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vertical="center" wrapText="1"/>
    </xf>
    <xf numFmtId="15" fontId="14" fillId="0" borderId="3" xfId="0" applyNumberFormat="1" applyFont="1" applyBorder="1" applyAlignment="1">
      <alignment horizontal="left" vertical="center" wrapText="1"/>
    </xf>
    <xf numFmtId="15" fontId="14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15" fontId="15" fillId="0" borderId="2" xfId="0" applyNumberFormat="1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9" fillId="0" borderId="2" xfId="10" applyFont="1" applyBorder="1" applyAlignment="1" applyProtection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4" fillId="3" borderId="3" xfId="0" applyFont="1" applyFill="1" applyBorder="1" applyAlignment="1">
      <alignment vertical="center"/>
    </xf>
    <xf numFmtId="0" fontId="21" fillId="3" borderId="11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11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0" fontId="22" fillId="0" borderId="2" xfId="0" quotePrefix="1" applyFont="1" applyBorder="1" applyAlignment="1">
      <alignment horizontal="center" vertical="center"/>
    </xf>
    <xf numFmtId="49" fontId="22" fillId="0" borderId="2" xfId="0" quotePrefix="1" applyNumberFormat="1" applyFont="1" applyBorder="1" applyAlignment="1">
      <alignment horizontal="center" vertical="center" wrapText="1"/>
    </xf>
    <xf numFmtId="49" fontId="20" fillId="0" borderId="12" xfId="10" applyNumberFormat="1" applyBorder="1" applyAlignment="1" applyProtection="1">
      <alignment horizontal="center" vertical="center" wrapText="1"/>
    </xf>
    <xf numFmtId="49" fontId="20" fillId="0" borderId="5" xfId="10" applyNumberFormat="1" applyBorder="1" applyAlignment="1" applyProtection="1">
      <alignment vertical="center" wrapText="1"/>
    </xf>
    <xf numFmtId="49" fontId="20" fillId="0" borderId="5" xfId="10" applyNumberFormat="1" applyBorder="1" applyAlignment="1" applyProtection="1">
      <alignment horizontal="center" vertical="center" wrapText="1"/>
    </xf>
    <xf numFmtId="49" fontId="19" fillId="0" borderId="5" xfId="0" quotePrefix="1" applyNumberFormat="1" applyFont="1" applyBorder="1" applyAlignment="1">
      <alignment horizontal="left" vertical="center" wrapText="1"/>
    </xf>
    <xf numFmtId="49" fontId="23" fillId="0" borderId="5" xfId="10" applyNumberFormat="1" applyFont="1" applyBorder="1" applyAlignment="1" applyProtection="1">
      <alignment horizontal="center" vertical="center" wrapText="1"/>
    </xf>
    <xf numFmtId="49" fontId="14" fillId="0" borderId="5" xfId="0" quotePrefix="1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3" fillId="0" borderId="12" xfId="10" quotePrefix="1" applyNumberFormat="1" applyFont="1" applyBorder="1" applyAlignment="1" applyProtection="1">
      <alignment horizontal="center" vertical="center" wrapText="1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runnisacraft@gmail.com" TargetMode="External"/><Relationship Id="rId13" Type="http://schemas.openxmlformats.org/officeDocument/2006/relationships/hyperlink" Target="mailto:kenjisnackbatam@gmail.com" TargetMode="External"/><Relationship Id="rId3" Type="http://schemas.openxmlformats.org/officeDocument/2006/relationships/hyperlink" Target="mailto:yenimariani77@gmail.com" TargetMode="External"/><Relationship Id="rId7" Type="http://schemas.openxmlformats.org/officeDocument/2006/relationships/hyperlink" Target="mailto:ropiandijamil.mr@gmail.com" TargetMode="External"/><Relationship Id="rId12" Type="http://schemas.openxmlformats.org/officeDocument/2006/relationships/hyperlink" Target="mailto:andi_yulianta@yahoo.com.s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hersimonda71@gmail.com" TargetMode="External"/><Relationship Id="rId16" Type="http://schemas.openxmlformats.org/officeDocument/2006/relationships/hyperlink" Target="mailto:mahendra.batamart@gmail.com" TargetMode="External"/><Relationship Id="rId1" Type="http://schemas.openxmlformats.org/officeDocument/2006/relationships/hyperlink" Target="mailto:freedoms60@yahoo.com" TargetMode="External"/><Relationship Id="rId6" Type="http://schemas.openxmlformats.org/officeDocument/2006/relationships/hyperlink" Target="mailto:jumasnackbatam@gmail.com" TargetMode="External"/><Relationship Id="rId11" Type="http://schemas.openxmlformats.org/officeDocument/2006/relationships/hyperlink" Target="mailto:Kerupuk_sr88@yahoo.com%20/%200771442329" TargetMode="External"/><Relationship Id="rId5" Type="http://schemas.openxmlformats.org/officeDocument/2006/relationships/hyperlink" Target="mailto:naonaoomy29@gmail.com" TargetMode="External"/><Relationship Id="rId15" Type="http://schemas.openxmlformats.org/officeDocument/2006/relationships/hyperlink" Target="mailto:indra.04batik@gmail.com" TargetMode="External"/><Relationship Id="rId10" Type="http://schemas.openxmlformats.org/officeDocument/2006/relationships/hyperlink" Target="mailto:djamalbendikari@gmail.com" TargetMode="External"/><Relationship Id="rId4" Type="http://schemas.openxmlformats.org/officeDocument/2006/relationships/hyperlink" Target="mailto:alamake168@gmail.com" TargetMode="External"/><Relationship Id="rId9" Type="http://schemas.openxmlformats.org/officeDocument/2006/relationships/hyperlink" Target="mailto:miazulfaya@gmail.com" TargetMode="External"/><Relationship Id="rId14" Type="http://schemas.openxmlformats.org/officeDocument/2006/relationships/hyperlink" Target="mailto:ema.mo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L16" zoomScale="75" zoomScaleNormal="75" workbookViewId="0">
      <selection activeCell="S32" sqref="A32:S86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28.5703125" style="12" bestFit="1" customWidth="1"/>
    <col min="14" max="14" width="7.7109375" style="1" bestFit="1" customWidth="1"/>
    <col min="15" max="15" width="40.1406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8.140625" style="1" bestFit="1" customWidth="1"/>
    <col min="21" max="21" width="32.28515625" style="1" bestFit="1" customWidth="1"/>
    <col min="22" max="22" width="67" style="1" bestFit="1" customWidth="1"/>
    <col min="23" max="23" width="18" style="1" bestFit="1" customWidth="1"/>
    <col min="24" max="24" width="41.28515625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50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80" t="s">
        <v>31</v>
      </c>
      <c r="N2" s="81"/>
      <c r="O2" s="81" t="s">
        <v>32</v>
      </c>
      <c r="P2" s="87" t="s">
        <v>27</v>
      </c>
      <c r="Q2" s="56">
        <v>27</v>
      </c>
      <c r="R2" s="51" t="str">
        <f t="shared" ref="R2:R65" si="0">IF(Q2&lt;21,"&lt; 21",IF(Q2&lt;=30,"21 - 30",IF(Q2&lt;=40,"31 - 40",IF(Q2&lt;=50,"41 - 50","&gt; 50" ))))</f>
        <v>21 - 30</v>
      </c>
      <c r="S2" s="93" t="s">
        <v>30</v>
      </c>
      <c r="T2" s="82" t="s">
        <v>28</v>
      </c>
      <c r="U2" s="95" t="s">
        <v>96</v>
      </c>
      <c r="V2" s="99" t="s">
        <v>123</v>
      </c>
      <c r="W2" s="100" t="s">
        <v>153</v>
      </c>
      <c r="X2" s="102" t="s">
        <v>182</v>
      </c>
      <c r="Y2" s="10"/>
    </row>
    <row r="3" spans="1:25" ht="1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80" t="s">
        <v>33</v>
      </c>
      <c r="N3" s="67"/>
      <c r="O3" s="67" t="s">
        <v>34</v>
      </c>
      <c r="P3" s="88" t="s">
        <v>26</v>
      </c>
      <c r="Q3" s="56">
        <v>29</v>
      </c>
      <c r="R3" s="52" t="str">
        <f t="shared" si="0"/>
        <v>21 - 30</v>
      </c>
      <c r="S3" s="63" t="s">
        <v>30</v>
      </c>
      <c r="T3" s="82" t="s">
        <v>28</v>
      </c>
      <c r="U3" s="60" t="s">
        <v>97</v>
      </c>
      <c r="V3" s="99" t="s">
        <v>124</v>
      </c>
      <c r="W3" s="100" t="s">
        <v>154</v>
      </c>
      <c r="X3" s="102" t="s">
        <v>183</v>
      </c>
      <c r="Y3" s="10"/>
    </row>
    <row r="4" spans="1:25" ht="1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80" t="s">
        <v>35</v>
      </c>
      <c r="N4" s="67"/>
      <c r="O4" s="67" t="s">
        <v>36</v>
      </c>
      <c r="P4" s="55" t="s">
        <v>26</v>
      </c>
      <c r="Q4" s="56">
        <v>41</v>
      </c>
      <c r="R4" s="52" t="str">
        <f t="shared" si="0"/>
        <v>41 - 50</v>
      </c>
      <c r="S4" s="63" t="s">
        <v>30</v>
      </c>
      <c r="T4" s="82" t="s">
        <v>28</v>
      </c>
      <c r="U4" s="60" t="s">
        <v>98</v>
      </c>
      <c r="V4" s="99" t="s">
        <v>125</v>
      </c>
      <c r="W4" s="101" t="s">
        <v>155</v>
      </c>
      <c r="X4" s="103" t="s">
        <v>184</v>
      </c>
      <c r="Y4" s="10"/>
    </row>
    <row r="5" spans="1:25" ht="1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80" t="s">
        <v>37</v>
      </c>
      <c r="N5" s="67"/>
      <c r="O5" s="67" t="s">
        <v>38</v>
      </c>
      <c r="P5" s="55" t="s">
        <v>26</v>
      </c>
      <c r="Q5" s="56">
        <v>29</v>
      </c>
      <c r="R5" s="52" t="str">
        <f t="shared" si="0"/>
        <v>21 - 30</v>
      </c>
      <c r="S5" s="63" t="s">
        <v>30</v>
      </c>
      <c r="T5" s="82" t="s">
        <v>28</v>
      </c>
      <c r="U5" s="60" t="s">
        <v>99</v>
      </c>
      <c r="V5" s="99" t="s">
        <v>126</v>
      </c>
      <c r="W5" s="101" t="s">
        <v>156</v>
      </c>
      <c r="X5" s="76"/>
      <c r="Y5" s="10"/>
    </row>
    <row r="6" spans="1:25" ht="1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80" t="s">
        <v>39</v>
      </c>
      <c r="N6" s="68"/>
      <c r="O6" s="68" t="s">
        <v>40</v>
      </c>
      <c r="P6" s="55" t="s">
        <v>26</v>
      </c>
      <c r="Q6" s="56">
        <v>56</v>
      </c>
      <c r="R6" s="52" t="str">
        <f t="shared" si="0"/>
        <v>&gt; 50</v>
      </c>
      <c r="S6" s="63" t="s">
        <v>201</v>
      </c>
      <c r="T6" s="82" t="s">
        <v>28</v>
      </c>
      <c r="U6" s="60" t="s">
        <v>100</v>
      </c>
      <c r="V6" s="99" t="s">
        <v>127</v>
      </c>
      <c r="W6" s="101" t="s">
        <v>157</v>
      </c>
      <c r="X6" s="103" t="s">
        <v>185</v>
      </c>
      <c r="Y6" s="10"/>
    </row>
    <row r="7" spans="1:25" ht="1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80" t="s">
        <v>41</v>
      </c>
      <c r="N7" s="68"/>
      <c r="O7" s="68" t="s">
        <v>42</v>
      </c>
      <c r="P7" s="55" t="s">
        <v>26</v>
      </c>
      <c r="Q7" s="56">
        <v>30</v>
      </c>
      <c r="R7" s="52" t="str">
        <f t="shared" si="0"/>
        <v>21 - 30</v>
      </c>
      <c r="S7" s="63" t="s">
        <v>30</v>
      </c>
      <c r="T7" s="82" t="s">
        <v>28</v>
      </c>
      <c r="U7" s="60" t="s">
        <v>101</v>
      </c>
      <c r="V7" s="99" t="s">
        <v>128</v>
      </c>
      <c r="W7" s="101" t="s">
        <v>158</v>
      </c>
      <c r="X7" s="103" t="s">
        <v>186</v>
      </c>
      <c r="Y7" s="10"/>
    </row>
    <row r="8" spans="1:25" ht="1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80" t="s">
        <v>43</v>
      </c>
      <c r="N8" s="67"/>
      <c r="O8" s="67" t="s">
        <v>44</v>
      </c>
      <c r="P8" s="55" t="s">
        <v>27</v>
      </c>
      <c r="Q8" s="56">
        <v>27</v>
      </c>
      <c r="R8" s="52" t="str">
        <f t="shared" si="0"/>
        <v>21 - 30</v>
      </c>
      <c r="S8" s="63" t="s">
        <v>30</v>
      </c>
      <c r="T8" s="82" t="s">
        <v>28</v>
      </c>
      <c r="U8" s="60" t="s">
        <v>102</v>
      </c>
      <c r="V8" s="99" t="s">
        <v>129</v>
      </c>
      <c r="W8" s="101" t="s">
        <v>159</v>
      </c>
      <c r="X8" s="103" t="s">
        <v>187</v>
      </c>
      <c r="Y8" s="10"/>
    </row>
    <row r="9" spans="1:25" ht="1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80" t="s">
        <v>45</v>
      </c>
      <c r="N9" s="67"/>
      <c r="O9" s="67" t="s">
        <v>46</v>
      </c>
      <c r="P9" s="55" t="s">
        <v>27</v>
      </c>
      <c r="Q9" s="56">
        <v>53</v>
      </c>
      <c r="R9" s="52" t="str">
        <f t="shared" si="0"/>
        <v>&gt; 50</v>
      </c>
      <c r="S9" s="63" t="s">
        <v>94</v>
      </c>
      <c r="T9" s="82" t="s">
        <v>28</v>
      </c>
      <c r="U9" s="60" t="s">
        <v>103</v>
      </c>
      <c r="V9" s="99" t="s">
        <v>130</v>
      </c>
      <c r="W9" s="101" t="s">
        <v>160</v>
      </c>
      <c r="X9" s="104" t="s">
        <v>188</v>
      </c>
      <c r="Y9" s="10"/>
    </row>
    <row r="10" spans="1:25" ht="1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80" t="s">
        <v>47</v>
      </c>
      <c r="N10" s="67"/>
      <c r="O10" s="67" t="s">
        <v>48</v>
      </c>
      <c r="P10" s="55" t="s">
        <v>26</v>
      </c>
      <c r="Q10" s="56">
        <v>30</v>
      </c>
      <c r="R10" s="52" t="str">
        <f t="shared" si="0"/>
        <v>21 - 30</v>
      </c>
      <c r="S10" s="63" t="s">
        <v>30</v>
      </c>
      <c r="T10" s="82" t="s">
        <v>28</v>
      </c>
      <c r="U10" s="60" t="s">
        <v>104</v>
      </c>
      <c r="V10" s="99" t="s">
        <v>131</v>
      </c>
      <c r="W10" s="101" t="s">
        <v>161</v>
      </c>
      <c r="X10" s="104" t="s">
        <v>189</v>
      </c>
      <c r="Y10" s="10"/>
    </row>
    <row r="11" spans="1:25" ht="1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80" t="s">
        <v>49</v>
      </c>
      <c r="N11" s="67"/>
      <c r="O11" s="67" t="s">
        <v>50</v>
      </c>
      <c r="P11" s="55" t="s">
        <v>26</v>
      </c>
      <c r="Q11" s="56">
        <v>41</v>
      </c>
      <c r="R11" s="52" t="str">
        <f t="shared" si="0"/>
        <v>41 - 50</v>
      </c>
      <c r="S11" s="63" t="s">
        <v>30</v>
      </c>
      <c r="T11" s="82" t="s">
        <v>28</v>
      </c>
      <c r="U11" s="60" t="s">
        <v>105</v>
      </c>
      <c r="V11" s="99" t="s">
        <v>132</v>
      </c>
      <c r="W11" s="101" t="s">
        <v>162</v>
      </c>
      <c r="X11" s="76"/>
      <c r="Y11" s="10"/>
    </row>
    <row r="12" spans="1:25" ht="28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80" t="s">
        <v>51</v>
      </c>
      <c r="N12" s="67"/>
      <c r="O12" s="67" t="s">
        <v>52</v>
      </c>
      <c r="P12" s="55" t="s">
        <v>27</v>
      </c>
      <c r="Q12" s="56">
        <v>25</v>
      </c>
      <c r="R12" s="52" t="str">
        <f t="shared" si="0"/>
        <v>21 - 30</v>
      </c>
      <c r="S12" s="63" t="s">
        <v>94</v>
      </c>
      <c r="T12" s="82" t="s">
        <v>53</v>
      </c>
      <c r="U12" s="60" t="s">
        <v>106</v>
      </c>
      <c r="V12" s="99" t="s">
        <v>133</v>
      </c>
      <c r="W12" s="101" t="s">
        <v>163</v>
      </c>
      <c r="X12" s="105" t="s">
        <v>190</v>
      </c>
      <c r="Y12" s="10"/>
    </row>
    <row r="13" spans="1:25" ht="1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80" t="s">
        <v>54</v>
      </c>
      <c r="N13" s="67"/>
      <c r="O13" s="67" t="s">
        <v>55</v>
      </c>
      <c r="P13" s="55" t="s">
        <v>26</v>
      </c>
      <c r="Q13" s="56">
        <v>52</v>
      </c>
      <c r="R13" s="52" t="str">
        <f t="shared" si="0"/>
        <v>&gt; 50</v>
      </c>
      <c r="S13" s="63" t="s">
        <v>30</v>
      </c>
      <c r="T13" s="82" t="s">
        <v>28</v>
      </c>
      <c r="U13" s="60" t="s">
        <v>107</v>
      </c>
      <c r="V13" s="99" t="s">
        <v>134</v>
      </c>
      <c r="W13" s="101" t="s">
        <v>164</v>
      </c>
      <c r="X13" s="106"/>
      <c r="Y13" s="10"/>
    </row>
    <row r="14" spans="1:25" ht="1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80" t="s">
        <v>56</v>
      </c>
      <c r="N14" s="67"/>
      <c r="O14" s="67" t="s">
        <v>57</v>
      </c>
      <c r="P14" s="55" t="s">
        <v>26</v>
      </c>
      <c r="Q14" s="56">
        <v>31</v>
      </c>
      <c r="R14" s="52" t="str">
        <f t="shared" si="0"/>
        <v>31 - 40</v>
      </c>
      <c r="S14" s="63" t="s">
        <v>30</v>
      </c>
      <c r="T14" s="82" t="s">
        <v>58</v>
      </c>
      <c r="U14" s="60" t="s">
        <v>108</v>
      </c>
      <c r="V14" s="99" t="s">
        <v>135</v>
      </c>
      <c r="W14" s="101" t="s">
        <v>165</v>
      </c>
      <c r="X14" s="107" t="s">
        <v>191</v>
      </c>
      <c r="Y14" s="10"/>
    </row>
    <row r="15" spans="1:25" ht="1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80" t="s">
        <v>59</v>
      </c>
      <c r="N15" s="68"/>
      <c r="O15" s="68" t="s">
        <v>60</v>
      </c>
      <c r="P15" s="54" t="s">
        <v>26</v>
      </c>
      <c r="Q15" s="57">
        <v>36</v>
      </c>
      <c r="R15" s="52" t="str">
        <f t="shared" si="0"/>
        <v>31 - 40</v>
      </c>
      <c r="S15" s="63" t="s">
        <v>201</v>
      </c>
      <c r="T15" s="82" t="s">
        <v>28</v>
      </c>
      <c r="U15" s="60" t="s">
        <v>109</v>
      </c>
      <c r="V15" s="99" t="s">
        <v>136</v>
      </c>
      <c r="W15" s="101" t="s">
        <v>166</v>
      </c>
      <c r="X15" s="75"/>
      <c r="Y15" s="10"/>
    </row>
    <row r="16" spans="1: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80" t="s">
        <v>61</v>
      </c>
      <c r="N16" s="83"/>
      <c r="O16" s="83" t="s">
        <v>62</v>
      </c>
      <c r="P16" s="55" t="s">
        <v>26</v>
      </c>
      <c r="Q16" s="56">
        <v>41</v>
      </c>
      <c r="R16" s="52" t="str">
        <f t="shared" si="0"/>
        <v>41 - 50</v>
      </c>
      <c r="S16" s="63" t="s">
        <v>30</v>
      </c>
      <c r="T16" s="82" t="s">
        <v>28</v>
      </c>
      <c r="U16" s="96" t="s">
        <v>110</v>
      </c>
      <c r="V16" s="99" t="s">
        <v>137</v>
      </c>
      <c r="W16" s="101" t="s">
        <v>167</v>
      </c>
      <c r="X16" s="108"/>
      <c r="Y16" s="10"/>
    </row>
    <row r="17" spans="1:25" ht="1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80" t="s">
        <v>63</v>
      </c>
      <c r="N17" s="84"/>
      <c r="O17" s="84" t="s">
        <v>64</v>
      </c>
      <c r="P17" s="89" t="s">
        <v>26</v>
      </c>
      <c r="Q17" s="58">
        <v>32</v>
      </c>
      <c r="R17" s="52" t="str">
        <f t="shared" si="0"/>
        <v>31 - 40</v>
      </c>
      <c r="S17" s="94" t="s">
        <v>201</v>
      </c>
      <c r="T17" s="82" t="s">
        <v>28</v>
      </c>
      <c r="U17" s="97" t="s">
        <v>111</v>
      </c>
      <c r="V17" s="99" t="s">
        <v>138</v>
      </c>
      <c r="W17" s="101" t="s">
        <v>168</v>
      </c>
      <c r="X17" s="109"/>
      <c r="Y17" s="10"/>
    </row>
    <row r="18" spans="1:25" ht="1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80" t="s">
        <v>65</v>
      </c>
      <c r="N18" s="68"/>
      <c r="O18" s="68" t="s">
        <v>66</v>
      </c>
      <c r="P18" s="54" t="s">
        <v>26</v>
      </c>
      <c r="Q18" s="58">
        <v>32</v>
      </c>
      <c r="R18" s="52" t="str">
        <f t="shared" si="0"/>
        <v>31 - 40</v>
      </c>
      <c r="S18" s="63" t="s">
        <v>30</v>
      </c>
      <c r="T18" s="82" t="s">
        <v>28</v>
      </c>
      <c r="U18" s="60" t="s">
        <v>112</v>
      </c>
      <c r="V18" s="99" t="s">
        <v>139</v>
      </c>
      <c r="W18" s="101" t="s">
        <v>169</v>
      </c>
      <c r="X18" s="104" t="s">
        <v>192</v>
      </c>
      <c r="Y18" s="10"/>
    </row>
    <row r="19" spans="1:25" ht="1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80" t="s">
        <v>67</v>
      </c>
      <c r="N19" s="85"/>
      <c r="O19" s="85" t="s">
        <v>68</v>
      </c>
      <c r="P19" s="90" t="s">
        <v>26</v>
      </c>
      <c r="Q19" s="58">
        <v>42</v>
      </c>
      <c r="R19" s="52" t="str">
        <f t="shared" si="0"/>
        <v>41 - 50</v>
      </c>
      <c r="S19" s="63" t="s">
        <v>201</v>
      </c>
      <c r="T19" s="82" t="s">
        <v>58</v>
      </c>
      <c r="U19" s="98" t="s">
        <v>113</v>
      </c>
      <c r="V19" s="99" t="s">
        <v>140</v>
      </c>
      <c r="W19" s="101" t="s">
        <v>170</v>
      </c>
      <c r="X19" s="110" t="s">
        <v>193</v>
      </c>
      <c r="Y19" s="10"/>
    </row>
    <row r="20" spans="1:25" ht="1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80" t="s">
        <v>69</v>
      </c>
      <c r="N20" s="69"/>
      <c r="O20" s="69" t="s">
        <v>70</v>
      </c>
      <c r="P20" s="91" t="s">
        <v>27</v>
      </c>
      <c r="Q20" s="58">
        <v>26</v>
      </c>
      <c r="R20" s="52" t="str">
        <f t="shared" si="0"/>
        <v>21 - 30</v>
      </c>
      <c r="S20" s="63" t="s">
        <v>94</v>
      </c>
      <c r="T20" s="82" t="s">
        <v>28</v>
      </c>
      <c r="U20" s="61" t="s">
        <v>114</v>
      </c>
      <c r="V20" s="99" t="s">
        <v>141</v>
      </c>
      <c r="W20" s="101" t="s">
        <v>171</v>
      </c>
      <c r="X20" s="104" t="s">
        <v>194</v>
      </c>
      <c r="Y20" s="10"/>
    </row>
    <row r="21" spans="1:25" ht="1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80" t="s">
        <v>71</v>
      </c>
      <c r="N21" s="70"/>
      <c r="O21" s="70" t="s">
        <v>72</v>
      </c>
      <c r="P21" s="91" t="s">
        <v>26</v>
      </c>
      <c r="Q21" s="58">
        <v>31</v>
      </c>
      <c r="R21" s="52" t="str">
        <f t="shared" si="0"/>
        <v>31 - 40</v>
      </c>
      <c r="S21" s="63" t="s">
        <v>30</v>
      </c>
      <c r="T21" s="82" t="s">
        <v>28</v>
      </c>
      <c r="U21" s="61" t="s">
        <v>115</v>
      </c>
      <c r="V21" s="99" t="s">
        <v>142</v>
      </c>
      <c r="W21" s="101" t="s">
        <v>172</v>
      </c>
      <c r="X21" s="78"/>
      <c r="Y21" s="10"/>
    </row>
    <row r="22" spans="1:25" ht="1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80" t="s">
        <v>73</v>
      </c>
      <c r="N22" s="86"/>
      <c r="O22" s="86" t="s">
        <v>74</v>
      </c>
      <c r="P22" s="91" t="s">
        <v>27</v>
      </c>
      <c r="Q22" s="58">
        <v>25</v>
      </c>
      <c r="R22" s="52" t="str">
        <f t="shared" si="0"/>
        <v>21 - 30</v>
      </c>
      <c r="S22" s="63" t="s">
        <v>94</v>
      </c>
      <c r="T22" s="82" t="s">
        <v>28</v>
      </c>
      <c r="U22" s="61" t="s">
        <v>29</v>
      </c>
      <c r="V22" s="99" t="s">
        <v>143</v>
      </c>
      <c r="W22" s="101" t="s">
        <v>173</v>
      </c>
      <c r="X22" s="79"/>
      <c r="Y22" s="10"/>
    </row>
    <row r="23" spans="1:25" ht="1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80" t="s">
        <v>75</v>
      </c>
      <c r="N23" s="86"/>
      <c r="O23" s="86" t="s">
        <v>76</v>
      </c>
      <c r="P23" s="91" t="s">
        <v>27</v>
      </c>
      <c r="Q23" s="58">
        <v>26</v>
      </c>
      <c r="R23" s="52" t="str">
        <f t="shared" si="0"/>
        <v>21 - 30</v>
      </c>
      <c r="S23" s="63" t="s">
        <v>95</v>
      </c>
      <c r="T23" s="82" t="s">
        <v>77</v>
      </c>
      <c r="U23" s="61" t="s">
        <v>116</v>
      </c>
      <c r="V23" s="99" t="s">
        <v>144</v>
      </c>
      <c r="W23" s="101" t="s">
        <v>174</v>
      </c>
      <c r="X23" s="104" t="s">
        <v>195</v>
      </c>
      <c r="Y23" s="10"/>
    </row>
    <row r="24" spans="1:25" ht="1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80" t="s">
        <v>78</v>
      </c>
      <c r="N24" s="70"/>
      <c r="O24" s="70" t="s">
        <v>79</v>
      </c>
      <c r="P24" s="91" t="s">
        <v>27</v>
      </c>
      <c r="Q24" s="58">
        <v>20</v>
      </c>
      <c r="R24" s="52" t="str">
        <f t="shared" si="0"/>
        <v>&lt; 21</v>
      </c>
      <c r="S24" s="63" t="s">
        <v>30</v>
      </c>
      <c r="T24" s="82" t="s">
        <v>28</v>
      </c>
      <c r="U24" s="61" t="s">
        <v>29</v>
      </c>
      <c r="V24" s="99" t="s">
        <v>145</v>
      </c>
      <c r="W24" s="101" t="s">
        <v>173</v>
      </c>
      <c r="X24" s="104" t="s">
        <v>196</v>
      </c>
      <c r="Y24" s="10"/>
    </row>
    <row r="25" spans="1:25" ht="1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80" t="s">
        <v>80</v>
      </c>
      <c r="N25" s="86"/>
      <c r="O25" s="86" t="s">
        <v>81</v>
      </c>
      <c r="P25" s="91" t="s">
        <v>26</v>
      </c>
      <c r="Q25" s="58">
        <v>33</v>
      </c>
      <c r="R25" s="52" t="str">
        <f t="shared" si="0"/>
        <v>31 - 40</v>
      </c>
      <c r="S25" s="63" t="s">
        <v>201</v>
      </c>
      <c r="T25" s="82" t="s">
        <v>28</v>
      </c>
      <c r="U25" s="61" t="s">
        <v>117</v>
      </c>
      <c r="V25" s="99" t="s">
        <v>146</v>
      </c>
      <c r="W25" s="101" t="s">
        <v>175</v>
      </c>
      <c r="X25" s="104" t="s">
        <v>197</v>
      </c>
      <c r="Y25" s="10"/>
    </row>
    <row r="26" spans="1:25" ht="1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80" t="s">
        <v>82</v>
      </c>
      <c r="N26" s="71"/>
      <c r="O26" s="71" t="s">
        <v>83</v>
      </c>
      <c r="P26" s="91" t="s">
        <v>26</v>
      </c>
      <c r="Q26" s="58">
        <v>40</v>
      </c>
      <c r="R26" s="52" t="str">
        <f t="shared" si="0"/>
        <v>31 - 40</v>
      </c>
      <c r="S26" s="63" t="s">
        <v>94</v>
      </c>
      <c r="T26" s="82" t="s">
        <v>28</v>
      </c>
      <c r="U26" s="61" t="s">
        <v>118</v>
      </c>
      <c r="V26" s="99" t="s">
        <v>147</v>
      </c>
      <c r="W26" s="101" t="s">
        <v>176</v>
      </c>
      <c r="X26" s="104" t="s">
        <v>198</v>
      </c>
      <c r="Y26" s="10"/>
    </row>
    <row r="27" spans="1:25" ht="1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80" t="s">
        <v>84</v>
      </c>
      <c r="N27" s="71"/>
      <c r="O27" s="71" t="s">
        <v>85</v>
      </c>
      <c r="P27" s="91" t="s">
        <v>26</v>
      </c>
      <c r="Q27" s="58">
        <v>17</v>
      </c>
      <c r="R27" s="52" t="str">
        <f t="shared" si="0"/>
        <v>&lt; 21</v>
      </c>
      <c r="S27" s="63" t="s">
        <v>201</v>
      </c>
      <c r="T27" s="82" t="s">
        <v>28</v>
      </c>
      <c r="U27" s="61" t="s">
        <v>29</v>
      </c>
      <c r="V27" s="99" t="s">
        <v>148</v>
      </c>
      <c r="W27" s="101" t="s">
        <v>177</v>
      </c>
      <c r="X27" s="77"/>
      <c r="Y27" s="10"/>
    </row>
    <row r="28" spans="1:25" ht="1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80" t="s">
        <v>86</v>
      </c>
      <c r="N28" s="71"/>
      <c r="O28" s="71" t="s">
        <v>87</v>
      </c>
      <c r="P28" s="91" t="s">
        <v>27</v>
      </c>
      <c r="Q28" s="58">
        <v>26</v>
      </c>
      <c r="R28" s="52" t="str">
        <f t="shared" si="0"/>
        <v>21 - 30</v>
      </c>
      <c r="S28" s="64" t="s">
        <v>30</v>
      </c>
      <c r="T28" s="82" t="s">
        <v>28</v>
      </c>
      <c r="U28" s="61" t="s">
        <v>119</v>
      </c>
      <c r="V28" s="99" t="s">
        <v>149</v>
      </c>
      <c r="W28" s="101" t="s">
        <v>178</v>
      </c>
      <c r="X28" s="104" t="s">
        <v>199</v>
      </c>
      <c r="Y28" s="10"/>
    </row>
    <row r="29" spans="1:25" ht="1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80" t="s">
        <v>88</v>
      </c>
      <c r="N29" s="71"/>
      <c r="O29" s="71" t="s">
        <v>89</v>
      </c>
      <c r="P29" s="91" t="s">
        <v>27</v>
      </c>
      <c r="Q29" s="58">
        <v>38</v>
      </c>
      <c r="R29" s="52" t="str">
        <f t="shared" si="0"/>
        <v>31 - 40</v>
      </c>
      <c r="S29" s="64" t="s">
        <v>30</v>
      </c>
      <c r="T29" s="82" t="s">
        <v>28</v>
      </c>
      <c r="U29" s="61" t="s">
        <v>120</v>
      </c>
      <c r="V29" s="99" t="s">
        <v>150</v>
      </c>
      <c r="W29" s="101" t="s">
        <v>179</v>
      </c>
      <c r="X29" s="104" t="s">
        <v>200</v>
      </c>
      <c r="Y29" s="10"/>
    </row>
    <row r="30" spans="1:25" ht="1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80" t="s">
        <v>90</v>
      </c>
      <c r="N30" s="71"/>
      <c r="O30" s="71" t="s">
        <v>91</v>
      </c>
      <c r="P30" s="91" t="s">
        <v>27</v>
      </c>
      <c r="Q30" s="58">
        <v>27</v>
      </c>
      <c r="R30" s="52" t="str">
        <f t="shared" si="0"/>
        <v>21 - 30</v>
      </c>
      <c r="S30" s="63" t="s">
        <v>94</v>
      </c>
      <c r="T30" s="82" t="s">
        <v>28</v>
      </c>
      <c r="U30" s="61" t="s">
        <v>121</v>
      </c>
      <c r="V30" s="99" t="s">
        <v>151</v>
      </c>
      <c r="W30" s="101" t="s">
        <v>180</v>
      </c>
      <c r="X30" s="73"/>
      <c r="Y30" s="10"/>
    </row>
    <row r="31" spans="1: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80" t="s">
        <v>92</v>
      </c>
      <c r="N31" s="72"/>
      <c r="O31" s="72" t="s">
        <v>93</v>
      </c>
      <c r="P31" s="92" t="s">
        <v>26</v>
      </c>
      <c r="Q31" s="59">
        <v>27</v>
      </c>
      <c r="R31" s="53" t="str">
        <f t="shared" si="0"/>
        <v>21 - 30</v>
      </c>
      <c r="S31" s="63" t="s">
        <v>94</v>
      </c>
      <c r="T31" s="82" t="s">
        <v>58</v>
      </c>
      <c r="U31" s="62" t="s">
        <v>122</v>
      </c>
      <c r="V31" s="99" t="s">
        <v>152</v>
      </c>
      <c r="W31" s="101" t="s">
        <v>181</v>
      </c>
      <c r="X31" s="74"/>
      <c r="Y31" s="10"/>
    </row>
    <row r="32" spans="1:25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65"/>
      <c r="T32" s="27"/>
      <c r="U32" s="25"/>
      <c r="V32" s="26"/>
      <c r="W32" s="29"/>
      <c r="X32" s="25"/>
      <c r="Y32" s="10"/>
    </row>
    <row r="33" spans="1:25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66"/>
      <c r="T33" s="27"/>
      <c r="U33" s="25"/>
      <c r="V33" s="26"/>
      <c r="W33" s="29"/>
      <c r="X33" s="25"/>
      <c r="Y33" s="10"/>
    </row>
    <row r="34" spans="1:25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66"/>
      <c r="T34" s="27"/>
      <c r="U34" s="25"/>
      <c r="V34" s="26"/>
      <c r="W34" s="29"/>
      <c r="X34" s="25"/>
      <c r="Y34" s="10"/>
    </row>
    <row r="35" spans="1:25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66"/>
      <c r="T35" s="27"/>
      <c r="U35" s="25"/>
      <c r="V35" s="26"/>
      <c r="W35" s="29"/>
      <c r="X35" s="25"/>
      <c r="Y35" s="10"/>
    </row>
    <row r="36" spans="1:25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5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dataValidations count="1">
    <dataValidation type="list" allowBlank="1" showInputMessage="1" showErrorMessage="1" error="Data tidak sesuai format" sqref="S34:S35">
      <formula1>#REF!</formula1>
    </dataValidation>
  </dataValidations>
  <hyperlinks>
    <hyperlink ref="X2" r:id="rId1"/>
    <hyperlink ref="X3" r:id="rId2"/>
    <hyperlink ref="X4" r:id="rId3"/>
    <hyperlink ref="X6" r:id="rId4"/>
    <hyperlink ref="X7" r:id="rId5"/>
    <hyperlink ref="X8" r:id="rId6"/>
    <hyperlink ref="X9" r:id="rId7"/>
    <hyperlink ref="X10" r:id="rId8"/>
    <hyperlink ref="X18" r:id="rId9"/>
    <hyperlink ref="X20" r:id="rId10"/>
    <hyperlink ref="X23" r:id="rId11"/>
    <hyperlink ref="X24" r:id="rId12"/>
    <hyperlink ref="X25" r:id="rId13"/>
    <hyperlink ref="X26" r:id="rId14"/>
    <hyperlink ref="X28" r:id="rId15"/>
    <hyperlink ref="X29" r:id="rId16"/>
  </hyperlinks>
  <pageMargins left="0.7" right="0.7" top="0.3" bottom="0.3" header="0.3" footer="0.3"/>
  <pageSetup paperSize="9" orientation="portrait" useFirstPageNumber="1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2016-10-04T04:09:49Z</dcterms:modified>
  <dc:language>en-US</dc:language>
</cp:coreProperties>
</file>