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6380" windowHeight="8190" tabRatio="463"/>
  </bookViews>
  <sheets>
    <sheet name="Rekap Data Kelas 3" sheetId="4" r:id="rId1"/>
  </sheets>
  <calcPr calcId="144525"/>
</workbook>
</file>

<file path=xl/calcChain.xml><?xml version="1.0" encoding="utf-8"?>
<calcChain xmlns="http://schemas.openxmlformats.org/spreadsheetml/2006/main">
  <c r="R62" i="4" l="1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31" i="4" l="1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</calcChain>
</file>

<file path=xl/sharedStrings.xml><?xml version="1.0" encoding="utf-8"?>
<sst xmlns="http://schemas.openxmlformats.org/spreadsheetml/2006/main" count="862" uniqueCount="446">
  <si>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</si>
  <si>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</si>
  <si>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</si>
  <si>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</si>
  <si>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</si>
  <si>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</si>
  <si>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</si>
  <si>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</si>
  <si>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</si>
  <si>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</si>
  <si>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</si>
  <si>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</si>
  <si>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</si>
  <si>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</si>
  <si>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</si>
  <si>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</si>
  <si>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</si>
  <si>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</si>
  <si>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</si>
  <si>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</si>
  <si>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</si>
  <si>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</si>
  <si>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</si>
  <si>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</si>
  <si>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</si>
  <si>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</si>
  <si>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</t>
  </si>
  <si>
    <t>L</t>
  </si>
  <si>
    <t>arajanada@gmail.com</t>
  </si>
  <si>
    <t>dantoquins@gmail.com</t>
  </si>
  <si>
    <t>ardiktya@gmail.com</t>
  </si>
  <si>
    <t>aksan_budiono@yahoo.co.id</t>
  </si>
  <si>
    <t>prasdewantara@yahoo.co.id</t>
  </si>
  <si>
    <t>ary_krisdianta@yahoo.co.id</t>
  </si>
  <si>
    <t>agustin_cute08@yahoo.com</t>
  </si>
  <si>
    <t>aby_new@ymail.com</t>
  </si>
  <si>
    <t>begbegarsana@yahoo.com</t>
  </si>
  <si>
    <t>P2KKP</t>
  </si>
  <si>
    <t>BKM</t>
  </si>
  <si>
    <t>Dra. Tutik Kustini</t>
  </si>
  <si>
    <t>Raharja Mulya Atmaja</t>
  </si>
  <si>
    <t>Dwi Hery Agustrianto</t>
  </si>
  <si>
    <t>Muhammad Basuki, SP</t>
  </si>
  <si>
    <t>Endri Kusmaryadi, SIP</t>
  </si>
  <si>
    <t>Arif Triyunianto</t>
  </si>
  <si>
    <t>Thamrin Isnawan</t>
  </si>
  <si>
    <t>R. Agus Winarka</t>
  </si>
  <si>
    <t>Radiyta Kurniawan</t>
  </si>
  <si>
    <t>Cahyono Budi Setyawan</t>
  </si>
  <si>
    <t>Marwan Arpans</t>
  </si>
  <si>
    <t xml:space="preserve">Habib Umar </t>
  </si>
  <si>
    <t>Kartinah</t>
  </si>
  <si>
    <t>Eddy Sundah</t>
  </si>
  <si>
    <t>Dwijaka Agus Krisnadi</t>
  </si>
  <si>
    <t>Suhardjo</t>
  </si>
  <si>
    <t>Sapto Basuki</t>
  </si>
  <si>
    <t>Bimaersy Putro Kusrinanto</t>
  </si>
  <si>
    <t>Agus Nugroho Jatmiko</t>
  </si>
  <si>
    <t>Elysabeth Asih Harjanti</t>
  </si>
  <si>
    <t>Siti Khusniatun</t>
  </si>
  <si>
    <t>Whisnu Primadiarta</t>
  </si>
  <si>
    <t>Raden Adhi Heryadi</t>
  </si>
  <si>
    <t>Drs. Sri Surahman</t>
  </si>
  <si>
    <t>Aldian Nugraheni</t>
  </si>
  <si>
    <t>Siska Permitasari</t>
  </si>
  <si>
    <t>Siddiq Asiyanta</t>
  </si>
  <si>
    <t>Supriyanto</t>
  </si>
  <si>
    <t>Ilma Inayati</t>
  </si>
  <si>
    <t>Basuki Rokhmad</t>
  </si>
  <si>
    <t>Sleman, 09/10/1958</t>
  </si>
  <si>
    <t>Sleman , 18/08/1973</t>
  </si>
  <si>
    <t>Cianjur , 10/07/1970</t>
  </si>
  <si>
    <t>Yogyakarta, 19/04/1969</t>
  </si>
  <si>
    <t>Yogyakarta, 10/04/1471</t>
  </si>
  <si>
    <t>Kulon Progo, 26/06/1976</t>
  </si>
  <si>
    <t>Bantul,    06/03/1974</t>
  </si>
  <si>
    <t>Yogyakarta, 14/06/1967</t>
  </si>
  <si>
    <t>Yogyakarta, 07/06/1981</t>
  </si>
  <si>
    <t>Madiun, 30/11/1970</t>
  </si>
  <si>
    <t>Toli-Toli, 03/11/1975</t>
  </si>
  <si>
    <t>Kulon Progo, 08/09/1977</t>
  </si>
  <si>
    <t>Jakarta, 07/08/1970</t>
  </si>
  <si>
    <t>Ternate, 27/08/1965</t>
  </si>
  <si>
    <t>Bantul,    01/08/1978</t>
  </si>
  <si>
    <t>Yogyakarta, 10/02/1953</t>
  </si>
  <si>
    <t>Bantul,    16/08/1980</t>
  </si>
  <si>
    <t>Bantul,    04/05/1980</t>
  </si>
  <si>
    <t>Yogyakarta, 19/08/1971</t>
  </si>
  <si>
    <t>Bantul,    05/01/1983</t>
  </si>
  <si>
    <t>Yogyakarta, 29/10/1960</t>
  </si>
  <si>
    <t>Bantul,    16/06/1986</t>
  </si>
  <si>
    <t>Kulon Progo, 12/01/1980</t>
  </si>
  <si>
    <t>Sleman,  08/06/1962</t>
  </si>
  <si>
    <t>Purworejo, 06/10/1989</t>
  </si>
  <si>
    <t>Gunungkidul, 22/07/1986</t>
  </si>
  <si>
    <t>Gunungkidul, 09/07/1976</t>
  </si>
  <si>
    <t>Pati, 14/07/1974</t>
  </si>
  <si>
    <t>Yogyakarta, 25/05/1979</t>
  </si>
  <si>
    <t>Bantul, 30/06/1969</t>
  </si>
  <si>
    <t>Islam</t>
  </si>
  <si>
    <t>BKM Sidokarto</t>
  </si>
  <si>
    <t>P2KKp</t>
  </si>
  <si>
    <t>OSP 5 DIY</t>
  </si>
  <si>
    <t>P2KP</t>
  </si>
  <si>
    <t>BKM Nugroho</t>
  </si>
  <si>
    <t>BKM Bangun Krida Mulya</t>
  </si>
  <si>
    <t>BKM Kusumobronto</t>
  </si>
  <si>
    <t>BKM Sumbermulyo</t>
  </si>
  <si>
    <t>BKM Mantrijeron</t>
  </si>
  <si>
    <t>Jethak I Rt. 006/03, Sidokarto, Godean, Sleman - D.I.Y.</t>
  </si>
  <si>
    <t>Mancasan RT 03/59 Wedomartani, Sleman - D.I.Y.</t>
  </si>
  <si>
    <t>Rejodani Rt. 02/03 Sariharjo, Sleman - D.I.Y.</t>
  </si>
  <si>
    <t>Karangwaru Lor TR2/236 RT 05/02 - Yogyakarta</t>
  </si>
  <si>
    <t>Jl. Namburan Lor 52 - Yogyakarta</t>
  </si>
  <si>
    <t>Kagongan, Banjar arum - Kulonprogo</t>
  </si>
  <si>
    <t>Pendowoharjo, Sewon - Bantul</t>
  </si>
  <si>
    <t>Pedukuhan IV Rt. 16/08, Gotakan - Kulonprogo</t>
  </si>
  <si>
    <t>Jl. Taman Siswa 25 - Yogyakarta</t>
  </si>
  <si>
    <t>Wetan Besar Rt. 36/17, Wates - Kulonprogo</t>
  </si>
  <si>
    <t>Kricak Kidul TR1/1002 RT. 39/09 - Yogyakarta</t>
  </si>
  <si>
    <t>Jati RT. 7 Wonokromo, Pleret - Bantul - D.I.Y.</t>
  </si>
  <si>
    <t>Semaki Kulon UH 289/I</t>
  </si>
  <si>
    <t xml:space="preserve">Baran 6 RT. 01/12 Sendangagung Minggir </t>
  </si>
  <si>
    <t>Tamanan Wetan RT. 03, Bantul - D.I.Y.</t>
  </si>
  <si>
    <t>Karangkaseri MG 3/808 - D.I.Y.</t>
  </si>
  <si>
    <t>Ngimbang RT. 21 Pendowoharjo - Bantul</t>
  </si>
  <si>
    <t>Blantik RT. 04 Tirtomulyo, Kretek - Bantul</t>
  </si>
  <si>
    <t>Jl. Surokarasan No. 7 - Yogyakarta</t>
  </si>
  <si>
    <t>Sabrang RT. 05, Plumbungan - Bantul</t>
  </si>
  <si>
    <t>Jogokariyan MJ 3/616 - Yogyakarta</t>
  </si>
  <si>
    <t>Sumberbatikan Rt 01, Bantul - D.I.Y.</t>
  </si>
  <si>
    <t>RT. 04, Pandes I, Wonokromo - Pleret - Bantul</t>
  </si>
  <si>
    <t>Tegalsari RT. 05/38, Kalasan - D.I.Y.</t>
  </si>
  <si>
    <t>Ds. Tanjungrejo, Kec. Bayan, Kab. Purworejo - D.I.Y.</t>
  </si>
  <si>
    <t>Sampisari, Purwomartoni, Sleman - Yogyakarta</t>
  </si>
  <si>
    <t>Bulureja, RT. 02/04, Kepek - Gunung Kidul - D.I.Y.</t>
  </si>
  <si>
    <t>Kalimanis Sindumartani, Sleman - D.I.Y.</t>
  </si>
  <si>
    <t>Nitikan UH VI/259 - Yogyakarta</t>
  </si>
  <si>
    <t>RT. 03 Jogodayah, Bantul - D.I.Y.</t>
  </si>
  <si>
    <t>081578141435</t>
  </si>
  <si>
    <t>08562542599</t>
  </si>
  <si>
    <t>08562872354</t>
  </si>
  <si>
    <t>08122796826</t>
  </si>
  <si>
    <t>08121557599</t>
  </si>
  <si>
    <t>081328055959</t>
  </si>
  <si>
    <t>081802742674</t>
  </si>
  <si>
    <t>081392174059</t>
  </si>
  <si>
    <t>085643575857</t>
  </si>
  <si>
    <t>081393586602</t>
  </si>
  <si>
    <t>085292489476</t>
  </si>
  <si>
    <t>08156884370</t>
  </si>
  <si>
    <t>081229191280</t>
  </si>
  <si>
    <t>087845679111</t>
  </si>
  <si>
    <t>085101173310</t>
  </si>
  <si>
    <t>081578026212</t>
  </si>
  <si>
    <t>085729592397</t>
  </si>
  <si>
    <t>085799061600</t>
  </si>
  <si>
    <t>08122908418</t>
  </si>
  <si>
    <t>087739390132</t>
  </si>
  <si>
    <t>085643661085</t>
  </si>
  <si>
    <t>085643748506</t>
  </si>
  <si>
    <t>085643189560</t>
  </si>
  <si>
    <t>085868034957</t>
  </si>
  <si>
    <t>085228495888</t>
  </si>
  <si>
    <t>081392903093</t>
  </si>
  <si>
    <t>087738201681</t>
  </si>
  <si>
    <t>081227047827</t>
  </si>
  <si>
    <t>081802638583</t>
  </si>
  <si>
    <t>087739594956</t>
  </si>
  <si>
    <t>Sudarsana, SS</t>
  </si>
  <si>
    <t>Nor Adin</t>
  </si>
  <si>
    <t>Putra Setiyarta</t>
  </si>
  <si>
    <t>Giri Kusnanta, SE, MM</t>
  </si>
  <si>
    <t>Antonius Dedy Asmaka</t>
  </si>
  <si>
    <t>Istiadji Subekti</t>
  </si>
  <si>
    <t>Faris Rusydi A.</t>
  </si>
  <si>
    <t>Iin Narniyati</t>
  </si>
  <si>
    <t>Sumarsih</t>
  </si>
  <si>
    <t>Parjiya</t>
  </si>
  <si>
    <t>Sodikin</t>
  </si>
  <si>
    <t>Mahmud Al Harisi</t>
  </si>
  <si>
    <t>Darmawan</t>
  </si>
  <si>
    <t>Endang Setyowati</t>
  </si>
  <si>
    <t>Farida Astria Rahma</t>
  </si>
  <si>
    <t>Muhammad Luthfi</t>
  </si>
  <si>
    <t>M. Sakiman Sujatmoko</t>
  </si>
  <si>
    <t>Sri Sumpono</t>
  </si>
  <si>
    <t>Iwan Sulistya</t>
  </si>
  <si>
    <t>Umi Azizah</t>
  </si>
  <si>
    <t>Esti Indrawati</t>
  </si>
  <si>
    <t>Suwandi</t>
  </si>
  <si>
    <t>Darmawan Rahardja</t>
  </si>
  <si>
    <t>Budi Haryono</t>
  </si>
  <si>
    <t>Asrodiyono</t>
  </si>
  <si>
    <t>Wahyu Nurjati</t>
  </si>
  <si>
    <t>Agung Tresno Nugroho</t>
  </si>
  <si>
    <t>Nico Setyo Utomo</t>
  </si>
  <si>
    <t>Yosua Yudaikawira Utama, SE.</t>
  </si>
  <si>
    <t>Rizki Arisonya</t>
  </si>
  <si>
    <t>Sleman, 20/09/1696</t>
  </si>
  <si>
    <t>Bantul, 06/06/1970</t>
  </si>
  <si>
    <t>Bantul, 08/2/1968</t>
  </si>
  <si>
    <t>Bantul, 28/03/1970</t>
  </si>
  <si>
    <t>Bantul, 13/06/1972</t>
  </si>
  <si>
    <t>Yogyakarta, 14/07/1953</t>
  </si>
  <si>
    <t>Kediri, 21/03/1989</t>
  </si>
  <si>
    <t>Bantul, 06/11/1977</t>
  </si>
  <si>
    <t>Bnatul, 28/09/1976</t>
  </si>
  <si>
    <t>Sleman, 01/04/1970</t>
  </si>
  <si>
    <t>Pemalang, 09/02/1972</t>
  </si>
  <si>
    <t>Boyolali, 17/01/1974</t>
  </si>
  <si>
    <t>Boyolali, 17/10/1967</t>
  </si>
  <si>
    <t>Klaten, 08/05/1969</t>
  </si>
  <si>
    <t>Sukoharjo, 21/01/1982</t>
  </si>
  <si>
    <t>Yogyakarta, 28/11/1977</t>
  </si>
  <si>
    <t>Kulon Progo, 04/06/1952</t>
  </si>
  <si>
    <t>Sleman, 02/06/1957</t>
  </si>
  <si>
    <t>Kulon Progo, 25/05/1974</t>
  </si>
  <si>
    <t>Kediri,04/12/1975</t>
  </si>
  <si>
    <t>Bnatul, 03/11/1970</t>
  </si>
  <si>
    <t>Sleman, 15/03/1951</t>
  </si>
  <si>
    <t>Bantul, 20/11/1978</t>
  </si>
  <si>
    <t>Bantul, 26/06/1955</t>
  </si>
  <si>
    <t>Sleman, 09/07/1975</t>
  </si>
  <si>
    <t>Bantul, 16/04/1978</t>
  </si>
  <si>
    <t>Yogyakarta</t>
  </si>
  <si>
    <t>Pati, 13/11/1986</t>
  </si>
  <si>
    <t>Yogyakarta, 19/06/1986</t>
  </si>
  <si>
    <t>Buacau, 19/04/1993</t>
  </si>
  <si>
    <t>Katholik</t>
  </si>
  <si>
    <t>Kristen</t>
  </si>
  <si>
    <t>BKM Manunggal</t>
  </si>
  <si>
    <t>BKM Tirto Rahayu</t>
  </si>
  <si>
    <t>BKM Panggung Badjo</t>
  </si>
  <si>
    <t>P2KKP Bantul</t>
  </si>
  <si>
    <t>BKM Mina sejahtera</t>
  </si>
  <si>
    <t>P2KKP ,Kediri</t>
  </si>
  <si>
    <t>LKM Maju Bersama</t>
  </si>
  <si>
    <t>Koperasi Ternak Mandiri</t>
  </si>
  <si>
    <t>LKM Bina Usaha</t>
  </si>
  <si>
    <t>Sidoluhur</t>
  </si>
  <si>
    <t>Selo Makmur Abadi</t>
  </si>
  <si>
    <t>BKM Jatimanunggal</t>
  </si>
  <si>
    <t>Koperasi. simpan pinjam agung mandiri</t>
  </si>
  <si>
    <t>BKM warga mulia</t>
  </si>
  <si>
    <t>OSPV</t>
  </si>
  <si>
    <t>BKM Panggungharjo</t>
  </si>
  <si>
    <t>BKM mitra mandiri</t>
  </si>
  <si>
    <t>STEVIA</t>
  </si>
  <si>
    <t>Gamaindigo</t>
  </si>
  <si>
    <t>CALTY Yoghurt</t>
  </si>
  <si>
    <t>Bening RT. 01/21, Merdikorejo, Sleman - D.I.Y.</t>
  </si>
  <si>
    <t>Rogocolo No. 9 Tirto Nirmolo, Bantul - D.I.Y.</t>
  </si>
  <si>
    <t>Pandes, Sewon Bantul - D.I.Y.</t>
  </si>
  <si>
    <t>Tamanan Wetan RT. 003, Bantul - D.I.Y.</t>
  </si>
  <si>
    <t>Gunturgeni RT. 02, Poncosari - D.I.Y.</t>
  </si>
  <si>
    <t>Jl. Kakap I/II, Perum Miwomartani, Sleman - D.I.Y.</t>
  </si>
  <si>
    <t>Jl. Sawa No. 115 Bayan - D.I.Y.</t>
  </si>
  <si>
    <t>Kedungrejo, Wonolelo, Bantul - D.I.Y.</t>
  </si>
  <si>
    <t>Gunayan RT. 3, Wonolelo Pleret Bantul - D.I.Y.</t>
  </si>
  <si>
    <t>Padon Sendang Rejo Minggir, Sleman - D.I.Y.</t>
  </si>
  <si>
    <t>Palbapang Bantul - D.I.Y.</t>
  </si>
  <si>
    <t>Canden RT. 03, Jetis Bantul - D.I.Y.</t>
  </si>
  <si>
    <t>Kaliurang Barat RT. 07/19, Pakem Sleman - D.I.Y.</t>
  </si>
  <si>
    <t>Yogyakarta - D.I.Y.</t>
  </si>
  <si>
    <t>Jl. Wiratama No.  37 RT. 27/07, Tegalrejo - D.I.Y.</t>
  </si>
  <si>
    <t>Jl. Wiratama 37 TR. III - D.I.Y.</t>
  </si>
  <si>
    <t>Pandean VII, RT. 05/16 Godea, Sleman - D.I.Y.</t>
  </si>
  <si>
    <t>Ngasem - D.I.Y</t>
  </si>
  <si>
    <t>Grubuk RT. 026, Kulonprogo - D.I.Y.</t>
  </si>
  <si>
    <t>Perum Pemda P37, Bantul - D.I.Y.</t>
  </si>
  <si>
    <t>Plombangan RT. 05/19 Sendang Agung Minngir -D.I.Y.</t>
  </si>
  <si>
    <t>Mriyan Margomulyo - D. I.Y.</t>
  </si>
  <si>
    <t>Wanatawang RT. 08, Bangunrejo, Bantul - D.I.Y.</t>
  </si>
  <si>
    <t>Palemsewu RT. 02 Sewon, Bantul - D.I.Y.</t>
  </si>
  <si>
    <t>Krajan Wedomartani, Ngemplak - D.I.Y.</t>
  </si>
  <si>
    <t>Widaran RT. 08 Sidomulyo, Bantul - D.I.Y.</t>
  </si>
  <si>
    <t>Plumbon 408 RT. 014, Banguntapan, Bantul - D.I.Y.</t>
  </si>
  <si>
    <t>Huntap Gondang 2, Wukirsari, Sleman - D.I.Y.</t>
  </si>
  <si>
    <t>Kayen II, Jl. Kariurang KM 07 RT 05/44 No. 70 B - D.I.Y.</t>
  </si>
  <si>
    <t>Miri Sewu Ngentakrejo, Kuloonprogo - D.I.Y.</t>
  </si>
  <si>
    <t>085292484687</t>
  </si>
  <si>
    <t>085725722924</t>
  </si>
  <si>
    <t>08562851747</t>
  </si>
  <si>
    <t>08122745996</t>
  </si>
  <si>
    <t>08122790284</t>
  </si>
  <si>
    <t>08122965917</t>
  </si>
  <si>
    <t>08562865537</t>
  </si>
  <si>
    <t>087839588481</t>
  </si>
  <si>
    <t>087839964942</t>
  </si>
  <si>
    <t>085100002197</t>
  </si>
  <si>
    <t>08156535496</t>
  </si>
  <si>
    <t>085643966868</t>
  </si>
  <si>
    <t>085729115454</t>
  </si>
  <si>
    <t>081578596016</t>
  </si>
  <si>
    <t>087838431177</t>
  </si>
  <si>
    <t>085643091177</t>
  </si>
  <si>
    <t>081225567005</t>
  </si>
  <si>
    <t>08185158605</t>
  </si>
  <si>
    <t>081391436150</t>
  </si>
  <si>
    <t>087738204369</t>
  </si>
  <si>
    <t>081804258667</t>
  </si>
  <si>
    <t>081392544551</t>
  </si>
  <si>
    <t>085643523335</t>
  </si>
  <si>
    <t>081328505700</t>
  </si>
  <si>
    <t>081578079100</t>
  </si>
  <si>
    <t>087839410021</t>
  </si>
  <si>
    <t>08122787799</t>
  </si>
  <si>
    <t>089673951110</t>
  </si>
  <si>
    <t>08562914501</t>
  </si>
  <si>
    <t>085725969064</t>
  </si>
  <si>
    <t>Ari Damayanti</t>
  </si>
  <si>
    <t>Siti Rokhana</t>
  </si>
  <si>
    <t>Poniyem</t>
  </si>
  <si>
    <t>Ismuwasis</t>
  </si>
  <si>
    <t>Emiliana Sri Mulyani</t>
  </si>
  <si>
    <t>Riyanto</t>
  </si>
  <si>
    <t>Sutani F</t>
  </si>
  <si>
    <t xml:space="preserve"> F. Sudiyanto</t>
  </si>
  <si>
    <t>Nyana Abas Spd</t>
  </si>
  <si>
    <t>Sri Sudariyanti</t>
  </si>
  <si>
    <t>Asih Gunung Dwiyanto</t>
  </si>
  <si>
    <t>Samun</t>
  </si>
  <si>
    <t>widayati</t>
  </si>
  <si>
    <t>Vita Sumarwati Kartiningsih</t>
  </si>
  <si>
    <t>Supardi</t>
  </si>
  <si>
    <t>Laela Mu"arif</t>
  </si>
  <si>
    <t>Dwi Kristianto Nugroho</t>
  </si>
  <si>
    <t>Nur Christiani. SE</t>
  </si>
  <si>
    <t>Nanik Suryani</t>
  </si>
  <si>
    <t>Sri Suparmi</t>
  </si>
  <si>
    <t>Mia Sumiyati</t>
  </si>
  <si>
    <t>Widodo S Ag</t>
  </si>
  <si>
    <t>R, Mulyono Yahya</t>
  </si>
  <si>
    <t>Hambudi Al. Djendro Muhdi Wardoyo</t>
  </si>
  <si>
    <t>Dwi Hery Yulianto</t>
  </si>
  <si>
    <t>Syarifah Isyiana Mukharir</t>
  </si>
  <si>
    <t>Sularmi</t>
  </si>
  <si>
    <t>Siswanti</t>
  </si>
  <si>
    <t>Agung Nur Hidayat</t>
  </si>
  <si>
    <t>bantul</t>
  </si>
  <si>
    <t>Oku</t>
  </si>
  <si>
    <t>yogyakarta</t>
  </si>
  <si>
    <t>Sleman</t>
  </si>
  <si>
    <t>Magetan</t>
  </si>
  <si>
    <t>Jakarta</t>
  </si>
  <si>
    <t>Blitar</t>
  </si>
  <si>
    <t>maluku utara</t>
  </si>
  <si>
    <t>Bantul</t>
  </si>
  <si>
    <t xml:space="preserve">Sleman </t>
  </si>
  <si>
    <t>Cianjur</t>
  </si>
  <si>
    <t>Katolik</t>
  </si>
  <si>
    <t>UPK BKM Wiradana</t>
  </si>
  <si>
    <t>BKM Tunas Margari</t>
  </si>
  <si>
    <t xml:space="preserve">BKM   </t>
  </si>
  <si>
    <t>UKM Karya Buana</t>
  </si>
  <si>
    <t>BKM Pringgo Mukti</t>
  </si>
  <si>
    <t>BKM Sari Maju Sumbersari</t>
  </si>
  <si>
    <t>Kop Simpan Pinjam Sari Maju Sumber Sari</t>
  </si>
  <si>
    <t>UPK BKM Tirtorahayu</t>
  </si>
  <si>
    <t xml:space="preserve">BKM Catur Tunggal </t>
  </si>
  <si>
    <t>LKM Arta Murti</t>
  </si>
  <si>
    <t>BKM Bina Usaha</t>
  </si>
  <si>
    <t>BKM Bina Sejahtera</t>
  </si>
  <si>
    <t>BKM Gawa Makmur</t>
  </si>
  <si>
    <t>LKM Karya Buana Patalan</t>
  </si>
  <si>
    <t>BKM Karya Dharma</t>
  </si>
  <si>
    <t>KSP BKM Sinduadi</t>
  </si>
  <si>
    <t>UPK Selo Makmur Abadi</t>
  </si>
  <si>
    <t>UPK Poncosari</t>
  </si>
  <si>
    <t>BKM Bina Mandiri</t>
  </si>
  <si>
    <t>LKM</t>
  </si>
  <si>
    <t>Tri jaya waru Mandiri</t>
  </si>
  <si>
    <t>UPK BKM Sindumakmur</t>
  </si>
  <si>
    <t>UPK BKM Surya Lestari</t>
  </si>
  <si>
    <t>Mutihan wirokerten banguntapan Bantul</t>
  </si>
  <si>
    <t>Graulan Rt.05 Rw. 03 Giripeni, Wates , kulon progo</t>
  </si>
  <si>
    <t>GN Gempal , Giripeni, Wates, Kulon Progo</t>
  </si>
  <si>
    <t>Candi III Rt. 01 Rw. 05 Sardomoharjo ngaglik, Sleman</t>
  </si>
  <si>
    <t>Gampingan baru No.6 RT.02 Rw. 09. Kel. Pakuncen</t>
  </si>
  <si>
    <t>Butuh RT.65 , patalan jetis Bantul</t>
  </si>
  <si>
    <t>Sutodirjan GT III/932, Jogjakarta</t>
  </si>
  <si>
    <t>Ngalahar RT. 02 RW. 30 , Sumbersari Moyudan, Sleman</t>
  </si>
  <si>
    <t>Ngalahar XIII, Sombangan Rt.01 / Rw. 33, Sumbersari Moyudan</t>
  </si>
  <si>
    <t>Kersan Rt.06 Tirtonirmolo, Kasihan Bantul</t>
  </si>
  <si>
    <t>Perum Polri Gowok Blok&gt; A2/37 Rt.10 Rw.05.  Catur tunggal</t>
  </si>
  <si>
    <t>Godengan DK VII Puron rt. 49 Trimurti , srandakan , Bnatul</t>
  </si>
  <si>
    <t>Bendo Rt. 101 Trimurti Srandakan Bantul Yogyakarta</t>
  </si>
  <si>
    <t>kralas Rt. 05 Canden, Jetis Bantul, Yogyakarta</t>
  </si>
  <si>
    <t>Cepit, Pendowoharjo, Sewon, Bantul</t>
  </si>
  <si>
    <t>Kembaran Rt. 07 Tamantirto Kasihan Bantul</t>
  </si>
  <si>
    <t>Kategan, Rt. 73. Patalan Jetis , Bantul</t>
  </si>
  <si>
    <t xml:space="preserve">Celeban UH3/461 Rt. 23 Rw, 06 Yogyakarta </t>
  </si>
  <si>
    <t>Gedongan Rt. 02 Rw. 04 Sinduadi Mlati . Sleman</t>
  </si>
  <si>
    <t>Somosari Selomartani, Kalasan , Sleman</t>
  </si>
  <si>
    <t>PolosiyonPoncosari Srandakan Kab. Bantul</t>
  </si>
  <si>
    <t>Kanoman 007/003 Kulwaru , Wates, Kulon Progo</t>
  </si>
  <si>
    <t>RT, 07 Cembing Trimulyo, Jetis&lt; Bantul, Jogja</t>
  </si>
  <si>
    <t>Kebon agung Tridadi Sleman Yogyakarta</t>
  </si>
  <si>
    <t>Dukuh rt. 04 /Rw.10 Ponokerto, Turi</t>
  </si>
  <si>
    <t>Karang kajen MG III/971 B, Yogyakarta</t>
  </si>
  <si>
    <t>Karangwuni Rt.06 Rw. 20 Bangunkerto</t>
  </si>
  <si>
    <t>Petojen tri II/1261 Yogya</t>
  </si>
  <si>
    <t>Koripan Rt. 02 /018 Sindumartani, Ngemplak, Sleman</t>
  </si>
  <si>
    <t>Tungkak Sorosutan UH6/822Rt. 12 rw.04</t>
  </si>
  <si>
    <t>085100872504</t>
  </si>
  <si>
    <t>082138916027</t>
  </si>
  <si>
    <t>085878783464</t>
  </si>
  <si>
    <t>081802628085</t>
  </si>
  <si>
    <t>082138788815</t>
  </si>
  <si>
    <t>081578433893</t>
  </si>
  <si>
    <t>082326257744</t>
  </si>
  <si>
    <t>085868395433</t>
  </si>
  <si>
    <t>085101886816</t>
  </si>
  <si>
    <t>081802627659</t>
  </si>
  <si>
    <t>085228114405</t>
  </si>
  <si>
    <t>085101882719</t>
  </si>
  <si>
    <t>087739680895</t>
  </si>
  <si>
    <t>087839754879</t>
  </si>
  <si>
    <t>081326462685</t>
  </si>
  <si>
    <t>089637577775</t>
  </si>
  <si>
    <t>082221530011</t>
  </si>
  <si>
    <t>081904201837</t>
  </si>
  <si>
    <t>085229738848</t>
  </si>
  <si>
    <t>085643758598</t>
  </si>
  <si>
    <t>085647764894</t>
  </si>
  <si>
    <t>081931797984</t>
  </si>
  <si>
    <t>087838255531</t>
  </si>
  <si>
    <t>081392958678</t>
  </si>
  <si>
    <t>081915522929</t>
  </si>
  <si>
    <t>08562858753</t>
  </si>
  <si>
    <t>08121575340</t>
  </si>
  <si>
    <t>08784670448</t>
  </si>
  <si>
    <t>082220664954</t>
  </si>
  <si>
    <t>081328473719</t>
  </si>
  <si>
    <t>0857839934308</t>
  </si>
  <si>
    <t>emilianaSrimulyani@yahoo.com</t>
  </si>
  <si>
    <t>soedy57@yahoo.com</t>
  </si>
  <si>
    <t>(0274) 557653</t>
  </si>
  <si>
    <t>(0274) 378853</t>
  </si>
  <si>
    <t>nunsri75@gmail.com</t>
  </si>
  <si>
    <t>081390239405</t>
  </si>
  <si>
    <t>(0274) 868342</t>
  </si>
  <si>
    <t>dwihery_y@yahoo.com</t>
  </si>
  <si>
    <t>Ssyarifah.isyianto@yahoo.com</t>
  </si>
  <si>
    <t>hidayatnuragung@gmail.com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</si>
</sst>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19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name val="Tahoma"/>
      <family val="2"/>
    </font>
    <font>
      <sz val="12"/>
      <color theme="1"/>
      <name val="Tahoma"/>
      <family val="2"/>
    </font>
    <font>
      <sz val="10"/>
      <name val="Arial"/>
    </font>
    <font>
      <sz val="11"/>
      <name val="Tahoma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  <font>
      <u/>
      <sz val="8.5"/>
      <color theme="10"/>
      <name val="Tahoma"/>
      <family val="2"/>
    </font>
    <font>
      <u/>
      <sz val="11"/>
      <color theme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5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8" fillId="0" borderId="0"/>
  </cellStyleXfs>
  <cellXfs count="173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0" fillId="0" borderId="0" xfId="0" applyBorder="1" applyAlignment="1"/>
    <xf numFmtId="0" fontId="3" fillId="0" borderId="2" xfId="5" quotePrefix="1" applyBorder="1" applyAlignment="1">
      <alignment vertical="center" wrapText="1"/>
    </xf>
    <xf numFmtId="0" fontId="3" fillId="0" borderId="2" xfId="5" quotePrefix="1" applyBorder="1" applyAlignment="1">
      <alignment vertical="center"/>
    </xf>
    <xf numFmtId="0" fontId="3" fillId="0" borderId="2" xfId="5" applyBorder="1" applyAlignment="1">
      <alignment vertical="center" wrapText="1"/>
    </xf>
    <xf numFmtId="0" fontId="8" fillId="0" borderId="0" xfId="0" applyFont="1" applyAlignment="1"/>
    <xf numFmtId="0" fontId="8" fillId="0" borderId="1" xfId="0" applyFont="1" applyBorder="1"/>
    <xf numFmtId="0" fontId="9" fillId="0" borderId="2" xfId="7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49" fontId="13" fillId="0" borderId="4" xfId="8" applyNumberFormat="1" applyFont="1" applyBorder="1" applyAlignment="1">
      <alignment vertical="center" wrapText="1"/>
    </xf>
    <xf numFmtId="49" fontId="10" fillId="0" borderId="4" xfId="9" applyNumberFormat="1" applyFont="1" applyBorder="1" applyAlignment="1" applyProtection="1">
      <alignment horizontal="center" vertical="center" wrapText="1"/>
    </xf>
    <xf numFmtId="49" fontId="13" fillId="0" borderId="4" xfId="8" applyNumberFormat="1" applyFont="1" applyBorder="1" applyAlignment="1">
      <alignment horizontal="left" vertical="center" wrapText="1"/>
    </xf>
    <xf numFmtId="49" fontId="10" fillId="0" borderId="4" xfId="8" applyNumberFormat="1" applyFont="1" applyBorder="1" applyAlignment="1">
      <alignment horizontal="center" vertical="center" wrapText="1"/>
    </xf>
    <xf numFmtId="49" fontId="15" fillId="0" borderId="4" xfId="8" applyNumberFormat="1" applyFont="1" applyBorder="1" applyAlignment="1">
      <alignment horizontal="center" vertical="center" wrapText="1"/>
    </xf>
    <xf numFmtId="49" fontId="11" fillId="0" borderId="4" xfId="9" applyNumberFormat="1" applyFont="1" applyBorder="1" applyAlignment="1" applyProtection="1">
      <alignment horizontal="center" vertical="center" wrapText="1"/>
    </xf>
    <xf numFmtId="49" fontId="11" fillId="0" borderId="4" xfId="8" applyNumberFormat="1" applyFont="1" applyBorder="1" applyAlignment="1">
      <alignment horizontal="center" vertical="center" wrapText="1"/>
    </xf>
    <xf numFmtId="49" fontId="15" fillId="0" borderId="5" xfId="8" applyNumberFormat="1" applyFont="1" applyBorder="1" applyAlignment="1">
      <alignment horizontal="center" vertical="center" wrapText="1"/>
    </xf>
    <xf numFmtId="49" fontId="14" fillId="0" borderId="4" xfId="9" applyNumberFormat="1" applyBorder="1" applyAlignment="1" applyProtection="1">
      <alignment horizontal="center" vertical="center" wrapText="1"/>
    </xf>
    <xf numFmtId="49" fontId="16" fillId="0" borderId="4" xfId="9" applyNumberFormat="1" applyFont="1" applyBorder="1" applyAlignment="1" applyProtection="1">
      <alignment horizontal="center" vertical="center" wrapText="1"/>
    </xf>
    <xf numFmtId="49" fontId="16" fillId="0" borderId="4" xfId="9" applyNumberFormat="1" applyFont="1" applyBorder="1" applyAlignment="1" applyProtection="1">
      <alignment vertical="center" wrapText="1"/>
    </xf>
    <xf numFmtId="49" fontId="17" fillId="0" borderId="4" xfId="9" applyNumberFormat="1" applyFont="1" applyBorder="1" applyAlignment="1" applyProtection="1">
      <alignment horizontal="center" vertical="center" wrapText="1"/>
    </xf>
    <xf numFmtId="49" fontId="10" fillId="0" borderId="6" xfId="8" applyNumberFormat="1" applyFont="1" applyBorder="1" applyAlignment="1">
      <alignment vertical="center" wrapText="1"/>
    </xf>
    <xf numFmtId="49" fontId="10" fillId="0" borderId="2" xfId="8" applyNumberFormat="1" applyFont="1" applyBorder="1" applyAlignment="1">
      <alignment vertical="center" wrapText="1"/>
    </xf>
    <xf numFmtId="49" fontId="10" fillId="0" borderId="3" xfId="8" applyNumberFormat="1" applyFont="1" applyBorder="1" applyAlignment="1">
      <alignment vertical="center" wrapText="1"/>
    </xf>
    <xf numFmtId="15" fontId="10" fillId="0" borderId="2" xfId="8" applyNumberFormat="1" applyFont="1" applyBorder="1" applyAlignment="1">
      <alignment horizontal="center" vertical="center" wrapText="1"/>
    </xf>
    <xf numFmtId="0" fontId="10" fillId="0" borderId="2" xfId="8" applyFont="1" applyBorder="1" applyAlignment="1">
      <alignment horizontal="center" vertical="center" wrapText="1"/>
    </xf>
    <xf numFmtId="15" fontId="15" fillId="0" borderId="2" xfId="8" applyNumberFormat="1" applyFont="1" applyBorder="1" applyAlignment="1">
      <alignment horizontal="center" vertical="center" wrapText="1"/>
    </xf>
    <xf numFmtId="0" fontId="11" fillId="0" borderId="2" xfId="8" applyFont="1" applyBorder="1" applyAlignment="1">
      <alignment horizontal="center" vertical="center" wrapText="1"/>
    </xf>
    <xf numFmtId="0" fontId="15" fillId="0" borderId="2" xfId="8" applyFont="1" applyBorder="1" applyAlignment="1">
      <alignment horizontal="center" vertical="center" wrapText="1"/>
    </xf>
    <xf numFmtId="15" fontId="15" fillId="0" borderId="3" xfId="8" applyNumberFormat="1" applyFont="1" applyBorder="1" applyAlignment="1">
      <alignment horizontal="center" vertical="center" wrapText="1"/>
    </xf>
    <xf numFmtId="15" fontId="10" fillId="0" borderId="6" xfId="8" applyNumberFormat="1" applyFont="1" applyBorder="1" applyAlignment="1">
      <alignment horizontal="center" vertical="center" wrapText="1"/>
    </xf>
    <xf numFmtId="15" fontId="10" fillId="0" borderId="2" xfId="8" applyNumberFormat="1" applyFont="1" applyBorder="1" applyAlignment="1">
      <alignment horizontal="center" vertical="center" wrapText="1"/>
    </xf>
    <xf numFmtId="0" fontId="10" fillId="0" borderId="2" xfId="8" applyFont="1" applyBorder="1" applyAlignment="1">
      <alignment horizontal="center" vertical="center" wrapText="1"/>
    </xf>
    <xf numFmtId="15" fontId="15" fillId="0" borderId="2" xfId="8" applyNumberFormat="1" applyFont="1" applyBorder="1" applyAlignment="1">
      <alignment horizontal="center" vertical="center" wrapText="1"/>
    </xf>
    <xf numFmtId="0" fontId="11" fillId="0" borderId="2" xfId="8" applyFont="1" applyBorder="1" applyAlignment="1">
      <alignment horizontal="center" vertical="center" wrapText="1"/>
    </xf>
    <xf numFmtId="15" fontId="10" fillId="0" borderId="6" xfId="8" applyNumberFormat="1" applyFont="1" applyBorder="1" applyAlignment="1">
      <alignment horizontal="center" vertical="center" wrapText="1"/>
    </xf>
    <xf numFmtId="0" fontId="11" fillId="0" borderId="3" xfId="8" applyFont="1" applyBorder="1" applyAlignment="1">
      <alignment horizontal="center" vertical="center" wrapText="1"/>
    </xf>
    <xf numFmtId="0" fontId="10" fillId="2" borderId="2" xfId="8" applyFont="1" applyFill="1" applyBorder="1" applyAlignment="1">
      <alignment horizontal="center" vertical="center"/>
    </xf>
    <xf numFmtId="0" fontId="10" fillId="2" borderId="2" xfId="8" applyFont="1" applyFill="1" applyBorder="1" applyAlignment="1">
      <alignment horizontal="center" vertical="center" wrapText="1"/>
    </xf>
    <xf numFmtId="0" fontId="15" fillId="2" borderId="2" xfId="8" applyFont="1" applyFill="1" applyBorder="1" applyAlignment="1">
      <alignment horizontal="center" vertical="center"/>
    </xf>
    <xf numFmtId="0" fontId="15" fillId="2" borderId="3" xfId="8" applyFont="1" applyFill="1" applyBorder="1" applyAlignment="1">
      <alignment horizontal="center" vertical="center"/>
    </xf>
    <xf numFmtId="0" fontId="10" fillId="2" borderId="6" xfId="8" applyFont="1" applyFill="1" applyBorder="1" applyAlignment="1">
      <alignment horizontal="center" vertical="center"/>
    </xf>
    <xf numFmtId="0" fontId="13" fillId="0" borderId="2" xfId="9" applyFont="1" applyBorder="1" applyAlignment="1" applyProtection="1">
      <alignment horizontal="center" vertical="center"/>
    </xf>
    <xf numFmtId="0" fontId="10" fillId="0" borderId="2" xfId="8" applyFont="1" applyBorder="1" applyAlignment="1">
      <alignment horizontal="center" vertical="center"/>
    </xf>
    <xf numFmtId="0" fontId="10" fillId="0" borderId="2" xfId="8" applyFont="1" applyBorder="1" applyAlignment="1">
      <alignment horizontal="center" vertical="center" wrapText="1"/>
    </xf>
    <xf numFmtId="0" fontId="10" fillId="0" borderId="3" xfId="8" applyFont="1" applyBorder="1" applyAlignment="1">
      <alignment horizontal="center" vertical="center"/>
    </xf>
    <xf numFmtId="0" fontId="11" fillId="0" borderId="2" xfId="8" applyFont="1" applyBorder="1" applyAlignment="1">
      <alignment horizontal="center" vertical="center"/>
    </xf>
    <xf numFmtId="0" fontId="10" fillId="2" borderId="2" xfId="8" applyFont="1" applyFill="1" applyBorder="1" applyAlignment="1">
      <alignment vertical="center" wrapText="1"/>
    </xf>
    <xf numFmtId="0" fontId="10" fillId="2" borderId="6" xfId="8" applyFont="1" applyFill="1" applyBorder="1" applyAlignment="1">
      <alignment vertical="center" wrapText="1"/>
    </xf>
    <xf numFmtId="0" fontId="15" fillId="2" borderId="2" xfId="8" applyFont="1" applyFill="1" applyBorder="1" applyAlignment="1">
      <alignment vertical="center" wrapText="1"/>
    </xf>
    <xf numFmtId="0" fontId="11" fillId="2" borderId="3" xfId="8" applyFont="1" applyFill="1" applyBorder="1" applyAlignment="1">
      <alignment vertical="center" wrapText="1"/>
    </xf>
    <xf numFmtId="49" fontId="10" fillId="0" borderId="6" xfId="8" applyNumberFormat="1" applyFont="1" applyBorder="1" applyAlignment="1">
      <alignment horizontal="left" vertical="center" wrapText="1"/>
    </xf>
    <xf numFmtId="49" fontId="10" fillId="0" borderId="2" xfId="8" applyNumberFormat="1" applyFont="1" applyBorder="1" applyAlignment="1">
      <alignment horizontal="left" vertical="center" wrapText="1"/>
    </xf>
    <xf numFmtId="49" fontId="10" fillId="0" borderId="3" xfId="8" applyNumberFormat="1" applyFont="1" applyBorder="1" applyAlignment="1">
      <alignment horizontal="left" vertical="center" wrapText="1"/>
    </xf>
    <xf numFmtId="49" fontId="13" fillId="0" borderId="4" xfId="8" applyNumberFormat="1" applyFont="1" applyBorder="1" applyAlignment="1">
      <alignment vertical="center" wrapText="1"/>
    </xf>
    <xf numFmtId="49" fontId="10" fillId="0" borderId="4" xfId="9" applyNumberFormat="1" applyFont="1" applyBorder="1" applyAlignment="1" applyProtection="1">
      <alignment horizontal="center" vertical="center" wrapText="1"/>
    </xf>
    <xf numFmtId="49" fontId="13" fillId="0" borderId="4" xfId="8" applyNumberFormat="1" applyFont="1" applyBorder="1" applyAlignment="1">
      <alignment horizontal="left" vertical="center" wrapText="1"/>
    </xf>
    <xf numFmtId="49" fontId="10" fillId="0" borderId="4" xfId="8" applyNumberFormat="1" applyFont="1" applyBorder="1" applyAlignment="1">
      <alignment horizontal="center" vertical="center" wrapText="1"/>
    </xf>
    <xf numFmtId="49" fontId="15" fillId="0" borderId="4" xfId="8" applyNumberFormat="1" applyFont="1" applyBorder="1" applyAlignment="1">
      <alignment horizontal="center" vertical="center" wrapText="1"/>
    </xf>
    <xf numFmtId="49" fontId="11" fillId="0" borderId="4" xfId="9" applyNumberFormat="1" applyFont="1" applyBorder="1" applyAlignment="1" applyProtection="1">
      <alignment horizontal="center" vertical="center" wrapText="1"/>
    </xf>
    <xf numFmtId="49" fontId="11" fillId="0" borderId="4" xfId="8" applyNumberFormat="1" applyFont="1" applyBorder="1" applyAlignment="1">
      <alignment horizontal="center" vertical="center" wrapText="1"/>
    </xf>
    <xf numFmtId="49" fontId="15" fillId="0" borderId="5" xfId="8" applyNumberFormat="1" applyFont="1" applyBorder="1" applyAlignment="1">
      <alignment horizontal="center" vertical="center" wrapText="1"/>
    </xf>
    <xf numFmtId="49" fontId="10" fillId="0" borderId="6" xfId="8" quotePrefix="1" applyNumberFormat="1" applyFont="1" applyBorder="1" applyAlignment="1">
      <alignment horizontal="center" vertical="center" wrapText="1"/>
    </xf>
    <xf numFmtId="49" fontId="10" fillId="0" borderId="2" xfId="8" quotePrefix="1" applyNumberFormat="1" applyFont="1" applyBorder="1" applyAlignment="1">
      <alignment horizontal="center" vertical="center" wrapText="1"/>
    </xf>
    <xf numFmtId="49" fontId="17" fillId="0" borderId="4" xfId="9" applyNumberFormat="1" applyFont="1" applyBorder="1" applyAlignment="1" applyProtection="1">
      <alignment horizontal="center" vertical="center" wrapText="1"/>
    </xf>
    <xf numFmtId="49" fontId="10" fillId="0" borderId="3" xfId="8" quotePrefix="1" applyNumberFormat="1" applyFont="1" applyBorder="1" applyAlignment="1">
      <alignment horizontal="center" vertical="center" wrapText="1"/>
    </xf>
    <xf numFmtId="49" fontId="10" fillId="0" borderId="6" xfId="8" applyNumberFormat="1" applyFont="1" applyBorder="1" applyAlignment="1">
      <alignment vertical="center" wrapText="1"/>
    </xf>
    <xf numFmtId="49" fontId="10" fillId="0" borderId="2" xfId="8" applyNumberFormat="1" applyFont="1" applyBorder="1" applyAlignment="1">
      <alignment vertical="center" wrapText="1"/>
    </xf>
    <xf numFmtId="49" fontId="10" fillId="0" borderId="3" xfId="8" applyNumberFormat="1" applyFont="1" applyBorder="1" applyAlignment="1">
      <alignment vertical="center" wrapText="1"/>
    </xf>
    <xf numFmtId="0" fontId="10" fillId="0" borderId="2" xfId="8" applyFont="1" applyBorder="1" applyAlignment="1">
      <alignment horizontal="left" vertical="center" wrapText="1"/>
    </xf>
    <xf numFmtId="0" fontId="15" fillId="0" borderId="2" xfId="8" applyFont="1" applyBorder="1" applyAlignment="1">
      <alignment horizontal="left" vertical="center" wrapText="1"/>
    </xf>
    <xf numFmtId="15" fontId="10" fillId="0" borderId="2" xfId="8" applyNumberFormat="1" applyFont="1" applyBorder="1" applyAlignment="1">
      <alignment horizontal="left" vertical="center" wrapText="1"/>
    </xf>
    <xf numFmtId="15" fontId="15" fillId="0" borderId="2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vertical="center" wrapText="1"/>
    </xf>
    <xf numFmtId="15" fontId="15" fillId="0" borderId="3" xfId="8" applyNumberFormat="1" applyFont="1" applyBorder="1" applyAlignment="1">
      <alignment horizontal="left" vertical="center" wrapText="1"/>
    </xf>
    <xf numFmtId="15" fontId="10" fillId="0" borderId="6" xfId="8" applyNumberFormat="1" applyFont="1" applyBorder="1" applyAlignment="1">
      <alignment horizontal="left" vertical="center" wrapText="1"/>
    </xf>
    <xf numFmtId="0" fontId="10" fillId="0" borderId="2" xfId="8" applyFont="1" applyBorder="1" applyAlignment="1">
      <alignment horizontal="center" vertical="center"/>
    </xf>
    <xf numFmtId="0" fontId="10" fillId="0" borderId="3" xfId="8" applyFont="1" applyBorder="1" applyAlignment="1">
      <alignment horizontal="center" vertical="center"/>
    </xf>
    <xf numFmtId="0" fontId="10" fillId="0" borderId="6" xfId="8" applyFont="1" applyBorder="1" applyAlignment="1">
      <alignment horizontal="center" vertical="center"/>
    </xf>
    <xf numFmtId="0" fontId="10" fillId="2" borderId="2" xfId="8" applyFont="1" applyFill="1" applyBorder="1" applyAlignment="1">
      <alignment horizontal="center" vertical="center"/>
    </xf>
    <xf numFmtId="0" fontId="10" fillId="2" borderId="2" xfId="8" applyFont="1" applyFill="1" applyBorder="1" applyAlignment="1">
      <alignment horizontal="center" vertical="center" wrapText="1"/>
    </xf>
    <xf numFmtId="0" fontId="15" fillId="2" borderId="2" xfId="8" applyFont="1" applyFill="1" applyBorder="1" applyAlignment="1">
      <alignment horizontal="center" vertical="center"/>
    </xf>
    <xf numFmtId="0" fontId="15" fillId="2" borderId="3" xfId="8" applyFont="1" applyFill="1" applyBorder="1" applyAlignment="1">
      <alignment horizontal="center" vertical="center"/>
    </xf>
    <xf numFmtId="0" fontId="10" fillId="2" borderId="6" xfId="8" applyFont="1" applyFill="1" applyBorder="1" applyAlignment="1">
      <alignment horizontal="center" vertical="center"/>
    </xf>
    <xf numFmtId="15" fontId="10" fillId="0" borderId="2" xfId="8" applyNumberFormat="1" applyFont="1" applyBorder="1" applyAlignment="1">
      <alignment horizontal="center" vertical="center" wrapText="1"/>
    </xf>
    <xf numFmtId="0" fontId="10" fillId="0" borderId="2" xfId="8" applyFont="1" applyBorder="1" applyAlignment="1">
      <alignment horizontal="center" vertical="center" wrapText="1"/>
    </xf>
    <xf numFmtId="15" fontId="15" fillId="0" borderId="2" xfId="8" applyNumberFormat="1" applyFont="1" applyBorder="1" applyAlignment="1">
      <alignment horizontal="center" vertical="center" wrapText="1"/>
    </xf>
    <xf numFmtId="0" fontId="11" fillId="0" borderId="2" xfId="8" applyFont="1" applyBorder="1" applyAlignment="1">
      <alignment horizontal="center" vertical="center" wrapText="1"/>
    </xf>
    <xf numFmtId="0" fontId="15" fillId="0" borderId="2" xfId="8" applyFont="1" applyBorder="1" applyAlignment="1">
      <alignment horizontal="center" vertical="center" wrapText="1"/>
    </xf>
    <xf numFmtId="15" fontId="15" fillId="0" borderId="3" xfId="8" applyNumberFormat="1" applyFont="1" applyBorder="1" applyAlignment="1">
      <alignment horizontal="center" vertical="center" wrapText="1"/>
    </xf>
    <xf numFmtId="15" fontId="10" fillId="0" borderId="6" xfId="8" applyNumberFormat="1" applyFont="1" applyBorder="1" applyAlignment="1">
      <alignment horizontal="center" vertical="center" wrapText="1"/>
    </xf>
    <xf numFmtId="0" fontId="10" fillId="2" borderId="2" xfId="8" applyFont="1" applyFill="1" applyBorder="1" applyAlignment="1">
      <alignment vertical="center" wrapText="1"/>
    </xf>
    <xf numFmtId="0" fontId="10" fillId="2" borderId="6" xfId="8" applyFont="1" applyFill="1" applyBorder="1" applyAlignment="1">
      <alignment vertical="center" wrapText="1"/>
    </xf>
    <xf numFmtId="0" fontId="15" fillId="2" borderId="2" xfId="8" applyFont="1" applyFill="1" applyBorder="1" applyAlignment="1">
      <alignment vertical="center" wrapText="1"/>
    </xf>
    <xf numFmtId="0" fontId="11" fillId="2" borderId="3" xfId="8" applyFont="1" applyFill="1" applyBorder="1" applyAlignment="1">
      <alignment vertical="center" wrapText="1"/>
    </xf>
    <xf numFmtId="49" fontId="10" fillId="0" borderId="6" xfId="8" applyNumberFormat="1" applyFont="1" applyBorder="1" applyAlignment="1">
      <alignment horizontal="left" vertical="center" wrapText="1"/>
    </xf>
    <xf numFmtId="49" fontId="10" fillId="0" borderId="2" xfId="8" applyNumberFormat="1" applyFont="1" applyBorder="1" applyAlignment="1">
      <alignment horizontal="left" vertical="center" wrapText="1"/>
    </xf>
    <xf numFmtId="49" fontId="10" fillId="0" borderId="3" xfId="8" applyNumberFormat="1" applyFont="1" applyBorder="1" applyAlignment="1">
      <alignment horizontal="left" vertical="center" wrapText="1"/>
    </xf>
    <xf numFmtId="49" fontId="10" fillId="2" borderId="2" xfId="8" applyNumberFormat="1" applyFont="1" applyFill="1" applyBorder="1" applyAlignment="1">
      <alignment horizontal="left" vertical="center" wrapText="1"/>
    </xf>
    <xf numFmtId="49" fontId="10" fillId="0" borderId="6" xfId="8" quotePrefix="1" applyNumberFormat="1" applyFont="1" applyBorder="1" applyAlignment="1">
      <alignment horizontal="center" vertical="center" wrapText="1"/>
    </xf>
    <xf numFmtId="49" fontId="10" fillId="0" borderId="2" xfId="8" quotePrefix="1" applyNumberFormat="1" applyFont="1" applyBorder="1" applyAlignment="1">
      <alignment horizontal="center" vertical="center" wrapText="1"/>
    </xf>
    <xf numFmtId="49" fontId="10" fillId="0" borderId="3" xfId="8" quotePrefix="1" applyNumberFormat="1" applyFont="1" applyBorder="1" applyAlignment="1">
      <alignment horizontal="center" vertical="center" wrapText="1"/>
    </xf>
    <xf numFmtId="0" fontId="10" fillId="0" borderId="2" xfId="10" applyFont="1" applyBorder="1" applyAlignment="1">
      <alignment vertical="center"/>
    </xf>
    <xf numFmtId="0" fontId="10" fillId="0" borderId="2" xfId="10" applyFont="1" applyBorder="1" applyAlignment="1">
      <alignment vertical="center" wrapText="1"/>
    </xf>
    <xf numFmtId="0" fontId="13" fillId="0" borderId="2" xfId="10" applyFont="1" applyBorder="1" applyAlignment="1">
      <alignment vertical="center"/>
    </xf>
    <xf numFmtId="0" fontId="15" fillId="0" borderId="2" xfId="10" applyFont="1" applyBorder="1" applyAlignment="1">
      <alignment vertical="center"/>
    </xf>
    <xf numFmtId="0" fontId="11" fillId="0" borderId="2" xfId="10" applyFont="1" applyBorder="1" applyAlignment="1">
      <alignment vertical="center"/>
    </xf>
    <xf numFmtId="0" fontId="15" fillId="0" borderId="3" xfId="10" applyFont="1" applyBorder="1" applyAlignment="1">
      <alignment vertical="center"/>
    </xf>
    <xf numFmtId="0" fontId="10" fillId="0" borderId="6" xfId="10" applyFont="1" applyBorder="1" applyAlignment="1">
      <alignment vertical="center"/>
    </xf>
    <xf numFmtId="15" fontId="10" fillId="0" borderId="2" xfId="10" applyNumberFormat="1" applyFont="1" applyBorder="1" applyAlignment="1">
      <alignment horizontal="center" vertical="center" wrapText="1"/>
    </xf>
    <xf numFmtId="0" fontId="10" fillId="0" borderId="2" xfId="10" applyFont="1" applyBorder="1" applyAlignment="1">
      <alignment horizontal="center" vertical="center" wrapText="1"/>
    </xf>
    <xf numFmtId="15" fontId="15" fillId="0" borderId="2" xfId="10" applyNumberFormat="1" applyFont="1" applyBorder="1" applyAlignment="1">
      <alignment horizontal="center" vertical="center" wrapText="1"/>
    </xf>
    <xf numFmtId="0" fontId="11" fillId="0" borderId="2" xfId="10" applyFont="1" applyBorder="1" applyAlignment="1">
      <alignment horizontal="center" vertical="center" wrapText="1"/>
    </xf>
    <xf numFmtId="0" fontId="15" fillId="0" borderId="2" xfId="10" applyFont="1" applyBorder="1" applyAlignment="1">
      <alignment horizontal="center" vertical="center" wrapText="1"/>
    </xf>
    <xf numFmtId="15" fontId="15" fillId="0" borderId="3" xfId="10" applyNumberFormat="1" applyFont="1" applyBorder="1" applyAlignment="1">
      <alignment horizontal="center" vertical="center" wrapText="1"/>
    </xf>
    <xf numFmtId="15" fontId="10" fillId="0" borderId="6" xfId="10" applyNumberFormat="1" applyFont="1" applyBorder="1" applyAlignment="1">
      <alignment horizontal="center" vertical="center" wrapText="1"/>
    </xf>
    <xf numFmtId="15" fontId="10" fillId="0" borderId="2" xfId="10" applyNumberFormat="1" applyFont="1" applyBorder="1" applyAlignment="1">
      <alignment horizontal="center" vertical="center" wrapText="1"/>
    </xf>
    <xf numFmtId="0" fontId="10" fillId="0" borderId="2" xfId="10" applyFont="1" applyBorder="1" applyAlignment="1">
      <alignment horizontal="center" vertical="center" wrapText="1"/>
    </xf>
    <xf numFmtId="15" fontId="15" fillId="0" borderId="2" xfId="10" applyNumberFormat="1" applyFont="1" applyBorder="1" applyAlignment="1">
      <alignment horizontal="center" vertical="center" wrapText="1"/>
    </xf>
    <xf numFmtId="0" fontId="11" fillId="0" borderId="2" xfId="10" applyFont="1" applyBorder="1" applyAlignment="1">
      <alignment horizontal="center" vertical="center" wrapText="1"/>
    </xf>
    <xf numFmtId="0" fontId="15" fillId="0" borderId="2" xfId="10" applyFont="1" applyBorder="1" applyAlignment="1">
      <alignment horizontal="center" vertical="center" wrapText="1"/>
    </xf>
    <xf numFmtId="15" fontId="15" fillId="0" borderId="3" xfId="10" applyNumberFormat="1" applyFont="1" applyBorder="1" applyAlignment="1">
      <alignment horizontal="center" vertical="center" wrapText="1"/>
    </xf>
    <xf numFmtId="15" fontId="10" fillId="0" borderId="6" xfId="10" applyNumberFormat="1" applyFont="1" applyBorder="1" applyAlignment="1">
      <alignment horizontal="center" vertical="center" wrapText="1"/>
    </xf>
    <xf numFmtId="0" fontId="13" fillId="0" borderId="2" xfId="9" applyFont="1" applyBorder="1" applyAlignment="1" applyProtection="1">
      <alignment horizontal="center" vertical="center"/>
    </xf>
    <xf numFmtId="0" fontId="10" fillId="0" borderId="2" xfId="10" applyFont="1" applyBorder="1" applyAlignment="1">
      <alignment horizontal="center" vertical="center"/>
    </xf>
    <xf numFmtId="0" fontId="10" fillId="0" borderId="2" xfId="10" applyFont="1" applyBorder="1" applyAlignment="1">
      <alignment horizontal="center" vertical="center" wrapText="1"/>
    </xf>
    <xf numFmtId="0" fontId="15" fillId="0" borderId="2" xfId="10" applyFont="1" applyBorder="1" applyAlignment="1">
      <alignment horizontal="center" vertical="center"/>
    </xf>
    <xf numFmtId="0" fontId="15" fillId="0" borderId="3" xfId="10" applyFont="1" applyBorder="1" applyAlignment="1">
      <alignment horizontal="center" vertical="center"/>
    </xf>
    <xf numFmtId="0" fontId="10" fillId="0" borderId="6" xfId="10" applyFont="1" applyBorder="1" applyAlignment="1">
      <alignment horizontal="center" vertical="center"/>
    </xf>
    <xf numFmtId="0" fontId="11" fillId="0" borderId="2" xfId="10" applyFont="1" applyBorder="1" applyAlignment="1">
      <alignment horizontal="center" vertical="center"/>
    </xf>
    <xf numFmtId="0" fontId="10" fillId="2" borderId="2" xfId="10" applyFont="1" applyFill="1" applyBorder="1" applyAlignment="1">
      <alignment horizontal="center" vertical="center"/>
    </xf>
    <xf numFmtId="0" fontId="10" fillId="2" borderId="2" xfId="10" applyFont="1" applyFill="1" applyBorder="1" applyAlignment="1">
      <alignment horizontal="center" vertical="center" wrapText="1"/>
    </xf>
    <xf numFmtId="0" fontId="15" fillId="2" borderId="2" xfId="10" applyFont="1" applyFill="1" applyBorder="1" applyAlignment="1">
      <alignment horizontal="center" vertical="center"/>
    </xf>
    <xf numFmtId="0" fontId="15" fillId="2" borderId="3" xfId="10" applyFont="1" applyFill="1" applyBorder="1" applyAlignment="1">
      <alignment horizontal="center" vertical="center"/>
    </xf>
    <xf numFmtId="0" fontId="10" fillId="2" borderId="6" xfId="10" applyFont="1" applyFill="1" applyBorder="1" applyAlignment="1">
      <alignment horizontal="center" vertical="center"/>
    </xf>
    <xf numFmtId="0" fontId="10" fillId="2" borderId="2" xfId="10" applyFont="1" applyFill="1" applyBorder="1" applyAlignment="1">
      <alignment vertical="center" wrapText="1"/>
    </xf>
    <xf numFmtId="0" fontId="10" fillId="2" borderId="6" xfId="10" applyFont="1" applyFill="1" applyBorder="1" applyAlignment="1">
      <alignment vertical="center" wrapText="1"/>
    </xf>
    <xf numFmtId="0" fontId="15" fillId="2" borderId="2" xfId="10" applyFont="1" applyFill="1" applyBorder="1" applyAlignment="1">
      <alignment vertical="center" wrapText="1"/>
    </xf>
    <xf numFmtId="0" fontId="11" fillId="2" borderId="3" xfId="10" applyFont="1" applyFill="1" applyBorder="1" applyAlignment="1">
      <alignment vertical="center" wrapText="1"/>
    </xf>
    <xf numFmtId="0" fontId="10" fillId="2" borderId="2" xfId="10" applyFont="1" applyFill="1" applyBorder="1" applyAlignment="1">
      <alignment vertical="center" wrapText="1"/>
    </xf>
    <xf numFmtId="0" fontId="15" fillId="2" borderId="2" xfId="10" applyFont="1" applyFill="1" applyBorder="1" applyAlignment="1">
      <alignment vertical="center" wrapText="1"/>
    </xf>
    <xf numFmtId="0" fontId="10" fillId="0" borderId="2" xfId="10" applyFont="1" applyBorder="1" applyAlignment="1">
      <alignment horizontal="left" vertical="center" wrapText="1"/>
    </xf>
    <xf numFmtId="0" fontId="13" fillId="0" borderId="2" xfId="10" applyFont="1" applyBorder="1" applyAlignment="1">
      <alignment horizontal="left" vertical="center" wrapText="1"/>
    </xf>
    <xf numFmtId="0" fontId="10" fillId="0" borderId="2" xfId="10" applyFont="1" applyBorder="1" applyAlignment="1">
      <alignment vertical="center" wrapText="1"/>
    </xf>
    <xf numFmtId="0" fontId="11" fillId="0" borderId="2" xfId="10" applyFont="1" applyBorder="1" applyAlignment="1">
      <alignment vertical="center" wrapText="1"/>
    </xf>
    <xf numFmtId="0" fontId="15" fillId="0" borderId="2" xfId="10" applyFont="1" applyBorder="1" applyAlignment="1">
      <alignment horizontal="left" vertical="center" wrapText="1"/>
    </xf>
    <xf numFmtId="49" fontId="15" fillId="0" borderId="2" xfId="10" applyNumberFormat="1" applyFont="1" applyBorder="1" applyAlignment="1">
      <alignment horizontal="center" vertical="center" wrapText="1"/>
    </xf>
    <xf numFmtId="0" fontId="15" fillId="0" borderId="2" xfId="10" applyFont="1" applyBorder="1" applyAlignment="1">
      <alignment vertical="center" wrapText="1"/>
    </xf>
    <xf numFmtId="0" fontId="11" fillId="0" borderId="3" xfId="10" applyFont="1" applyBorder="1" applyAlignment="1">
      <alignment vertical="center" wrapText="1"/>
    </xf>
    <xf numFmtId="0" fontId="10" fillId="0" borderId="6" xfId="10" applyFont="1" applyBorder="1" applyAlignment="1">
      <alignment horizontal="left" vertical="center" wrapText="1"/>
    </xf>
    <xf numFmtId="49" fontId="10" fillId="0" borderId="2" xfId="10" applyNumberFormat="1" applyFont="1" applyBorder="1" applyAlignment="1">
      <alignment horizontal="center" vertical="center" wrapText="1"/>
    </xf>
    <xf numFmtId="49" fontId="10" fillId="0" borderId="2" xfId="9" applyNumberFormat="1" applyFont="1" applyBorder="1" applyAlignment="1" applyProtection="1">
      <alignment horizontal="center" vertical="center" wrapText="1"/>
    </xf>
    <xf numFmtId="49" fontId="11" fillId="0" borderId="2" xfId="10" applyNumberFormat="1" applyFont="1" applyBorder="1" applyAlignment="1">
      <alignment horizontal="center" vertical="center" wrapText="1"/>
    </xf>
    <xf numFmtId="49" fontId="11" fillId="0" borderId="2" xfId="9" applyNumberFormat="1" applyFont="1" applyBorder="1" applyAlignment="1" applyProtection="1">
      <alignment horizontal="center" vertical="center" wrapText="1"/>
    </xf>
    <xf numFmtId="49" fontId="11" fillId="0" borderId="3" xfId="10" applyNumberFormat="1" applyFont="1" applyBorder="1" applyAlignment="1">
      <alignment horizontal="center" vertical="center" wrapText="1"/>
    </xf>
    <xf numFmtId="49" fontId="10" fillId="0" borderId="6" xfId="9" applyNumberFormat="1" applyFont="1" applyBorder="1" applyAlignment="1" applyProtection="1">
      <alignment horizontal="center" vertical="center" wrapText="1"/>
    </xf>
    <xf numFmtId="49" fontId="13" fillId="0" borderId="4" xfId="10" applyNumberFormat="1" applyFont="1" applyBorder="1" applyAlignment="1">
      <alignment horizontal="center" vertical="center" wrapText="1"/>
    </xf>
    <xf numFmtId="49" fontId="13" fillId="0" borderId="4" xfId="10" applyNumberFormat="1" applyFont="1" applyBorder="1" applyAlignment="1">
      <alignment vertical="center" wrapText="1"/>
    </xf>
    <xf numFmtId="49" fontId="10" fillId="0" borderId="4" xfId="9" applyNumberFormat="1" applyFont="1" applyBorder="1" applyAlignment="1" applyProtection="1">
      <alignment horizontal="center" vertical="center" wrapText="1"/>
    </xf>
    <xf numFmtId="49" fontId="13" fillId="0" borderId="4" xfId="10" applyNumberFormat="1" applyFont="1" applyBorder="1" applyAlignment="1">
      <alignment horizontal="left" vertical="center" wrapText="1"/>
    </xf>
    <xf numFmtId="49" fontId="10" fillId="0" borderId="4" xfId="10" applyNumberFormat="1" applyFont="1" applyBorder="1" applyAlignment="1">
      <alignment horizontal="center" vertical="center" wrapText="1"/>
    </xf>
    <xf numFmtId="49" fontId="15" fillId="0" borderId="4" xfId="10" applyNumberFormat="1" applyFont="1" applyBorder="1" applyAlignment="1">
      <alignment horizontal="center" vertical="center" wrapText="1"/>
    </xf>
    <xf numFmtId="49" fontId="11" fillId="0" borderId="4" xfId="9" applyNumberFormat="1" applyFont="1" applyBorder="1" applyAlignment="1" applyProtection="1">
      <alignment horizontal="center" vertical="center" wrapText="1"/>
    </xf>
    <xf numFmtId="49" fontId="10" fillId="0" borderId="7" xfId="9" applyNumberFormat="1" applyFont="1" applyBorder="1" applyAlignment="1" applyProtection="1">
      <alignment horizontal="center" vertical="center" wrapText="1"/>
    </xf>
    <xf numFmtId="49" fontId="17" fillId="0" borderId="4" xfId="9" applyNumberFormat="1" applyFont="1" applyBorder="1" applyAlignment="1" applyProtection="1">
      <alignment horizontal="center" vertical="center" wrapText="1"/>
    </xf>
    <xf numFmtId="49" fontId="17" fillId="0" borderId="4" xfId="9" applyNumberFormat="1" applyFont="1" applyBorder="1" applyAlignment="1" applyProtection="1">
      <alignment vertical="center" wrapText="1"/>
    </xf>
    <xf numFmtId="49" fontId="17" fillId="0" borderId="5" xfId="9" applyNumberFormat="1" applyFont="1" applyBorder="1" applyAlignment="1" applyProtection="1">
      <alignment horizontal="center" vertical="center" wrapText="1"/>
    </xf>
  </cellXfs>
  <cellStyles count="11">
    <cellStyle name="Hyperlink 2" xfId="4"/>
    <cellStyle name="Hyperlink 3" xfId="9"/>
    <cellStyle name="Normal" xfId="0" builtinId="0"/>
    <cellStyle name="Normal 2" xfId="3"/>
    <cellStyle name="Normal 3" xfId="2"/>
    <cellStyle name="Normal 4" xfId="5"/>
    <cellStyle name="Normal 5" xfId="6"/>
    <cellStyle name="Normal 6" xfId="7"/>
    <cellStyle name="Normal 7" xfId="8"/>
    <cellStyle name="Normal 8" xfId="1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toquins@gmail.com" TargetMode="External"/><Relationship Id="rId13" Type="http://schemas.openxmlformats.org/officeDocument/2006/relationships/hyperlink" Target="mailto:agustin_cute08@yahoo.com" TargetMode="External"/><Relationship Id="rId18" Type="http://schemas.openxmlformats.org/officeDocument/2006/relationships/hyperlink" Target="mailto:ardiktya@gmail.com" TargetMode="External"/><Relationship Id="rId3" Type="http://schemas.openxmlformats.org/officeDocument/2006/relationships/hyperlink" Target="mailto:nunsri75@gmail.com" TargetMode="External"/><Relationship Id="rId21" Type="http://schemas.openxmlformats.org/officeDocument/2006/relationships/hyperlink" Target="mailto:ary_krisdianta@yahoo.co.id" TargetMode="External"/><Relationship Id="rId7" Type="http://schemas.openxmlformats.org/officeDocument/2006/relationships/hyperlink" Target="mailto:arajanada@gmail.com" TargetMode="External"/><Relationship Id="rId12" Type="http://schemas.openxmlformats.org/officeDocument/2006/relationships/hyperlink" Target="mailto:ary_krisdianta@yahoo.co.id" TargetMode="External"/><Relationship Id="rId17" Type="http://schemas.openxmlformats.org/officeDocument/2006/relationships/hyperlink" Target="mailto:dantoquins@gmail.com" TargetMode="External"/><Relationship Id="rId2" Type="http://schemas.openxmlformats.org/officeDocument/2006/relationships/hyperlink" Target="mailto:soedy57@yahoo.com" TargetMode="External"/><Relationship Id="rId16" Type="http://schemas.openxmlformats.org/officeDocument/2006/relationships/hyperlink" Target="mailto:arajanada@gmail.com" TargetMode="External"/><Relationship Id="rId20" Type="http://schemas.openxmlformats.org/officeDocument/2006/relationships/hyperlink" Target="mailto:prasdewantara@yahoo.co.id" TargetMode="External"/><Relationship Id="rId1" Type="http://schemas.openxmlformats.org/officeDocument/2006/relationships/hyperlink" Target="mailto:emilianaSrimulyani@yahoo.com" TargetMode="External"/><Relationship Id="rId6" Type="http://schemas.openxmlformats.org/officeDocument/2006/relationships/hyperlink" Target="mailto:hidayatnuragung@gmail.com" TargetMode="External"/><Relationship Id="rId11" Type="http://schemas.openxmlformats.org/officeDocument/2006/relationships/hyperlink" Target="mailto:prasdewantara@yahoo.co.id" TargetMode="External"/><Relationship Id="rId24" Type="http://schemas.openxmlformats.org/officeDocument/2006/relationships/hyperlink" Target="mailto:begbegarsana@yahoo.com" TargetMode="External"/><Relationship Id="rId5" Type="http://schemas.openxmlformats.org/officeDocument/2006/relationships/hyperlink" Target="mailto:Ssyarifah.isyianto@yahoo.com" TargetMode="External"/><Relationship Id="rId15" Type="http://schemas.openxmlformats.org/officeDocument/2006/relationships/hyperlink" Target="mailto:begbegarsana@yahoo.com" TargetMode="External"/><Relationship Id="rId23" Type="http://schemas.openxmlformats.org/officeDocument/2006/relationships/hyperlink" Target="mailto:aby_new@ymail.com" TargetMode="External"/><Relationship Id="rId10" Type="http://schemas.openxmlformats.org/officeDocument/2006/relationships/hyperlink" Target="mailto:aksan_budiono@yahoo.co.id" TargetMode="External"/><Relationship Id="rId19" Type="http://schemas.openxmlformats.org/officeDocument/2006/relationships/hyperlink" Target="mailto:aksan_budiono@yahoo.co.id" TargetMode="External"/><Relationship Id="rId4" Type="http://schemas.openxmlformats.org/officeDocument/2006/relationships/hyperlink" Target="mailto:dwihery_y@yahoo.com" TargetMode="External"/><Relationship Id="rId9" Type="http://schemas.openxmlformats.org/officeDocument/2006/relationships/hyperlink" Target="mailto:ardiktya@gmail.com" TargetMode="External"/><Relationship Id="rId14" Type="http://schemas.openxmlformats.org/officeDocument/2006/relationships/hyperlink" Target="mailto:aby_new@ymail.com" TargetMode="External"/><Relationship Id="rId22" Type="http://schemas.openxmlformats.org/officeDocument/2006/relationships/hyperlink" Target="mailto:agustin_cute0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1"/>
  <sheetViews>
    <sheetView tabSelected="1" zoomScale="70" zoomScaleNormal="70" workbookViewId="0">
      <selection activeCell="M91" sqref="M91"/>
    </sheetView>
  </sheetViews>
  <sheetFormatPr defaultRowHeight="15.7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bestFit="1" customWidth="1"/>
    <col min="10" max="10" width="16.85546875" style="1" bestFit="1" customWidth="1"/>
    <col min="11" max="11" width="7.85546875" style="1" bestFit="1" customWidth="1"/>
    <col min="12" max="12" width="14.28515625" style="1" bestFit="1" customWidth="1"/>
    <col min="13" max="13" width="36.5703125" style="10" bestFit="1" customWidth="1"/>
    <col min="14" max="14" width="8.140625" style="1" bestFit="1" customWidth="1"/>
    <col min="15" max="15" width="22.5703125" style="10" bestFit="1" customWidth="1"/>
    <col min="16" max="16" width="14" style="1" bestFit="1" customWidth="1"/>
    <col min="17" max="17" width="8.5703125" style="1" bestFit="1" customWidth="1"/>
    <col min="18" max="18" width="13.140625" style="1" bestFit="1" customWidth="1"/>
    <col min="19" max="19" width="20.140625" style="13" bestFit="1" customWidth="1"/>
    <col min="20" max="20" width="7.85546875" style="1" bestFit="1" customWidth="1"/>
    <col min="21" max="21" width="38.140625" style="1" bestFit="1" customWidth="1"/>
    <col min="22" max="22" width="23.85546875" style="1" bestFit="1" customWidth="1"/>
    <col min="23" max="23" width="16.85546875" style="1" bestFit="1" customWidth="1"/>
    <col min="24" max="24" width="32.140625" style="1" bestFit="1" customWidth="1"/>
    <col min="25" max="25" width="16.7109375" style="1" bestFit="1" customWidth="1"/>
    <col min="26" max="256" width="9.140625" style="1"/>
    <col min="257" max="16384" width="9.140625" style="2"/>
  </cols>
  <sheetData>
    <row r="1" spans="1:25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1" t="s">
        <v>12</v>
      </c>
      <c r="N1" s="3" t="s">
        <v>13</v>
      </c>
      <c r="O1" s="11" t="s">
        <v>14</v>
      </c>
      <c r="P1" s="3" t="s">
        <v>15</v>
      </c>
      <c r="Q1" s="3" t="s">
        <v>16</v>
      </c>
      <c r="R1" s="3" t="s">
        <v>17</v>
      </c>
      <c r="S1" s="1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30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8"/>
      <c r="M2" s="114" t="s">
        <v>311</v>
      </c>
      <c r="N2" s="2"/>
      <c r="O2" s="121" t="s">
        <v>340</v>
      </c>
      <c r="P2" s="134" t="s">
        <v>26</v>
      </c>
      <c r="Q2" s="140">
        <v>40</v>
      </c>
      <c r="R2" s="2" t="str">
        <f t="shared" ref="R2:R31" si="0">IF(Q2&lt;21,"&lt; 21",IF(Q2&lt;=30,"21 - 30",IF(Q2&lt;=40,"31 - 40",IF(Q2&lt;=50,"41 - 50","&gt; 50" ))))</f>
        <v>31 - 40</v>
      </c>
      <c r="T2" s="128" t="s">
        <v>99</v>
      </c>
      <c r="U2" s="142" t="s">
        <v>352</v>
      </c>
      <c r="V2" s="155" t="s">
        <v>375</v>
      </c>
      <c r="W2" s="161" t="s">
        <v>405</v>
      </c>
      <c r="X2" s="169" t="s">
        <v>435</v>
      </c>
      <c r="Y2" s="9"/>
    </row>
    <row r="3" spans="1:25" ht="4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8"/>
      <c r="M3" s="108" t="s">
        <v>312</v>
      </c>
      <c r="N3" s="2"/>
      <c r="O3" s="115" t="s">
        <v>341</v>
      </c>
      <c r="P3" s="129" t="s">
        <v>26</v>
      </c>
      <c r="Q3" s="136">
        <v>36</v>
      </c>
      <c r="R3" s="2" t="str">
        <f t="shared" si="0"/>
        <v>31 - 40</v>
      </c>
      <c r="T3" s="122" t="s">
        <v>99</v>
      </c>
      <c r="U3" s="141" t="s">
        <v>353</v>
      </c>
      <c r="V3" s="147" t="s">
        <v>376</v>
      </c>
      <c r="W3" s="156" t="s">
        <v>406</v>
      </c>
      <c r="X3" s="162"/>
      <c r="Y3" s="9"/>
    </row>
    <row r="4" spans="1:25" ht="30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8"/>
      <c r="M4" s="108" t="s">
        <v>313</v>
      </c>
      <c r="N4" s="2"/>
      <c r="O4" s="115" t="s">
        <v>342</v>
      </c>
      <c r="P4" s="129" t="s">
        <v>26</v>
      </c>
      <c r="Q4" s="136">
        <v>59</v>
      </c>
      <c r="R4" s="2" t="str">
        <f t="shared" si="0"/>
        <v>&gt; 50</v>
      </c>
      <c r="T4" s="122" t="s">
        <v>99</v>
      </c>
      <c r="U4" s="141" t="s">
        <v>353</v>
      </c>
      <c r="V4" s="147" t="s">
        <v>377</v>
      </c>
      <c r="W4" s="156" t="s">
        <v>407</v>
      </c>
      <c r="X4" s="163"/>
      <c r="Y4" s="9"/>
    </row>
    <row r="5" spans="1:25" ht="42.7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8"/>
      <c r="M5" s="108" t="s">
        <v>314</v>
      </c>
      <c r="N5" s="2"/>
      <c r="O5" s="115" t="s">
        <v>343</v>
      </c>
      <c r="P5" s="130" t="s">
        <v>27</v>
      </c>
      <c r="Q5" s="136">
        <v>47</v>
      </c>
      <c r="R5" s="2" t="str">
        <f t="shared" si="0"/>
        <v>41 - 50</v>
      </c>
      <c r="T5" s="122" t="s">
        <v>99</v>
      </c>
      <c r="U5" s="141" t="s">
        <v>354</v>
      </c>
      <c r="V5" s="148" t="s">
        <v>378</v>
      </c>
      <c r="W5" s="156" t="s">
        <v>408</v>
      </c>
      <c r="X5" s="162"/>
      <c r="Y5" s="9"/>
    </row>
    <row r="6" spans="1:25" ht="4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8"/>
      <c r="M6" s="108" t="s">
        <v>315</v>
      </c>
      <c r="N6" s="2"/>
      <c r="O6" s="116" t="s">
        <v>342</v>
      </c>
      <c r="P6" s="130" t="s">
        <v>26</v>
      </c>
      <c r="Q6" s="136">
        <v>50</v>
      </c>
      <c r="R6" s="2" t="str">
        <f t="shared" si="0"/>
        <v>41 - 50</v>
      </c>
      <c r="T6" s="123" t="s">
        <v>99</v>
      </c>
      <c r="U6" s="141" t="s">
        <v>38</v>
      </c>
      <c r="V6" s="149" t="s">
        <v>379</v>
      </c>
      <c r="W6" s="157" t="s">
        <v>409</v>
      </c>
      <c r="X6" s="171" t="s">
        <v>436</v>
      </c>
      <c r="Y6" s="9"/>
    </row>
    <row r="7" spans="1:25" ht="30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8"/>
      <c r="M7" s="108" t="s">
        <v>316</v>
      </c>
      <c r="N7" s="2"/>
      <c r="O7" s="116" t="s">
        <v>344</v>
      </c>
      <c r="P7" s="130" t="s">
        <v>27</v>
      </c>
      <c r="Q7" s="136">
        <v>54</v>
      </c>
      <c r="R7" s="2" t="str">
        <f t="shared" si="0"/>
        <v>&gt; 50</v>
      </c>
      <c r="T7" s="123" t="s">
        <v>99</v>
      </c>
      <c r="U7" s="141" t="s">
        <v>355</v>
      </c>
      <c r="V7" s="147" t="s">
        <v>380</v>
      </c>
      <c r="W7" s="157" t="s">
        <v>410</v>
      </c>
      <c r="X7" s="163"/>
      <c r="Y7" s="9"/>
    </row>
    <row r="8" spans="1:25" ht="30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8"/>
      <c r="M8" s="108" t="s">
        <v>317</v>
      </c>
      <c r="N8" s="2"/>
      <c r="O8" s="115" t="s">
        <v>345</v>
      </c>
      <c r="P8" s="130" t="s">
        <v>27</v>
      </c>
      <c r="Q8" s="136">
        <v>51</v>
      </c>
      <c r="R8" s="2" t="str">
        <f t="shared" si="0"/>
        <v>&gt; 50</v>
      </c>
      <c r="T8" s="122" t="s">
        <v>99</v>
      </c>
      <c r="U8" s="141" t="s">
        <v>356</v>
      </c>
      <c r="V8" s="149" t="s">
        <v>381</v>
      </c>
      <c r="W8" s="156" t="s">
        <v>411</v>
      </c>
      <c r="X8" s="163"/>
      <c r="Y8" s="9"/>
    </row>
    <row r="9" spans="1:25" ht="4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8"/>
      <c r="M9" s="108" t="s">
        <v>318</v>
      </c>
      <c r="N9" s="2"/>
      <c r="O9" s="115" t="s">
        <v>343</v>
      </c>
      <c r="P9" s="130" t="s">
        <v>27</v>
      </c>
      <c r="Q9" s="136">
        <v>58</v>
      </c>
      <c r="R9" s="2" t="str">
        <f t="shared" si="0"/>
        <v>&gt; 50</v>
      </c>
      <c r="T9" s="122" t="s">
        <v>351</v>
      </c>
      <c r="U9" s="141" t="s">
        <v>357</v>
      </c>
      <c r="V9" s="147" t="s">
        <v>382</v>
      </c>
      <c r="W9" s="156" t="s">
        <v>412</v>
      </c>
      <c r="X9" s="171" t="s">
        <v>437</v>
      </c>
      <c r="Y9" s="9"/>
    </row>
    <row r="10" spans="1:25" ht="60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8"/>
      <c r="M10" s="108" t="s">
        <v>319</v>
      </c>
      <c r="N10" s="2"/>
      <c r="O10" s="115" t="s">
        <v>343</v>
      </c>
      <c r="P10" s="130" t="s">
        <v>27</v>
      </c>
      <c r="Q10" s="136">
        <v>65</v>
      </c>
      <c r="R10" s="2" t="str">
        <f t="shared" si="0"/>
        <v>&gt; 50</v>
      </c>
      <c r="T10" s="122" t="s">
        <v>99</v>
      </c>
      <c r="U10" s="141" t="s">
        <v>358</v>
      </c>
      <c r="V10" s="149" t="s">
        <v>383</v>
      </c>
      <c r="W10" s="157" t="s">
        <v>413</v>
      </c>
      <c r="X10" s="164"/>
      <c r="Y10" s="9"/>
    </row>
    <row r="11" spans="1:25" ht="4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8"/>
      <c r="M11" s="108" t="s">
        <v>320</v>
      </c>
      <c r="N11" s="2"/>
      <c r="O11" s="116" t="s">
        <v>343</v>
      </c>
      <c r="P11" s="130" t="s">
        <v>26</v>
      </c>
      <c r="Q11" s="136">
        <v>54</v>
      </c>
      <c r="R11" s="2" t="str">
        <f t="shared" si="0"/>
        <v>&gt; 50</v>
      </c>
      <c r="T11" s="123" t="s">
        <v>99</v>
      </c>
      <c r="U11" s="141" t="s">
        <v>359</v>
      </c>
      <c r="V11" s="145" t="s">
        <v>384</v>
      </c>
      <c r="W11" s="156" t="s">
        <v>414</v>
      </c>
      <c r="X11" s="162"/>
      <c r="Y11" s="9"/>
    </row>
    <row r="12" spans="1:25" ht="60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8"/>
      <c r="M12" s="108" t="s">
        <v>321</v>
      </c>
      <c r="N12" s="2"/>
      <c r="O12" s="115" t="s">
        <v>342</v>
      </c>
      <c r="P12" s="130" t="s">
        <v>27</v>
      </c>
      <c r="Q12" s="136">
        <v>50</v>
      </c>
      <c r="R12" s="2" t="str">
        <f t="shared" si="0"/>
        <v>41 - 50</v>
      </c>
      <c r="T12" s="122" t="s">
        <v>99</v>
      </c>
      <c r="U12" s="141" t="s">
        <v>360</v>
      </c>
      <c r="V12" s="147" t="s">
        <v>385</v>
      </c>
      <c r="W12" s="157" t="s">
        <v>415</v>
      </c>
      <c r="X12" s="165" t="s">
        <v>438</v>
      </c>
      <c r="Y12" s="9"/>
    </row>
    <row r="13" spans="1:25" ht="4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8"/>
      <c r="M13" s="108" t="s">
        <v>316</v>
      </c>
      <c r="N13" s="2"/>
      <c r="O13" s="115" t="s">
        <v>340</v>
      </c>
      <c r="P13" s="130" t="s">
        <v>27</v>
      </c>
      <c r="Q13" s="136">
        <v>49</v>
      </c>
      <c r="R13" s="2" t="str">
        <f t="shared" si="0"/>
        <v>41 - 50</v>
      </c>
      <c r="T13" s="122" t="s">
        <v>230</v>
      </c>
      <c r="U13" s="141" t="s">
        <v>361</v>
      </c>
      <c r="V13" s="147" t="s">
        <v>386</v>
      </c>
      <c r="W13" s="157" t="s">
        <v>416</v>
      </c>
      <c r="X13" s="170"/>
      <c r="Y13" s="9"/>
    </row>
    <row r="14" spans="1:25" ht="4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8"/>
      <c r="M14" s="110" t="s">
        <v>322</v>
      </c>
      <c r="N14" s="2"/>
      <c r="O14" s="115" t="s">
        <v>340</v>
      </c>
      <c r="P14" s="130" t="s">
        <v>27</v>
      </c>
      <c r="Q14" s="136">
        <v>50</v>
      </c>
      <c r="R14" s="2" t="str">
        <f t="shared" si="0"/>
        <v>41 - 50</v>
      </c>
      <c r="T14" s="122" t="s">
        <v>99</v>
      </c>
      <c r="U14" s="141" t="s">
        <v>361</v>
      </c>
      <c r="V14" s="147" t="s">
        <v>387</v>
      </c>
      <c r="W14" s="156" t="s">
        <v>417</v>
      </c>
      <c r="X14" s="166"/>
      <c r="Y14" s="9"/>
    </row>
    <row r="15" spans="1:25" ht="4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8"/>
      <c r="M15" s="109" t="s">
        <v>323</v>
      </c>
      <c r="N15" s="2"/>
      <c r="O15" s="116" t="s">
        <v>346</v>
      </c>
      <c r="P15" s="131" t="s">
        <v>26</v>
      </c>
      <c r="Q15" s="137">
        <v>46</v>
      </c>
      <c r="R15" s="2" t="str">
        <f t="shared" si="0"/>
        <v>41 - 50</v>
      </c>
      <c r="T15" s="123" t="s">
        <v>351</v>
      </c>
      <c r="U15" s="141" t="s">
        <v>362</v>
      </c>
      <c r="V15" s="147" t="s">
        <v>388</v>
      </c>
      <c r="W15" s="157" t="s">
        <v>418</v>
      </c>
      <c r="X15" s="164"/>
      <c r="Y15" s="9"/>
    </row>
    <row r="16" spans="1:25" ht="30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8"/>
      <c r="M16" s="108" t="s">
        <v>324</v>
      </c>
      <c r="N16" s="2"/>
      <c r="O16" s="116" t="s">
        <v>340</v>
      </c>
      <c r="P16" s="130" t="s">
        <v>26</v>
      </c>
      <c r="Q16" s="136">
        <v>36</v>
      </c>
      <c r="R16" s="2" t="str">
        <f t="shared" si="0"/>
        <v>31 - 40</v>
      </c>
      <c r="T16" s="123" t="s">
        <v>99</v>
      </c>
      <c r="U16" s="141" t="s">
        <v>363</v>
      </c>
      <c r="V16" s="147" t="s">
        <v>389</v>
      </c>
      <c r="W16" s="157" t="s">
        <v>419</v>
      </c>
      <c r="X16" s="163"/>
      <c r="Y16" s="9"/>
    </row>
    <row r="17" spans="1:25" ht="4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8"/>
      <c r="M17" s="112" t="s">
        <v>325</v>
      </c>
      <c r="N17" s="2"/>
      <c r="O17" s="118" t="s">
        <v>340</v>
      </c>
      <c r="P17" s="135" t="s">
        <v>27</v>
      </c>
      <c r="Q17" s="138">
        <v>41</v>
      </c>
      <c r="R17" s="2" t="str">
        <f t="shared" si="0"/>
        <v>41 - 50</v>
      </c>
      <c r="T17" s="125" t="s">
        <v>99</v>
      </c>
      <c r="U17" s="141" t="s">
        <v>364</v>
      </c>
      <c r="V17" s="149" t="s">
        <v>390</v>
      </c>
      <c r="W17" s="158" t="s">
        <v>420</v>
      </c>
      <c r="X17" s="167"/>
      <c r="Y17" s="9"/>
    </row>
    <row r="18" spans="1:25" ht="30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8"/>
      <c r="M18" s="109" t="s">
        <v>326</v>
      </c>
      <c r="N18" s="2"/>
      <c r="O18" s="116" t="s">
        <v>340</v>
      </c>
      <c r="P18" s="131" t="s">
        <v>26</v>
      </c>
      <c r="Q18" s="137">
        <v>21</v>
      </c>
      <c r="R18" s="2" t="str">
        <f t="shared" si="0"/>
        <v>21 - 30</v>
      </c>
      <c r="T18" s="123" t="s">
        <v>99</v>
      </c>
      <c r="U18" s="141" t="s">
        <v>365</v>
      </c>
      <c r="V18" s="147" t="s">
        <v>391</v>
      </c>
      <c r="W18" s="157" t="s">
        <v>421</v>
      </c>
      <c r="X18" s="164"/>
      <c r="Y18" s="9"/>
    </row>
    <row r="19" spans="1:25" ht="30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8"/>
      <c r="M19" s="112" t="s">
        <v>327</v>
      </c>
      <c r="N19" s="2"/>
      <c r="O19" s="118" t="s">
        <v>347</v>
      </c>
      <c r="P19" s="132" t="s">
        <v>27</v>
      </c>
      <c r="Q19" s="138">
        <v>53</v>
      </c>
      <c r="R19" s="2" t="str">
        <f t="shared" si="0"/>
        <v>&gt; 50</v>
      </c>
      <c r="T19" s="125" t="s">
        <v>99</v>
      </c>
      <c r="U19" s="143" t="s">
        <v>366</v>
      </c>
      <c r="V19" s="153" t="s">
        <v>392</v>
      </c>
      <c r="W19" s="159" t="s">
        <v>422</v>
      </c>
      <c r="X19" s="170" t="s">
        <v>439</v>
      </c>
      <c r="Y19" s="9"/>
    </row>
    <row r="20" spans="1:25" ht="4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8"/>
      <c r="M20" s="111" t="s">
        <v>328</v>
      </c>
      <c r="N20" s="2"/>
      <c r="O20" s="117" t="s">
        <v>343</v>
      </c>
      <c r="P20" s="132" t="s">
        <v>26</v>
      </c>
      <c r="Q20" s="138">
        <v>32</v>
      </c>
      <c r="R20" s="2" t="str">
        <f t="shared" si="0"/>
        <v>31 - 40</v>
      </c>
      <c r="T20" s="124" t="s">
        <v>99</v>
      </c>
      <c r="U20" s="143" t="s">
        <v>367</v>
      </c>
      <c r="V20" s="150" t="s">
        <v>393</v>
      </c>
      <c r="W20" s="158" t="s">
        <v>423</v>
      </c>
      <c r="X20" s="167"/>
      <c r="Y20" s="9"/>
    </row>
    <row r="21" spans="1:25" ht="30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8"/>
      <c r="M21" s="112" t="s">
        <v>329</v>
      </c>
      <c r="N21" s="2"/>
      <c r="O21" s="118" t="s">
        <v>343</v>
      </c>
      <c r="P21" s="132" t="s">
        <v>26</v>
      </c>
      <c r="Q21" s="138">
        <v>34</v>
      </c>
      <c r="R21" s="2" t="str">
        <f t="shared" si="0"/>
        <v>31 - 40</v>
      </c>
      <c r="T21" s="125" t="s">
        <v>99</v>
      </c>
      <c r="U21" s="143" t="s">
        <v>368</v>
      </c>
      <c r="V21" s="146" t="s">
        <v>394</v>
      </c>
      <c r="W21" s="159" t="s">
        <v>424</v>
      </c>
      <c r="X21" s="168"/>
      <c r="Y21" s="9"/>
    </row>
    <row r="22" spans="1:25" ht="30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8"/>
      <c r="M22" s="112" t="s">
        <v>330</v>
      </c>
      <c r="N22" s="2"/>
      <c r="O22" s="118" t="s">
        <v>348</v>
      </c>
      <c r="P22" s="132" t="s">
        <v>26</v>
      </c>
      <c r="Q22" s="138">
        <v>41</v>
      </c>
      <c r="R22" s="2" t="str">
        <f t="shared" si="0"/>
        <v>41 - 50</v>
      </c>
      <c r="T22" s="125" t="s">
        <v>99</v>
      </c>
      <c r="U22" s="143" t="s">
        <v>369</v>
      </c>
      <c r="V22" s="151" t="s">
        <v>395</v>
      </c>
      <c r="W22" s="158" t="s">
        <v>425</v>
      </c>
      <c r="X22" s="170" t="s">
        <v>440</v>
      </c>
      <c r="Y22" s="9"/>
    </row>
    <row r="23" spans="1:25" ht="42.7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8"/>
      <c r="M23" s="111" t="s">
        <v>331</v>
      </c>
      <c r="N23" s="2"/>
      <c r="O23" s="118" t="s">
        <v>342</v>
      </c>
      <c r="P23" s="132" t="s">
        <v>26</v>
      </c>
      <c r="Q23" s="138">
        <v>44</v>
      </c>
      <c r="R23" s="2" t="str">
        <f t="shared" si="0"/>
        <v>41 - 50</v>
      </c>
      <c r="T23" s="125"/>
      <c r="U23" s="143" t="s">
        <v>370</v>
      </c>
      <c r="V23" s="152" t="s">
        <v>396</v>
      </c>
      <c r="W23" s="158" t="s">
        <v>426</v>
      </c>
      <c r="X23" s="170" t="s">
        <v>441</v>
      </c>
      <c r="Y23" s="9"/>
    </row>
    <row r="24" spans="1:25" ht="42.7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8"/>
      <c r="M24" s="112" t="s">
        <v>332</v>
      </c>
      <c r="N24" s="2"/>
      <c r="O24" s="118" t="s">
        <v>348</v>
      </c>
      <c r="P24" s="132" t="s">
        <v>27</v>
      </c>
      <c r="Q24" s="138">
        <v>46</v>
      </c>
      <c r="R24" s="2" t="str">
        <f t="shared" si="0"/>
        <v>41 - 50</v>
      </c>
      <c r="T24" s="125" t="s">
        <v>99</v>
      </c>
      <c r="U24" s="143" t="s">
        <v>371</v>
      </c>
      <c r="V24" s="153" t="s">
        <v>397</v>
      </c>
      <c r="W24" s="158" t="s">
        <v>427</v>
      </c>
      <c r="X24" s="167"/>
      <c r="Y24" s="9"/>
    </row>
    <row r="25" spans="1:25" ht="30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8"/>
      <c r="M25" s="111" t="s">
        <v>333</v>
      </c>
      <c r="N25" s="2"/>
      <c r="O25" s="118" t="s">
        <v>349</v>
      </c>
      <c r="P25" s="132" t="s">
        <v>27</v>
      </c>
      <c r="Q25" s="138">
        <v>53</v>
      </c>
      <c r="R25" s="2" t="str">
        <f t="shared" si="0"/>
        <v>&gt; 50</v>
      </c>
      <c r="T25" s="125" t="s">
        <v>99</v>
      </c>
      <c r="U25" s="143" t="s">
        <v>38</v>
      </c>
      <c r="V25" s="151" t="s">
        <v>398</v>
      </c>
      <c r="W25" s="158" t="s">
        <v>428</v>
      </c>
      <c r="X25" s="167" t="s">
        <v>442</v>
      </c>
      <c r="Y25" s="9"/>
    </row>
    <row r="26" spans="1:25" ht="30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8"/>
      <c r="M26" s="111" t="s">
        <v>334</v>
      </c>
      <c r="N26" s="2"/>
      <c r="O26" s="119" t="s">
        <v>343</v>
      </c>
      <c r="P26" s="132" t="s">
        <v>27</v>
      </c>
      <c r="Q26" s="138">
        <v>50</v>
      </c>
      <c r="R26" s="2" t="str">
        <f t="shared" si="0"/>
        <v>41 - 50</v>
      </c>
      <c r="T26" s="126" t="s">
        <v>99</v>
      </c>
      <c r="U26" s="143" t="s">
        <v>38</v>
      </c>
      <c r="V26" s="151" t="s">
        <v>399</v>
      </c>
      <c r="W26" s="158" t="s">
        <v>429</v>
      </c>
      <c r="X26" s="167"/>
      <c r="Y26" s="9"/>
    </row>
    <row r="27" spans="1:25" ht="28.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8"/>
      <c r="M27" s="111" t="s">
        <v>335</v>
      </c>
      <c r="N27" s="2"/>
      <c r="O27" s="119" t="s">
        <v>350</v>
      </c>
      <c r="P27" s="132" t="s">
        <v>27</v>
      </c>
      <c r="Q27" s="138">
        <v>45</v>
      </c>
      <c r="R27" s="2" t="str">
        <f t="shared" si="0"/>
        <v>41 - 50</v>
      </c>
      <c r="T27" s="126" t="s">
        <v>99</v>
      </c>
      <c r="U27" s="143" t="s">
        <v>37</v>
      </c>
      <c r="V27" s="151" t="s">
        <v>400</v>
      </c>
      <c r="W27" s="158" t="s">
        <v>430</v>
      </c>
      <c r="X27" s="170" t="s">
        <v>443</v>
      </c>
      <c r="Y27" s="9"/>
    </row>
    <row r="28" spans="1:25" ht="28.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7"/>
      <c r="M28" s="111" t="s">
        <v>336</v>
      </c>
      <c r="N28" s="2"/>
      <c r="O28" s="119" t="s">
        <v>343</v>
      </c>
      <c r="P28" s="132" t="s">
        <v>26</v>
      </c>
      <c r="Q28" s="138">
        <v>33</v>
      </c>
      <c r="R28" s="2" t="str">
        <f t="shared" si="0"/>
        <v>31 - 40</v>
      </c>
      <c r="T28" s="126" t="s">
        <v>99</v>
      </c>
      <c r="U28" s="143" t="s">
        <v>37</v>
      </c>
      <c r="V28" s="151" t="s">
        <v>401</v>
      </c>
      <c r="W28" s="158" t="s">
        <v>431</v>
      </c>
      <c r="X28" s="170" t="s">
        <v>444</v>
      </c>
      <c r="Y28" s="9"/>
    </row>
    <row r="29" spans="1:25" ht="28.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7"/>
      <c r="M29" s="111" t="s">
        <v>337</v>
      </c>
      <c r="N29" s="2"/>
      <c r="O29" s="119" t="s">
        <v>342</v>
      </c>
      <c r="P29" s="132" t="s">
        <v>27</v>
      </c>
      <c r="Q29" s="138">
        <v>60</v>
      </c>
      <c r="R29" s="2" t="str">
        <f t="shared" si="0"/>
        <v>&gt; 50</v>
      </c>
      <c r="T29" s="126" t="s">
        <v>99</v>
      </c>
      <c r="U29" s="143" t="s">
        <v>372</v>
      </c>
      <c r="V29" s="153" t="s">
        <v>402</v>
      </c>
      <c r="W29" s="158" t="s">
        <v>432</v>
      </c>
      <c r="X29" s="167"/>
      <c r="Y29" s="9"/>
    </row>
    <row r="30" spans="1:25" ht="42.7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7"/>
      <c r="M30" s="111" t="s">
        <v>338</v>
      </c>
      <c r="N30" s="2"/>
      <c r="O30" s="119" t="s">
        <v>343</v>
      </c>
      <c r="P30" s="132" t="s">
        <v>26</v>
      </c>
      <c r="Q30" s="138">
        <v>45</v>
      </c>
      <c r="R30" s="2" t="str">
        <f t="shared" si="0"/>
        <v>41 - 50</v>
      </c>
      <c r="T30" s="126" t="s">
        <v>99</v>
      </c>
      <c r="U30" s="143" t="s">
        <v>373</v>
      </c>
      <c r="V30" s="151" t="s">
        <v>403</v>
      </c>
      <c r="W30" s="158" t="s">
        <v>433</v>
      </c>
      <c r="X30" s="167"/>
      <c r="Y30" s="9"/>
    </row>
    <row r="31" spans="1:25" ht="30.7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7"/>
      <c r="M31" s="113" t="s">
        <v>339</v>
      </c>
      <c r="N31" s="2"/>
      <c r="O31" s="120" t="s">
        <v>342</v>
      </c>
      <c r="P31" s="133" t="s">
        <v>27</v>
      </c>
      <c r="Q31" s="139">
        <v>36</v>
      </c>
      <c r="R31" s="2" t="str">
        <f t="shared" si="0"/>
        <v>31 - 40</v>
      </c>
      <c r="T31" s="127" t="s">
        <v>99</v>
      </c>
      <c r="U31" s="144" t="s">
        <v>374</v>
      </c>
      <c r="V31" s="154" t="s">
        <v>404</v>
      </c>
      <c r="W31" s="160" t="s">
        <v>434</v>
      </c>
      <c r="X31" s="172" t="s">
        <v>445</v>
      </c>
      <c r="Y31" s="9"/>
    </row>
    <row r="32" spans="1:25" ht="45" x14ac:dyDescent="0.25">
      <c r="A32" s="6"/>
      <c r="B32" s="6"/>
      <c r="C32" s="3">
        <v>0</v>
      </c>
      <c r="D32" s="5"/>
      <c r="E32" s="5"/>
      <c r="F32" s="5"/>
      <c r="G32" s="3" t="s">
        <v>25</v>
      </c>
      <c r="H32" s="5"/>
      <c r="I32" s="3" t="s">
        <v>25</v>
      </c>
      <c r="J32" s="6"/>
      <c r="K32" s="6"/>
      <c r="L32" s="8"/>
      <c r="M32" s="27" t="s">
        <v>39</v>
      </c>
      <c r="N32"/>
      <c r="O32" s="36" t="s">
        <v>69</v>
      </c>
      <c r="P32" s="48" t="s">
        <v>27</v>
      </c>
      <c r="Q32" s="47">
        <v>57</v>
      </c>
      <c r="R32" t="str">
        <f>IF(Q32&lt;21,"&lt; 21",IF(Q32&lt;=30,"21 - 30",IF(Q32&lt;=40,"31 - 40",IF(Q32&lt;=50,"41 - 50","&gt; 50" ))))</f>
        <v>&gt; 50</v>
      </c>
      <c r="T32" s="41" t="s">
        <v>99</v>
      </c>
      <c r="U32" s="54" t="s">
        <v>100</v>
      </c>
      <c r="V32" s="57" t="s">
        <v>109</v>
      </c>
      <c r="W32" s="68" t="s">
        <v>139</v>
      </c>
      <c r="X32" s="16"/>
      <c r="Y32" s="9"/>
    </row>
    <row r="33" spans="1:25" ht="45" x14ac:dyDescent="0.25">
      <c r="A33" s="6"/>
      <c r="B33" s="6"/>
      <c r="C33" s="3">
        <v>0</v>
      </c>
      <c r="D33" s="5"/>
      <c r="E33" s="5"/>
      <c r="F33" s="5"/>
      <c r="G33" s="3" t="s">
        <v>25</v>
      </c>
      <c r="H33" s="5"/>
      <c r="I33" s="3" t="s">
        <v>25</v>
      </c>
      <c r="J33" s="6"/>
      <c r="K33" s="6"/>
      <c r="L33" s="8"/>
      <c r="M33" s="28" t="s">
        <v>40</v>
      </c>
      <c r="N33"/>
      <c r="O33" s="30" t="s">
        <v>70</v>
      </c>
      <c r="P33" s="48" t="s">
        <v>27</v>
      </c>
      <c r="Q33" s="43">
        <v>42</v>
      </c>
      <c r="R33" s="2" t="str">
        <f>IF(Q33&lt;21,"&lt; 21",IF(Q33&lt;=30,"21 - 30",IF(Q33&lt;=40,"31 - 40",IF(Q33&lt;=50,"41 - 50","&gt; 50" ))))</f>
        <v>41 - 50</v>
      </c>
      <c r="T33" s="37" t="s">
        <v>99</v>
      </c>
      <c r="U33" s="53" t="s">
        <v>101</v>
      </c>
      <c r="V33" s="58" t="s">
        <v>110</v>
      </c>
      <c r="W33" s="69" t="s">
        <v>140</v>
      </c>
      <c r="X33" s="24" t="s">
        <v>28</v>
      </c>
      <c r="Y33" s="9"/>
    </row>
    <row r="34" spans="1:25" ht="45" x14ac:dyDescent="0.25">
      <c r="A34" s="6"/>
      <c r="B34" s="6"/>
      <c r="C34" s="3">
        <v>0</v>
      </c>
      <c r="D34" s="5"/>
      <c r="E34" s="5"/>
      <c r="F34" s="5"/>
      <c r="G34" s="3" t="s">
        <v>25</v>
      </c>
      <c r="H34" s="5"/>
      <c r="I34" s="3" t="s">
        <v>25</v>
      </c>
      <c r="J34" s="6"/>
      <c r="K34" s="6"/>
      <c r="L34" s="8"/>
      <c r="M34" s="28" t="s">
        <v>41</v>
      </c>
      <c r="N34"/>
      <c r="O34" s="30" t="s">
        <v>71</v>
      </c>
      <c r="P34" s="49" t="s">
        <v>27</v>
      </c>
      <c r="Q34" s="43">
        <v>46</v>
      </c>
      <c r="R34" s="2" t="str">
        <f>IF(Q34&lt;21,"&lt; 21",IF(Q34&lt;=30,"21 - 30",IF(Q34&lt;=40,"31 - 40",IF(Q34&lt;=50,"41 - 50","&gt; 50" ))))</f>
        <v>41 - 50</v>
      </c>
      <c r="T34" s="37" t="s">
        <v>99</v>
      </c>
      <c r="U34" s="53" t="s">
        <v>37</v>
      </c>
      <c r="V34" s="58" t="s">
        <v>111</v>
      </c>
      <c r="W34" s="69" t="s">
        <v>141</v>
      </c>
      <c r="X34" s="25" t="s">
        <v>29</v>
      </c>
      <c r="Y34" s="9"/>
    </row>
    <row r="35" spans="1:25" ht="45" x14ac:dyDescent="0.25">
      <c r="A35" s="6"/>
      <c r="B35" s="6"/>
      <c r="C35" s="3">
        <v>0</v>
      </c>
      <c r="D35" s="5"/>
      <c r="E35" s="5"/>
      <c r="F35" s="5"/>
      <c r="G35" s="3" t="s">
        <v>25</v>
      </c>
      <c r="H35" s="5"/>
      <c r="I35" s="3" t="s">
        <v>25</v>
      </c>
      <c r="J35" s="6"/>
      <c r="K35" s="6"/>
      <c r="L35" s="8"/>
      <c r="M35" s="28" t="s">
        <v>42</v>
      </c>
      <c r="N35"/>
      <c r="O35" s="30" t="s">
        <v>72</v>
      </c>
      <c r="P35" s="49" t="s">
        <v>27</v>
      </c>
      <c r="Q35" s="43">
        <v>47</v>
      </c>
      <c r="R35" s="2" t="str">
        <f>IF(Q35&lt;21,"&lt; 21",IF(Q35&lt;=30,"21 - 30",IF(Q35&lt;=40,"31 - 40",IF(Q35&lt;=50,"41 - 50","&gt; 50" ))))</f>
        <v>41 - 50</v>
      </c>
      <c r="T35" s="37" t="s">
        <v>99</v>
      </c>
      <c r="U35" s="53" t="s">
        <v>37</v>
      </c>
      <c r="V35" s="58" t="s">
        <v>112</v>
      </c>
      <c r="W35" s="69" t="s">
        <v>142</v>
      </c>
      <c r="X35" s="23" t="s">
        <v>30</v>
      </c>
      <c r="Y35" s="9"/>
    </row>
    <row r="36" spans="1:25" ht="30" x14ac:dyDescent="0.25">
      <c r="A36" s="6"/>
      <c r="B36" s="6"/>
      <c r="C36" s="3">
        <v>0</v>
      </c>
      <c r="D36" s="5"/>
      <c r="E36" s="5"/>
      <c r="F36" s="5"/>
      <c r="G36" s="3" t="s">
        <v>25</v>
      </c>
      <c r="H36" s="5"/>
      <c r="I36" s="3" t="s">
        <v>25</v>
      </c>
      <c r="J36" s="6"/>
      <c r="K36" s="6"/>
      <c r="L36" s="8"/>
      <c r="M36" s="28" t="s">
        <v>43</v>
      </c>
      <c r="N36"/>
      <c r="O36" s="31" t="s">
        <v>73</v>
      </c>
      <c r="P36" s="49" t="s">
        <v>27</v>
      </c>
      <c r="Q36" s="43">
        <v>44</v>
      </c>
      <c r="R36" s="2" t="str">
        <f>IF(Q36&lt;21,"&lt; 21",IF(Q36&lt;=30,"21 - 30",IF(Q36&lt;=40,"31 - 40",IF(Q36&lt;=50,"41 - 50","&gt; 50" ))))</f>
        <v>41 - 50</v>
      </c>
      <c r="T36" s="38" t="s">
        <v>99</v>
      </c>
      <c r="U36" s="53" t="s">
        <v>102</v>
      </c>
      <c r="V36" s="58" t="s">
        <v>113</v>
      </c>
      <c r="W36" s="69" t="s">
        <v>143</v>
      </c>
      <c r="X36" s="25" t="s">
        <v>31</v>
      </c>
      <c r="Y36" s="9"/>
    </row>
    <row r="37" spans="1:25" ht="30" x14ac:dyDescent="0.25">
      <c r="A37" s="6"/>
      <c r="B37" s="6"/>
      <c r="C37" s="3">
        <v>0</v>
      </c>
      <c r="D37" s="5"/>
      <c r="E37" s="5"/>
      <c r="F37" s="5"/>
      <c r="G37" s="3" t="s">
        <v>25</v>
      </c>
      <c r="H37" s="5"/>
      <c r="I37" s="3" t="s">
        <v>25</v>
      </c>
      <c r="J37" s="6"/>
      <c r="K37" s="6"/>
      <c r="L37" s="8"/>
      <c r="M37" s="28" t="s">
        <v>44</v>
      </c>
      <c r="N37"/>
      <c r="O37" s="31" t="s">
        <v>74</v>
      </c>
      <c r="P37" s="49" t="s">
        <v>27</v>
      </c>
      <c r="Q37" s="43">
        <v>39</v>
      </c>
      <c r="R37" s="2" t="str">
        <f>IF(Q37&lt;21,"&lt; 21",IF(Q37&lt;=30,"21 - 30",IF(Q37&lt;=40,"31 - 40",IF(Q37&lt;=50,"41 - 50","&gt; 50" ))))</f>
        <v>31 - 40</v>
      </c>
      <c r="T37" s="38" t="s">
        <v>99</v>
      </c>
      <c r="U37" s="53" t="s">
        <v>37</v>
      </c>
      <c r="V37" s="58" t="s">
        <v>114</v>
      </c>
      <c r="W37" s="69" t="s">
        <v>144</v>
      </c>
      <c r="X37" s="15"/>
      <c r="Y37" s="9"/>
    </row>
    <row r="38" spans="1:25" ht="30" x14ac:dyDescent="0.25">
      <c r="A38" s="6"/>
      <c r="B38" s="6"/>
      <c r="C38" s="3">
        <v>0</v>
      </c>
      <c r="D38" s="5"/>
      <c r="E38" s="5"/>
      <c r="F38" s="5"/>
      <c r="G38" s="3" t="s">
        <v>25</v>
      </c>
      <c r="H38" s="5"/>
      <c r="I38" s="3" t="s">
        <v>25</v>
      </c>
      <c r="J38" s="6"/>
      <c r="K38" s="6"/>
      <c r="L38" s="8"/>
      <c r="M38" s="28" t="s">
        <v>45</v>
      </c>
      <c r="N38"/>
      <c r="O38" s="30" t="s">
        <v>75</v>
      </c>
      <c r="P38" s="49" t="s">
        <v>27</v>
      </c>
      <c r="Q38" s="43">
        <v>42</v>
      </c>
      <c r="R38" s="2" t="str">
        <f>IF(Q38&lt;21,"&lt; 21",IF(Q38&lt;=30,"21 - 30",IF(Q38&lt;=40,"31 - 40",IF(Q38&lt;=50,"41 - 50","&gt; 50" ))))</f>
        <v>41 - 50</v>
      </c>
      <c r="T38" s="37" t="s">
        <v>99</v>
      </c>
      <c r="U38" s="53" t="s">
        <v>37</v>
      </c>
      <c r="V38" s="58" t="s">
        <v>115</v>
      </c>
      <c r="W38" s="69" t="s">
        <v>145</v>
      </c>
      <c r="X38" s="25" t="s">
        <v>32</v>
      </c>
      <c r="Y38" s="9"/>
    </row>
    <row r="39" spans="1:25" ht="45" x14ac:dyDescent="0.25">
      <c r="A39" s="6"/>
      <c r="B39" s="6"/>
      <c r="C39" s="3">
        <v>0</v>
      </c>
      <c r="D39" s="5"/>
      <c r="E39" s="5"/>
      <c r="F39" s="5"/>
      <c r="G39" s="3" t="s">
        <v>25</v>
      </c>
      <c r="H39" s="5"/>
      <c r="I39" s="3" t="s">
        <v>25</v>
      </c>
      <c r="J39" s="6"/>
      <c r="K39" s="6"/>
      <c r="L39" s="8"/>
      <c r="M39" s="28" t="s">
        <v>46</v>
      </c>
      <c r="N39"/>
      <c r="O39" s="30" t="s">
        <v>76</v>
      </c>
      <c r="P39" s="49" t="s">
        <v>27</v>
      </c>
      <c r="Q39" s="43">
        <v>48</v>
      </c>
      <c r="R39" s="2" t="str">
        <f>IF(Q39&lt;21,"&lt; 21",IF(Q39&lt;=30,"21 - 30",IF(Q39&lt;=40,"31 - 40",IF(Q39&lt;=50,"41 - 50","&gt; 50" ))))</f>
        <v>41 - 50</v>
      </c>
      <c r="T39" s="37" t="s">
        <v>99</v>
      </c>
      <c r="U39" s="53" t="s">
        <v>37</v>
      </c>
      <c r="V39" s="58" t="s">
        <v>116</v>
      </c>
      <c r="W39" s="69" t="s">
        <v>146</v>
      </c>
      <c r="X39" s="25" t="s">
        <v>33</v>
      </c>
      <c r="Y39" s="9"/>
    </row>
    <row r="40" spans="1:25" ht="30" x14ac:dyDescent="0.25">
      <c r="A40" s="6"/>
      <c r="B40" s="6"/>
      <c r="C40" s="3">
        <v>0</v>
      </c>
      <c r="D40" s="5"/>
      <c r="E40" s="5"/>
      <c r="F40" s="5"/>
      <c r="G40" s="3" t="s">
        <v>25</v>
      </c>
      <c r="H40" s="5"/>
      <c r="I40" s="3" t="s">
        <v>25</v>
      </c>
      <c r="J40" s="6"/>
      <c r="K40" s="6"/>
      <c r="L40" s="8"/>
      <c r="M40" s="28" t="s">
        <v>47</v>
      </c>
      <c r="N40"/>
      <c r="O40" s="30" t="s">
        <v>77</v>
      </c>
      <c r="P40" s="49" t="s">
        <v>27</v>
      </c>
      <c r="Q40" s="43">
        <v>33</v>
      </c>
      <c r="R40" s="2" t="str">
        <f>IF(Q40&lt;21,"&lt; 21",IF(Q40&lt;=30,"21 - 30",IF(Q40&lt;=40,"31 - 40",IF(Q40&lt;=50,"41 - 50","&gt; 50" ))))</f>
        <v>31 - 40</v>
      </c>
      <c r="T40" s="37" t="s">
        <v>99</v>
      </c>
      <c r="U40" s="53" t="s">
        <v>103</v>
      </c>
      <c r="V40" s="58" t="s">
        <v>117</v>
      </c>
      <c r="W40" s="69" t="s">
        <v>147</v>
      </c>
      <c r="X40" s="24" t="s">
        <v>34</v>
      </c>
      <c r="Y40" s="9"/>
    </row>
    <row r="41" spans="1:25" ht="45" x14ac:dyDescent="0.25">
      <c r="A41" s="6"/>
      <c r="B41" s="6"/>
      <c r="C41" s="3">
        <v>0</v>
      </c>
      <c r="D41" s="5"/>
      <c r="E41" s="5"/>
      <c r="F41" s="5"/>
      <c r="G41" s="3" t="s">
        <v>25</v>
      </c>
      <c r="H41" s="5"/>
      <c r="I41" s="3" t="s">
        <v>25</v>
      </c>
      <c r="J41" s="6"/>
      <c r="K41" s="6"/>
      <c r="L41" s="8"/>
      <c r="M41" s="28" t="s">
        <v>48</v>
      </c>
      <c r="N41"/>
      <c r="O41" s="31" t="s">
        <v>78</v>
      </c>
      <c r="P41" s="49" t="s">
        <v>27</v>
      </c>
      <c r="Q41" s="43">
        <v>45</v>
      </c>
      <c r="R41" s="2" t="str">
        <f>IF(Q41&lt;21,"&lt; 21",IF(Q41&lt;=30,"21 - 30",IF(Q41&lt;=40,"31 - 40",IF(Q41&lt;=50,"41 - 50","&gt; 50" ))))</f>
        <v>41 - 50</v>
      </c>
      <c r="T41" s="38" t="s">
        <v>99</v>
      </c>
      <c r="U41" s="53" t="s">
        <v>104</v>
      </c>
      <c r="V41" s="58" t="s">
        <v>118</v>
      </c>
      <c r="W41" s="69" t="s">
        <v>148</v>
      </c>
      <c r="X41" s="24" t="s">
        <v>35</v>
      </c>
      <c r="Y41" s="9"/>
    </row>
    <row r="42" spans="1:25" ht="45" x14ac:dyDescent="0.25">
      <c r="A42" s="6"/>
      <c r="B42" s="6"/>
      <c r="C42" s="3">
        <v>0</v>
      </c>
      <c r="D42" s="5"/>
      <c r="E42" s="5"/>
      <c r="F42" s="5"/>
      <c r="G42" s="3" t="s">
        <v>25</v>
      </c>
      <c r="H42" s="5"/>
      <c r="I42" s="3" t="s">
        <v>25</v>
      </c>
      <c r="J42" s="6"/>
      <c r="K42" s="6"/>
      <c r="L42" s="8"/>
      <c r="M42" s="28" t="s">
        <v>49</v>
      </c>
      <c r="N42"/>
      <c r="O42" s="30" t="s">
        <v>79</v>
      </c>
      <c r="P42" s="49" t="s">
        <v>27</v>
      </c>
      <c r="Q42" s="43">
        <v>40</v>
      </c>
      <c r="R42" s="2" t="str">
        <f>IF(Q42&lt;21,"&lt; 21",IF(Q42&lt;=30,"21 - 30",IF(Q42&lt;=40,"31 - 40",IF(Q42&lt;=50,"41 - 50","&gt; 50" ))))</f>
        <v>31 - 40</v>
      </c>
      <c r="T42" s="37" t="s">
        <v>99</v>
      </c>
      <c r="U42" s="53" t="s">
        <v>105</v>
      </c>
      <c r="V42" s="58" t="s">
        <v>119</v>
      </c>
      <c r="W42" s="69" t="s">
        <v>149</v>
      </c>
      <c r="X42" s="17"/>
      <c r="Y42" s="9"/>
    </row>
    <row r="43" spans="1:25" ht="45" x14ac:dyDescent="0.25">
      <c r="A43" s="6"/>
      <c r="B43" s="6"/>
      <c r="C43" s="3">
        <v>0</v>
      </c>
      <c r="D43" s="5"/>
      <c r="E43" s="5"/>
      <c r="F43" s="5"/>
      <c r="G43" s="3" t="s">
        <v>25</v>
      </c>
      <c r="H43" s="5"/>
      <c r="I43" s="3" t="s">
        <v>25</v>
      </c>
      <c r="J43" s="6"/>
      <c r="K43" s="6"/>
      <c r="L43" s="8"/>
      <c r="M43" s="28" t="s">
        <v>50</v>
      </c>
      <c r="N43"/>
      <c r="O43" s="30" t="s">
        <v>80</v>
      </c>
      <c r="P43" s="49" t="s">
        <v>26</v>
      </c>
      <c r="Q43" s="43">
        <v>39</v>
      </c>
      <c r="R43" s="2" t="str">
        <f>IF(Q43&lt;21,"&lt; 21",IF(Q43&lt;=30,"21 - 30",IF(Q43&lt;=40,"31 - 40",IF(Q43&lt;=50,"41 - 50","&gt; 50" ))))</f>
        <v>31 - 40</v>
      </c>
      <c r="T43" s="37" t="s">
        <v>99</v>
      </c>
      <c r="U43" s="53" t="s">
        <v>37</v>
      </c>
      <c r="V43" s="58" t="s">
        <v>120</v>
      </c>
      <c r="W43" s="69" t="s">
        <v>150</v>
      </c>
      <c r="X43" s="26"/>
      <c r="Y43" s="9"/>
    </row>
    <row r="44" spans="1:25" ht="30" x14ac:dyDescent="0.25">
      <c r="A44" s="6"/>
      <c r="B44" s="6"/>
      <c r="C44" s="3">
        <v>0</v>
      </c>
      <c r="D44" s="5"/>
      <c r="E44" s="5"/>
      <c r="F44" s="5"/>
      <c r="G44" s="3" t="s">
        <v>25</v>
      </c>
      <c r="H44" s="5"/>
      <c r="I44" s="3" t="s">
        <v>25</v>
      </c>
      <c r="J44" s="6"/>
      <c r="K44" s="6"/>
      <c r="L44" s="8"/>
      <c r="M44" s="28" t="s">
        <v>51</v>
      </c>
      <c r="N44"/>
      <c r="O44" s="30" t="s">
        <v>81</v>
      </c>
      <c r="P44" s="50" t="s">
        <v>27</v>
      </c>
      <c r="Q44" s="43">
        <v>45</v>
      </c>
      <c r="R44" s="2" t="str">
        <f>IF(Q44&lt;21,"&lt; 21",IF(Q44&lt;=30,"21 - 30",IF(Q44&lt;=40,"31 - 40",IF(Q44&lt;=50,"41 - 50","&gt; 50" ))))</f>
        <v>41 - 50</v>
      </c>
      <c r="T44" s="37" t="s">
        <v>99</v>
      </c>
      <c r="U44" s="53" t="s">
        <v>102</v>
      </c>
      <c r="V44" s="58" t="s">
        <v>121</v>
      </c>
      <c r="W44" s="69" t="s">
        <v>151</v>
      </c>
      <c r="X44" s="18"/>
      <c r="Y44" s="9"/>
    </row>
    <row r="45" spans="1:25" ht="45" x14ac:dyDescent="0.25">
      <c r="A45" s="6"/>
      <c r="B45" s="6"/>
      <c r="C45" s="3">
        <v>0</v>
      </c>
      <c r="D45" s="5"/>
      <c r="E45" s="5"/>
      <c r="F45" s="5"/>
      <c r="G45" s="3" t="s">
        <v>25</v>
      </c>
      <c r="H45" s="5"/>
      <c r="I45" s="3" t="s">
        <v>25</v>
      </c>
      <c r="J45" s="6"/>
      <c r="K45" s="6"/>
      <c r="L45" s="8"/>
      <c r="M45" s="28" t="s">
        <v>52</v>
      </c>
      <c r="N45"/>
      <c r="O45" s="31" t="s">
        <v>82</v>
      </c>
      <c r="P45" s="49" t="s">
        <v>27</v>
      </c>
      <c r="Q45" s="44">
        <v>51</v>
      </c>
      <c r="R45" s="2" t="str">
        <f>IF(Q45&lt;21,"&lt; 21",IF(Q45&lt;=30,"21 - 30",IF(Q45&lt;=40,"31 - 40",IF(Q45&lt;=50,"41 - 50","&gt; 50" ))))</f>
        <v>&gt; 50</v>
      </c>
      <c r="T45" s="38" t="s">
        <v>99</v>
      </c>
      <c r="U45" s="53" t="s">
        <v>37</v>
      </c>
      <c r="V45" s="58" t="s">
        <v>122</v>
      </c>
      <c r="W45" s="69" t="s">
        <v>152</v>
      </c>
      <c r="X45" s="16"/>
      <c r="Y45" s="9"/>
    </row>
    <row r="46" spans="1:25" ht="30" x14ac:dyDescent="0.25">
      <c r="A46" s="6"/>
      <c r="B46" s="6"/>
      <c r="C46" s="3">
        <v>0</v>
      </c>
      <c r="D46" s="5"/>
      <c r="E46" s="5"/>
      <c r="F46" s="5"/>
      <c r="G46" s="3" t="s">
        <v>25</v>
      </c>
      <c r="H46" s="5"/>
      <c r="I46" s="3" t="s">
        <v>25</v>
      </c>
      <c r="J46" s="6"/>
      <c r="K46" s="6"/>
      <c r="L46" s="8"/>
      <c r="M46" s="28" t="s">
        <v>53</v>
      </c>
      <c r="N46"/>
      <c r="O46" s="31" t="s">
        <v>83</v>
      </c>
      <c r="P46" s="52" t="s">
        <v>27</v>
      </c>
      <c r="Q46" s="43">
        <v>37</v>
      </c>
      <c r="R46" s="2" t="str">
        <f>IF(Q46&lt;21,"&lt; 21",IF(Q46&lt;=30,"21 - 30",IF(Q46&lt;=40,"31 - 40",IF(Q46&lt;=50,"41 - 50","&gt; 50" ))))</f>
        <v>31 - 40</v>
      </c>
      <c r="T46" s="38" t="s">
        <v>99</v>
      </c>
      <c r="U46" s="53" t="s">
        <v>37</v>
      </c>
      <c r="V46" s="58" t="s">
        <v>123</v>
      </c>
      <c r="W46" s="69" t="s">
        <v>153</v>
      </c>
      <c r="X46" s="15"/>
      <c r="Y46" s="9"/>
    </row>
    <row r="47" spans="1:25" ht="30" x14ac:dyDescent="0.25">
      <c r="A47" s="6"/>
      <c r="B47" s="6"/>
      <c r="C47" s="3">
        <v>0</v>
      </c>
      <c r="D47" s="5"/>
      <c r="E47" s="5"/>
      <c r="F47" s="5"/>
      <c r="G47" s="3" t="s">
        <v>25</v>
      </c>
      <c r="H47" s="5"/>
      <c r="I47" s="3" t="s">
        <v>25</v>
      </c>
      <c r="J47" s="6"/>
      <c r="K47" s="6"/>
      <c r="L47" s="7"/>
      <c r="M47" s="28" t="s">
        <v>54</v>
      </c>
      <c r="N47"/>
      <c r="O47" s="33" t="s">
        <v>84</v>
      </c>
      <c r="P47" s="49" t="s">
        <v>27</v>
      </c>
      <c r="Q47" s="45">
        <v>63</v>
      </c>
      <c r="R47" s="2" t="str">
        <f>IF(Q47&lt;21,"&lt; 21",IF(Q47&lt;=30,"21 - 30",IF(Q47&lt;=40,"31 - 40",IF(Q47&lt;=50,"41 - 50","&gt; 50" ))))</f>
        <v>&gt; 50</v>
      </c>
      <c r="T47" s="40" t="s">
        <v>99</v>
      </c>
      <c r="U47" s="53" t="s">
        <v>106</v>
      </c>
      <c r="V47" s="58" t="s">
        <v>124</v>
      </c>
      <c r="W47" s="69" t="s">
        <v>154</v>
      </c>
      <c r="X47" s="19"/>
      <c r="Y47" s="9"/>
    </row>
    <row r="48" spans="1:25" ht="45" x14ac:dyDescent="0.25">
      <c r="A48" s="6"/>
      <c r="B48" s="6"/>
      <c r="C48" s="3">
        <v>0</v>
      </c>
      <c r="D48" s="5"/>
      <c r="E48" s="5"/>
      <c r="F48" s="5"/>
      <c r="G48" s="3" t="s">
        <v>25</v>
      </c>
      <c r="H48" s="5"/>
      <c r="I48" s="3" t="s">
        <v>25</v>
      </c>
      <c r="J48" s="6"/>
      <c r="K48" s="6"/>
      <c r="L48" s="8"/>
      <c r="M48" s="28" t="s">
        <v>55</v>
      </c>
      <c r="N48"/>
      <c r="O48" s="31" t="s">
        <v>85</v>
      </c>
      <c r="P48" s="49" t="s">
        <v>27</v>
      </c>
      <c r="Q48" s="44">
        <v>35</v>
      </c>
      <c r="R48" s="2" t="str">
        <f>IF(Q48&lt;21,"&lt; 21",IF(Q48&lt;=30,"21 - 30",IF(Q48&lt;=40,"31 - 40",IF(Q48&lt;=50,"41 - 50","&gt; 50" ))))</f>
        <v>31 - 40</v>
      </c>
      <c r="T48" s="38" t="s">
        <v>99</v>
      </c>
      <c r="U48" s="53" t="s">
        <v>37</v>
      </c>
      <c r="V48" s="58" t="s">
        <v>125</v>
      </c>
      <c r="W48" s="69" t="s">
        <v>155</v>
      </c>
      <c r="X48" s="16"/>
      <c r="Y48" s="9"/>
    </row>
    <row r="49" spans="1:25" ht="45" x14ac:dyDescent="0.25">
      <c r="A49" s="6"/>
      <c r="B49" s="6"/>
      <c r="C49" s="3">
        <v>0</v>
      </c>
      <c r="D49" s="5"/>
      <c r="E49" s="5"/>
      <c r="F49" s="5"/>
      <c r="G49" s="3" t="s">
        <v>25</v>
      </c>
      <c r="H49" s="5"/>
      <c r="I49" s="3" t="s">
        <v>25</v>
      </c>
      <c r="J49" s="6"/>
      <c r="K49" s="6"/>
      <c r="L49" s="8"/>
      <c r="M49" s="28" t="s">
        <v>56</v>
      </c>
      <c r="N49"/>
      <c r="O49" s="33" t="s">
        <v>86</v>
      </c>
      <c r="P49" s="49" t="s">
        <v>27</v>
      </c>
      <c r="Q49" s="45">
        <v>35</v>
      </c>
      <c r="R49" s="2" t="str">
        <f>IF(Q49&lt;21,"&lt; 21",IF(Q49&lt;=30,"21 - 30",IF(Q49&lt;=40,"31 - 40",IF(Q49&lt;=50,"41 - 50","&gt; 50" ))))</f>
        <v>31 - 40</v>
      </c>
      <c r="T49" s="40" t="s">
        <v>99</v>
      </c>
      <c r="U49" s="55" t="s">
        <v>37</v>
      </c>
      <c r="V49" s="58" t="s">
        <v>126</v>
      </c>
      <c r="W49" s="69" t="s">
        <v>156</v>
      </c>
      <c r="X49" s="26"/>
      <c r="Y49" s="9"/>
    </row>
    <row r="50" spans="1:25" ht="30" x14ac:dyDescent="0.25">
      <c r="A50" s="6"/>
      <c r="B50" s="6"/>
      <c r="C50" s="3">
        <v>0</v>
      </c>
      <c r="D50" s="5"/>
      <c r="E50" s="5"/>
      <c r="F50" s="5"/>
      <c r="G50" s="3" t="s">
        <v>25</v>
      </c>
      <c r="H50" s="5"/>
      <c r="I50" s="3" t="s">
        <v>25</v>
      </c>
      <c r="J50" s="6"/>
      <c r="K50" s="6"/>
      <c r="L50" s="8"/>
      <c r="M50" s="28" t="s">
        <v>57</v>
      </c>
      <c r="N50"/>
      <c r="O50" s="32" t="s">
        <v>87</v>
      </c>
      <c r="P50" s="49" t="s">
        <v>26</v>
      </c>
      <c r="Q50" s="45">
        <v>44</v>
      </c>
      <c r="R50" s="2" t="str">
        <f>IF(Q50&lt;21,"&lt; 21",IF(Q50&lt;=30,"21 - 30",IF(Q50&lt;=40,"31 - 40",IF(Q50&lt;=50,"41 - 50","&gt; 50" ))))</f>
        <v>41 - 50</v>
      </c>
      <c r="T50" s="39" t="s">
        <v>99</v>
      </c>
      <c r="U50" s="55" t="s">
        <v>37</v>
      </c>
      <c r="V50" s="58" t="s">
        <v>127</v>
      </c>
      <c r="W50" s="69" t="s">
        <v>157</v>
      </c>
      <c r="X50" s="19"/>
      <c r="Y50" s="9"/>
    </row>
    <row r="51" spans="1:25" ht="30" x14ac:dyDescent="0.25">
      <c r="A51" s="6"/>
      <c r="B51" s="6"/>
      <c r="C51" s="3">
        <v>0</v>
      </c>
      <c r="D51" s="5"/>
      <c r="E51" s="5"/>
      <c r="F51" s="5"/>
      <c r="G51" s="3" t="s">
        <v>25</v>
      </c>
      <c r="H51" s="5"/>
      <c r="I51" s="3" t="s">
        <v>25</v>
      </c>
      <c r="J51" s="6"/>
      <c r="K51" s="6"/>
      <c r="L51" s="8"/>
      <c r="M51" s="28" t="s">
        <v>58</v>
      </c>
      <c r="N51"/>
      <c r="O51" s="33" t="s">
        <v>88</v>
      </c>
      <c r="P51" s="49" t="s">
        <v>26</v>
      </c>
      <c r="Q51" s="45">
        <v>33</v>
      </c>
      <c r="R51" s="2" t="str">
        <f>IF(Q51&lt;21,"&lt; 21",IF(Q51&lt;=30,"21 - 30",IF(Q51&lt;=40,"31 - 40",IF(Q51&lt;=50,"41 - 50","&gt; 50" ))))</f>
        <v>31 - 40</v>
      </c>
      <c r="T51" s="40" t="s">
        <v>99</v>
      </c>
      <c r="U51" s="55" t="s">
        <v>107</v>
      </c>
      <c r="V51" s="58" t="s">
        <v>128</v>
      </c>
      <c r="W51" s="69" t="s">
        <v>158</v>
      </c>
      <c r="X51" s="20"/>
      <c r="Y51" s="9"/>
    </row>
    <row r="52" spans="1:25" ht="30" x14ac:dyDescent="0.25">
      <c r="A52" s="6"/>
      <c r="B52" s="6"/>
      <c r="C52" s="3">
        <v>0</v>
      </c>
      <c r="D52" s="5"/>
      <c r="E52" s="5"/>
      <c r="F52" s="5"/>
      <c r="G52" s="3" t="s">
        <v>25</v>
      </c>
      <c r="H52" s="5"/>
      <c r="I52" s="3" t="s">
        <v>25</v>
      </c>
      <c r="J52" s="6"/>
      <c r="K52" s="6"/>
      <c r="L52" s="8"/>
      <c r="M52" s="28" t="s">
        <v>59</v>
      </c>
      <c r="N52"/>
      <c r="O52" s="33" t="s">
        <v>89</v>
      </c>
      <c r="P52" s="49" t="s">
        <v>27</v>
      </c>
      <c r="Q52" s="45">
        <v>56</v>
      </c>
      <c r="R52" s="2" t="str">
        <f>IF(Q52&lt;21,"&lt; 21",IF(Q52&lt;=30,"21 - 30",IF(Q52&lt;=40,"31 - 40",IF(Q52&lt;=50,"41 - 50","&gt; 50" ))))</f>
        <v>&gt; 50</v>
      </c>
      <c r="T52" s="40" t="s">
        <v>99</v>
      </c>
      <c r="U52" s="55" t="s">
        <v>108</v>
      </c>
      <c r="V52" s="58" t="s">
        <v>129</v>
      </c>
      <c r="W52" s="69" t="s">
        <v>159</v>
      </c>
      <c r="X52" s="21"/>
      <c r="Y52" s="9"/>
    </row>
    <row r="53" spans="1:25" ht="30" x14ac:dyDescent="0.25">
      <c r="A53" s="6"/>
      <c r="B53" s="6"/>
      <c r="C53" s="3">
        <v>0</v>
      </c>
      <c r="D53" s="5"/>
      <c r="E53" s="5"/>
      <c r="F53" s="5"/>
      <c r="G53" s="3" t="s">
        <v>25</v>
      </c>
      <c r="H53" s="5"/>
      <c r="I53" s="3" t="s">
        <v>25</v>
      </c>
      <c r="J53" s="6"/>
      <c r="K53" s="6"/>
      <c r="L53" s="8"/>
      <c r="M53" s="28" t="s">
        <v>60</v>
      </c>
      <c r="N53"/>
      <c r="O53" s="33" t="s">
        <v>90</v>
      </c>
      <c r="P53" s="49" t="s">
        <v>27</v>
      </c>
      <c r="Q53" s="45">
        <v>29</v>
      </c>
      <c r="R53" s="2" t="str">
        <f>IF(Q53&lt;21,"&lt; 21",IF(Q53&lt;=30,"21 - 30",IF(Q53&lt;=40,"31 - 40",IF(Q53&lt;=50,"41 - 50","&gt; 50" ))))</f>
        <v>21 - 30</v>
      </c>
      <c r="T53" s="40" t="s">
        <v>99</v>
      </c>
      <c r="U53" s="55" t="s">
        <v>37</v>
      </c>
      <c r="V53" s="58" t="s">
        <v>130</v>
      </c>
      <c r="W53" s="69" t="s">
        <v>160</v>
      </c>
      <c r="X53" s="26"/>
      <c r="Y53" s="9"/>
    </row>
    <row r="54" spans="1:25" ht="45" x14ac:dyDescent="0.25">
      <c r="A54" s="6"/>
      <c r="B54" s="6"/>
      <c r="C54" s="3">
        <v>0</v>
      </c>
      <c r="D54" s="5"/>
      <c r="E54" s="5"/>
      <c r="F54" s="5"/>
      <c r="G54" s="3" t="s">
        <v>25</v>
      </c>
      <c r="H54" s="5"/>
      <c r="I54" s="3" t="s">
        <v>25</v>
      </c>
      <c r="J54" s="6"/>
      <c r="K54" s="6"/>
      <c r="L54" s="8"/>
      <c r="M54" s="28" t="s">
        <v>61</v>
      </c>
      <c r="N54"/>
      <c r="O54" s="33" t="s">
        <v>91</v>
      </c>
      <c r="P54" s="49" t="s">
        <v>27</v>
      </c>
      <c r="Q54" s="45">
        <v>36</v>
      </c>
      <c r="R54" s="2" t="str">
        <f>IF(Q54&lt;21,"&lt; 21",IF(Q54&lt;=30,"21 - 30",IF(Q54&lt;=40,"31 - 40",IF(Q54&lt;=50,"41 - 50","&gt; 50" ))))</f>
        <v>31 - 40</v>
      </c>
      <c r="T54" s="40" t="s">
        <v>99</v>
      </c>
      <c r="U54" s="55" t="s">
        <v>37</v>
      </c>
      <c r="V54" s="58" t="s">
        <v>131</v>
      </c>
      <c r="W54" s="69" t="s">
        <v>161</v>
      </c>
      <c r="X54" s="24" t="s">
        <v>36</v>
      </c>
      <c r="Y54" s="9"/>
    </row>
    <row r="55" spans="1:25" ht="30" x14ac:dyDescent="0.25">
      <c r="A55" s="6"/>
      <c r="B55" s="6"/>
      <c r="C55" s="3">
        <v>0</v>
      </c>
      <c r="D55" s="5"/>
      <c r="E55" s="5"/>
      <c r="F55" s="5"/>
      <c r="G55" s="3" t="s">
        <v>25</v>
      </c>
      <c r="H55" s="5"/>
      <c r="I55" s="3" t="s">
        <v>25</v>
      </c>
      <c r="J55" s="6"/>
      <c r="K55" s="6"/>
      <c r="L55" s="8"/>
      <c r="M55" s="28" t="s">
        <v>62</v>
      </c>
      <c r="N55"/>
      <c r="O55" s="33" t="s">
        <v>92</v>
      </c>
      <c r="P55" s="49" t="s">
        <v>26</v>
      </c>
      <c r="Q55" s="45">
        <v>54</v>
      </c>
      <c r="R55" s="2" t="str">
        <f>IF(Q55&lt;21,"&lt; 21",IF(Q55&lt;=30,"21 - 30",IF(Q55&lt;=40,"31 - 40",IF(Q55&lt;=50,"41 - 50","&gt; 50" ))))</f>
        <v>&gt; 50</v>
      </c>
      <c r="T55" s="40" t="s">
        <v>99</v>
      </c>
      <c r="U55" s="55"/>
      <c r="V55" s="58" t="s">
        <v>132</v>
      </c>
      <c r="W55" s="69" t="s">
        <v>162</v>
      </c>
      <c r="X55" s="19"/>
      <c r="Y55" s="9"/>
    </row>
    <row r="56" spans="1:25" ht="45" x14ac:dyDescent="0.25">
      <c r="A56" s="6"/>
      <c r="B56" s="6"/>
      <c r="C56" s="3">
        <v>0</v>
      </c>
      <c r="D56" s="5"/>
      <c r="E56" s="5"/>
      <c r="F56" s="5"/>
      <c r="G56" s="3" t="s">
        <v>25</v>
      </c>
      <c r="H56" s="5"/>
      <c r="I56" s="3" t="s">
        <v>25</v>
      </c>
      <c r="J56" s="6"/>
      <c r="K56" s="6"/>
      <c r="L56" s="8"/>
      <c r="M56" s="28" t="s">
        <v>63</v>
      </c>
      <c r="N56"/>
      <c r="O56" s="34" t="s">
        <v>93</v>
      </c>
      <c r="P56" s="49" t="s">
        <v>26</v>
      </c>
      <c r="Q56" s="45">
        <v>26</v>
      </c>
      <c r="R56" s="2" t="str">
        <f>IF(Q56&lt;21,"&lt; 21",IF(Q56&lt;=30,"21 - 30",IF(Q56&lt;=40,"31 - 40",IF(Q56&lt;=50,"41 - 50","&gt; 50" ))))</f>
        <v>21 - 30</v>
      </c>
      <c r="T56" s="40" t="s">
        <v>99</v>
      </c>
      <c r="U56" s="55" t="s">
        <v>37</v>
      </c>
      <c r="V56" s="58" t="s">
        <v>133</v>
      </c>
      <c r="W56" s="69" t="s">
        <v>163</v>
      </c>
      <c r="X56" s="19"/>
      <c r="Y56" s="9"/>
    </row>
    <row r="57" spans="1:25" ht="45" x14ac:dyDescent="0.25">
      <c r="A57" s="6"/>
      <c r="B57" s="6"/>
      <c r="C57" s="3">
        <v>0</v>
      </c>
      <c r="D57" s="5"/>
      <c r="E57" s="5"/>
      <c r="F57" s="5"/>
      <c r="G57" s="3" t="s">
        <v>25</v>
      </c>
      <c r="H57" s="5"/>
      <c r="I57" s="3" t="s">
        <v>25</v>
      </c>
      <c r="J57" s="6"/>
      <c r="K57" s="6"/>
      <c r="L57" s="8"/>
      <c r="M57" s="28" t="s">
        <v>64</v>
      </c>
      <c r="N57"/>
      <c r="O57" s="34" t="s">
        <v>94</v>
      </c>
      <c r="P57" s="49" t="s">
        <v>27</v>
      </c>
      <c r="Q57" s="45">
        <v>29</v>
      </c>
      <c r="R57" s="2" t="str">
        <f>IF(Q57&lt;21,"&lt; 21",IF(Q57&lt;=30,"21 - 30",IF(Q57&lt;=40,"31 - 40",IF(Q57&lt;=50,"41 - 50","&gt; 50" ))))</f>
        <v>21 - 30</v>
      </c>
      <c r="T57" s="40" t="s">
        <v>99</v>
      </c>
      <c r="U57" s="55" t="s">
        <v>37</v>
      </c>
      <c r="V57" s="58" t="s">
        <v>134</v>
      </c>
      <c r="W57" s="69" t="s">
        <v>164</v>
      </c>
      <c r="X57" s="19"/>
      <c r="Y57" s="9"/>
    </row>
    <row r="58" spans="1:25" ht="45" x14ac:dyDescent="0.25">
      <c r="A58" s="6"/>
      <c r="B58" s="6"/>
      <c r="C58" s="3">
        <v>0</v>
      </c>
      <c r="D58" s="5"/>
      <c r="E58" s="5"/>
      <c r="F58" s="5"/>
      <c r="G58" s="3" t="s">
        <v>25</v>
      </c>
      <c r="H58" s="5"/>
      <c r="I58" s="3" t="s">
        <v>25</v>
      </c>
      <c r="J58" s="6"/>
      <c r="K58" s="6"/>
      <c r="L58" s="8"/>
      <c r="M58" s="28" t="s">
        <v>65</v>
      </c>
      <c r="N58"/>
      <c r="O58" s="34" t="s">
        <v>95</v>
      </c>
      <c r="P58" s="49" t="s">
        <v>27</v>
      </c>
      <c r="Q58" s="45">
        <v>38</v>
      </c>
      <c r="R58" s="2" t="str">
        <f>IF(Q58&lt;21,"&lt; 21",IF(Q58&lt;=30,"21 - 30",IF(Q58&lt;=40,"31 - 40",IF(Q58&lt;=50,"41 - 50","&gt; 50" ))))</f>
        <v>31 - 40</v>
      </c>
      <c r="T58" s="40" t="s">
        <v>99</v>
      </c>
      <c r="U58" s="55" t="s">
        <v>37</v>
      </c>
      <c r="V58" s="58" t="s">
        <v>135</v>
      </c>
      <c r="W58" s="69" t="s">
        <v>165</v>
      </c>
      <c r="X58" s="19"/>
      <c r="Y58" s="9"/>
    </row>
    <row r="59" spans="1:25" ht="45" x14ac:dyDescent="0.25">
      <c r="A59" s="6"/>
      <c r="B59" s="6"/>
      <c r="C59" s="3">
        <v>0</v>
      </c>
      <c r="D59" s="5"/>
      <c r="E59" s="5"/>
      <c r="F59" s="5"/>
      <c r="G59" s="3" t="s">
        <v>25</v>
      </c>
      <c r="H59" s="5"/>
      <c r="I59" s="3" t="s">
        <v>25</v>
      </c>
      <c r="J59" s="6"/>
      <c r="K59" s="6"/>
      <c r="L59" s="8"/>
      <c r="M59" s="28" t="s">
        <v>66</v>
      </c>
      <c r="N59"/>
      <c r="O59" s="34" t="s">
        <v>96</v>
      </c>
      <c r="P59" s="49" t="s">
        <v>26</v>
      </c>
      <c r="Q59" s="45">
        <v>41</v>
      </c>
      <c r="R59" s="2" t="str">
        <f>IF(Q59&lt;21,"&lt; 21",IF(Q59&lt;=30,"21 - 30",IF(Q59&lt;=40,"31 - 40",IF(Q59&lt;=50,"41 - 50","&gt; 50" ))))</f>
        <v>41 - 50</v>
      </c>
      <c r="T59" s="40" t="s">
        <v>99</v>
      </c>
      <c r="U59" s="55" t="s">
        <v>38</v>
      </c>
      <c r="V59" s="58" t="s">
        <v>136</v>
      </c>
      <c r="W59" s="69" t="s">
        <v>166</v>
      </c>
      <c r="X59" s="19"/>
      <c r="Y59" s="9"/>
    </row>
    <row r="60" spans="1:25" ht="30.75" thickBot="1" x14ac:dyDescent="0.3">
      <c r="A60" s="6"/>
      <c r="B60" s="6"/>
      <c r="C60" s="3">
        <v>0</v>
      </c>
      <c r="D60" s="5"/>
      <c r="E60" s="5"/>
      <c r="F60" s="5"/>
      <c r="G60" s="3" t="s">
        <v>25</v>
      </c>
      <c r="H60" s="5"/>
      <c r="I60" s="3" t="s">
        <v>25</v>
      </c>
      <c r="J60" s="6"/>
      <c r="K60" s="6"/>
      <c r="L60" s="8"/>
      <c r="M60" s="28" t="s">
        <v>67</v>
      </c>
      <c r="N60"/>
      <c r="O60" s="34" t="s">
        <v>97</v>
      </c>
      <c r="P60" s="51" t="s">
        <v>27</v>
      </c>
      <c r="Q60" s="45">
        <v>36</v>
      </c>
      <c r="R60" s="2" t="str">
        <f>IF(Q60&lt;21,"&lt; 21",IF(Q60&lt;=30,"21 - 30",IF(Q60&lt;=40,"31 - 40",IF(Q60&lt;=50,"41 - 50","&gt; 50" ))))</f>
        <v>31 - 40</v>
      </c>
      <c r="T60" s="40" t="s">
        <v>99</v>
      </c>
      <c r="U60" s="55" t="s">
        <v>37</v>
      </c>
      <c r="V60" s="58" t="s">
        <v>137</v>
      </c>
      <c r="W60" s="69" t="s">
        <v>167</v>
      </c>
      <c r="X60" s="19"/>
      <c r="Y60" s="9"/>
    </row>
    <row r="61" spans="1:25" ht="30.75" thickBot="1" x14ac:dyDescent="0.3">
      <c r="A61" s="6"/>
      <c r="B61" s="6"/>
      <c r="C61" s="3">
        <v>0</v>
      </c>
      <c r="D61" s="5"/>
      <c r="E61" s="5"/>
      <c r="F61" s="5"/>
      <c r="G61" s="3" t="s">
        <v>25</v>
      </c>
      <c r="H61" s="5"/>
      <c r="I61" s="3" t="s">
        <v>25</v>
      </c>
      <c r="J61" s="6"/>
      <c r="K61" s="6"/>
      <c r="L61" s="8"/>
      <c r="M61" s="29" t="s">
        <v>68</v>
      </c>
      <c r="N61"/>
      <c r="O61" s="35" t="s">
        <v>98</v>
      </c>
      <c r="P61" s="12" t="s">
        <v>27</v>
      </c>
      <c r="Q61" s="46">
        <v>46</v>
      </c>
      <c r="R61" s="2" t="str">
        <f>IF(Q61&lt;21,"&lt; 21",IF(Q61&lt;=30,"21 - 30",IF(Q61&lt;=40,"31 - 40",IF(Q61&lt;=50,"41 - 50","&gt; 50" ))))</f>
        <v>41 - 50</v>
      </c>
      <c r="T61" s="42" t="s">
        <v>99</v>
      </c>
      <c r="U61" s="56" t="s">
        <v>38</v>
      </c>
      <c r="V61" s="59" t="s">
        <v>138</v>
      </c>
      <c r="W61" s="71" t="s">
        <v>168</v>
      </c>
      <c r="X61" s="22"/>
      <c r="Y61" s="9"/>
    </row>
    <row r="62" spans="1:25" ht="45" x14ac:dyDescent="0.25">
      <c r="C62" s="3">
        <v>0</v>
      </c>
      <c r="D62" s="5"/>
      <c r="E62" s="5"/>
      <c r="F62" s="5"/>
      <c r="G62" s="3" t="s">
        <v>25</v>
      </c>
      <c r="H62" s="5"/>
      <c r="I62" s="3" t="s">
        <v>25</v>
      </c>
      <c r="J62" s="6"/>
      <c r="K62" s="6"/>
      <c r="L62" s="8"/>
      <c r="M62" s="72" t="s">
        <v>169</v>
      </c>
      <c r="N62" s="2"/>
      <c r="O62" s="81" t="s">
        <v>199</v>
      </c>
      <c r="P62" s="84" t="s">
        <v>27</v>
      </c>
      <c r="Q62" s="89">
        <v>47</v>
      </c>
      <c r="R62" s="2" t="str">
        <f>IF(Q62&lt;21,"&lt; 21",IF(Q62&lt;=30,"21 - 30",IF(Q62&lt;=40,"31 - 40",IF(Q62&lt;=50,"41 - 50","&gt; 50" ))))</f>
        <v>41 - 50</v>
      </c>
      <c r="T62" s="96" t="s">
        <v>99</v>
      </c>
      <c r="U62" s="98" t="s">
        <v>231</v>
      </c>
      <c r="V62" s="101" t="s">
        <v>251</v>
      </c>
      <c r="W62" s="105" t="s">
        <v>281</v>
      </c>
      <c r="X62" s="61"/>
      <c r="Y62" s="9"/>
    </row>
    <row r="63" spans="1:25" ht="45" x14ac:dyDescent="0.25">
      <c r="C63" s="3">
        <v>0</v>
      </c>
      <c r="D63" s="5"/>
      <c r="E63" s="5"/>
      <c r="F63" s="5"/>
      <c r="G63" s="3" t="s">
        <v>25</v>
      </c>
      <c r="H63" s="5"/>
      <c r="I63" s="3" t="s">
        <v>25</v>
      </c>
      <c r="J63" s="6"/>
      <c r="K63" s="6"/>
      <c r="L63" s="8"/>
      <c r="M63" s="73" t="s">
        <v>170</v>
      </c>
      <c r="N63" s="2"/>
      <c r="O63" s="77" t="s">
        <v>200</v>
      </c>
      <c r="P63" s="82" t="s">
        <v>27</v>
      </c>
      <c r="Q63" s="85">
        <v>45</v>
      </c>
      <c r="R63" s="2" t="str">
        <f>IF(Q63&lt;21,"&lt; 21",IF(Q63&lt;=30,"21 - 30",IF(Q63&lt;=40,"31 - 40",IF(Q63&lt;=50,"41 - 50","&gt; 50" ))))</f>
        <v>41 - 50</v>
      </c>
      <c r="T63" s="90" t="s">
        <v>99</v>
      </c>
      <c r="U63" s="97" t="s">
        <v>232</v>
      </c>
      <c r="V63" s="102" t="s">
        <v>252</v>
      </c>
      <c r="W63" s="106" t="s">
        <v>282</v>
      </c>
      <c r="X63" s="24" t="s">
        <v>28</v>
      </c>
      <c r="Y63" s="9"/>
    </row>
    <row r="64" spans="1:25" ht="30" x14ac:dyDescent="0.25">
      <c r="C64" s="3">
        <v>0</v>
      </c>
      <c r="D64" s="5"/>
      <c r="E64" s="5"/>
      <c r="F64" s="5"/>
      <c r="G64" s="3" t="s">
        <v>25</v>
      </c>
      <c r="H64" s="5"/>
      <c r="I64" s="3" t="s">
        <v>25</v>
      </c>
      <c r="J64" s="6"/>
      <c r="K64" s="6"/>
      <c r="L64" s="8"/>
      <c r="M64" s="73" t="s">
        <v>171</v>
      </c>
      <c r="N64" s="2"/>
      <c r="O64" s="77" t="s">
        <v>201</v>
      </c>
      <c r="P64" s="82" t="s">
        <v>27</v>
      </c>
      <c r="Q64" s="85">
        <v>48</v>
      </c>
      <c r="R64" s="2" t="str">
        <f>IF(Q64&lt;21,"&lt; 21",IF(Q64&lt;=30,"21 - 30",IF(Q64&lt;=40,"31 - 40",IF(Q64&lt;=50,"41 - 50","&gt; 50" ))))</f>
        <v>41 - 50</v>
      </c>
      <c r="T64" s="90" t="s">
        <v>99</v>
      </c>
      <c r="U64" s="97" t="s">
        <v>233</v>
      </c>
      <c r="V64" s="102" t="s">
        <v>253</v>
      </c>
      <c r="W64" s="106" t="s">
        <v>283</v>
      </c>
      <c r="X64" s="25" t="s">
        <v>29</v>
      </c>
      <c r="Y64" s="9"/>
    </row>
    <row r="65" spans="3:25" ht="30" x14ac:dyDescent="0.25">
      <c r="C65" s="3">
        <v>0</v>
      </c>
      <c r="D65" s="5"/>
      <c r="E65" s="5"/>
      <c r="F65" s="5"/>
      <c r="G65" s="3" t="s">
        <v>25</v>
      </c>
      <c r="H65" s="5"/>
      <c r="I65" s="3" t="s">
        <v>25</v>
      </c>
      <c r="J65" s="6"/>
      <c r="K65" s="6"/>
      <c r="L65" s="8"/>
      <c r="M65" s="73" t="s">
        <v>172</v>
      </c>
      <c r="N65" s="2"/>
      <c r="O65" s="77" t="s">
        <v>202</v>
      </c>
      <c r="P65" s="82" t="s">
        <v>27</v>
      </c>
      <c r="Q65" s="85">
        <v>46</v>
      </c>
      <c r="R65" s="2" t="str">
        <f>IF(Q65&lt;21,"&lt; 21",IF(Q65&lt;=30,"21 - 30",IF(Q65&lt;=40,"31 - 40",IF(Q65&lt;=50,"41 - 50","&gt; 50" ))))</f>
        <v>41 - 50</v>
      </c>
      <c r="T65" s="90" t="s">
        <v>99</v>
      </c>
      <c r="U65" s="97" t="s">
        <v>234</v>
      </c>
      <c r="V65" s="102" t="s">
        <v>254</v>
      </c>
      <c r="W65" s="106" t="s">
        <v>284</v>
      </c>
      <c r="X65" s="23" t="s">
        <v>30</v>
      </c>
      <c r="Y65" s="9"/>
    </row>
    <row r="66" spans="3:25" ht="30" x14ac:dyDescent="0.25">
      <c r="C66" s="3">
        <v>0</v>
      </c>
      <c r="D66" s="5"/>
      <c r="E66" s="5"/>
      <c r="F66" s="5"/>
      <c r="G66" s="3" t="s">
        <v>25</v>
      </c>
      <c r="H66" s="5"/>
      <c r="I66" s="3" t="s">
        <v>25</v>
      </c>
      <c r="J66" s="6"/>
      <c r="K66" s="6"/>
      <c r="L66" s="8"/>
      <c r="M66" s="73" t="s">
        <v>173</v>
      </c>
      <c r="N66" s="2"/>
      <c r="O66" s="75" t="s">
        <v>203</v>
      </c>
      <c r="P66" s="82" t="s">
        <v>27</v>
      </c>
      <c r="Q66" s="85">
        <v>44</v>
      </c>
      <c r="R66" s="2" t="str">
        <f>IF(Q66&lt;21,"&lt; 21",IF(Q66&lt;=30,"21 - 30",IF(Q66&lt;=40,"31 - 40",IF(Q66&lt;=50,"41 - 50","&gt; 50" ))))</f>
        <v>41 - 50</v>
      </c>
      <c r="T66" s="91" t="s">
        <v>229</v>
      </c>
      <c r="U66" s="97" t="s">
        <v>234</v>
      </c>
      <c r="V66" s="102" t="s">
        <v>255</v>
      </c>
      <c r="W66" s="106" t="s">
        <v>285</v>
      </c>
      <c r="X66" s="25" t="s">
        <v>31</v>
      </c>
      <c r="Y66" s="9"/>
    </row>
    <row r="67" spans="3:25" ht="45" x14ac:dyDescent="0.25">
      <c r="C67" s="3">
        <v>0</v>
      </c>
      <c r="D67" s="5"/>
      <c r="E67" s="5"/>
      <c r="F67" s="5"/>
      <c r="G67" s="3" t="s">
        <v>25</v>
      </c>
      <c r="H67" s="5"/>
      <c r="I67" s="3" t="s">
        <v>25</v>
      </c>
      <c r="J67" s="6"/>
      <c r="K67" s="6"/>
      <c r="L67" s="8"/>
      <c r="M67" s="73" t="s">
        <v>174</v>
      </c>
      <c r="N67" s="2"/>
      <c r="O67" s="75" t="s">
        <v>204</v>
      </c>
      <c r="P67" s="82" t="s">
        <v>27</v>
      </c>
      <c r="Q67" s="85">
        <v>63</v>
      </c>
      <c r="R67" s="2" t="str">
        <f>IF(Q67&lt;21,"&lt; 21",IF(Q67&lt;=30,"21 - 30",IF(Q67&lt;=40,"31 - 40",IF(Q67&lt;=50,"41 - 50","&gt; 50" ))))</f>
        <v>&gt; 50</v>
      </c>
      <c r="T67" s="91" t="s">
        <v>99</v>
      </c>
      <c r="U67" s="97" t="s">
        <v>235</v>
      </c>
      <c r="V67" s="102" t="s">
        <v>256</v>
      </c>
      <c r="W67" s="106" t="s">
        <v>286</v>
      </c>
      <c r="X67" s="60"/>
      <c r="Y67" s="9"/>
    </row>
    <row r="68" spans="3:25" ht="30" x14ac:dyDescent="0.25">
      <c r="C68" s="3">
        <v>0</v>
      </c>
      <c r="D68" s="5"/>
      <c r="E68" s="5"/>
      <c r="F68" s="5"/>
      <c r="G68" s="3" t="s">
        <v>25</v>
      </c>
      <c r="H68" s="5"/>
      <c r="I68" s="3" t="s">
        <v>25</v>
      </c>
      <c r="J68" s="6"/>
      <c r="K68" s="6"/>
      <c r="L68" s="8"/>
      <c r="M68" s="73" t="s">
        <v>175</v>
      </c>
      <c r="N68" s="2"/>
      <c r="O68" s="77" t="s">
        <v>205</v>
      </c>
      <c r="P68" s="82" t="s">
        <v>27</v>
      </c>
      <c r="Q68" s="85">
        <v>25</v>
      </c>
      <c r="R68" s="2" t="str">
        <f>IF(Q68&lt;21,"&lt; 21",IF(Q68&lt;=30,"21 - 30",IF(Q68&lt;=40,"31 - 40",IF(Q68&lt;=50,"41 - 50","&gt; 50" ))))</f>
        <v>21 - 30</v>
      </c>
      <c r="T68" s="90" t="s">
        <v>99</v>
      </c>
      <c r="U68" s="97" t="s">
        <v>236</v>
      </c>
      <c r="V68" s="102" t="s">
        <v>257</v>
      </c>
      <c r="W68" s="106" t="s">
        <v>287</v>
      </c>
      <c r="X68" s="25" t="s">
        <v>32</v>
      </c>
      <c r="Y68" s="9"/>
    </row>
    <row r="69" spans="3:25" ht="45" x14ac:dyDescent="0.25">
      <c r="C69" s="3">
        <v>0</v>
      </c>
      <c r="D69" s="5"/>
      <c r="E69" s="5"/>
      <c r="F69" s="5"/>
      <c r="G69" s="3" t="s">
        <v>25</v>
      </c>
      <c r="H69" s="5"/>
      <c r="I69" s="3" t="s">
        <v>25</v>
      </c>
      <c r="J69" s="6"/>
      <c r="K69" s="6"/>
      <c r="L69" s="8"/>
      <c r="M69" s="73" t="s">
        <v>176</v>
      </c>
      <c r="N69" s="2"/>
      <c r="O69" s="77" t="s">
        <v>206</v>
      </c>
      <c r="P69" s="82" t="s">
        <v>26</v>
      </c>
      <c r="Q69" s="85">
        <v>38</v>
      </c>
      <c r="R69" s="2" t="str">
        <f>IF(Q69&lt;21,"&lt; 21",IF(Q69&lt;=30,"21 - 30",IF(Q69&lt;=40,"31 - 40",IF(Q69&lt;=50,"41 - 50","&gt; 50" ))))</f>
        <v>31 - 40</v>
      </c>
      <c r="T69" s="90" t="s">
        <v>99</v>
      </c>
      <c r="U69" s="97" t="s">
        <v>237</v>
      </c>
      <c r="V69" s="102" t="s">
        <v>258</v>
      </c>
      <c r="W69" s="106" t="s">
        <v>288</v>
      </c>
      <c r="X69" s="25" t="s">
        <v>33</v>
      </c>
      <c r="Y69" s="9"/>
    </row>
    <row r="70" spans="3:25" ht="45" x14ac:dyDescent="0.25">
      <c r="C70" s="3">
        <v>0</v>
      </c>
      <c r="D70" s="5"/>
      <c r="E70" s="5"/>
      <c r="F70" s="5"/>
      <c r="G70" s="3" t="s">
        <v>25</v>
      </c>
      <c r="H70" s="5"/>
      <c r="I70" s="3" t="s">
        <v>25</v>
      </c>
      <c r="J70" s="6"/>
      <c r="K70" s="6"/>
      <c r="L70" s="8"/>
      <c r="M70" s="73" t="s">
        <v>177</v>
      </c>
      <c r="N70" s="2"/>
      <c r="O70" s="77" t="s">
        <v>207</v>
      </c>
      <c r="P70" s="82" t="s">
        <v>26</v>
      </c>
      <c r="Q70" s="85">
        <v>39</v>
      </c>
      <c r="R70" s="2" t="str">
        <f>IF(Q70&lt;21,"&lt; 21",IF(Q70&lt;=30,"21 - 30",IF(Q70&lt;=40,"31 - 40",IF(Q70&lt;=50,"41 - 50","&gt; 50" ))))</f>
        <v>31 - 40</v>
      </c>
      <c r="T70" s="90" t="s">
        <v>99</v>
      </c>
      <c r="U70" s="97" t="s">
        <v>237</v>
      </c>
      <c r="V70" s="102" t="s">
        <v>259</v>
      </c>
      <c r="W70" s="106" t="s">
        <v>289</v>
      </c>
      <c r="X70" s="24" t="s">
        <v>34</v>
      </c>
      <c r="Y70" s="9"/>
    </row>
    <row r="71" spans="3:25" ht="45" x14ac:dyDescent="0.25">
      <c r="C71" s="3">
        <v>0</v>
      </c>
      <c r="D71" s="5"/>
      <c r="E71" s="5"/>
      <c r="F71" s="5"/>
      <c r="G71" s="3" t="s">
        <v>25</v>
      </c>
      <c r="H71" s="5"/>
      <c r="I71" s="3" t="s">
        <v>25</v>
      </c>
      <c r="J71" s="6"/>
      <c r="K71" s="6"/>
      <c r="L71" s="8"/>
      <c r="M71" s="73" t="s">
        <v>178</v>
      </c>
      <c r="N71" s="2"/>
      <c r="O71" s="75" t="s">
        <v>208</v>
      </c>
      <c r="P71" s="82" t="s">
        <v>27</v>
      </c>
      <c r="Q71" s="85">
        <v>45</v>
      </c>
      <c r="R71" s="2" t="str">
        <f>IF(Q71&lt;21,"&lt; 21",IF(Q71&lt;=30,"21 - 30",IF(Q71&lt;=40,"31 - 40",IF(Q71&lt;=50,"41 - 50","&gt; 50" ))))</f>
        <v>41 - 50</v>
      </c>
      <c r="T71" s="91" t="s">
        <v>99</v>
      </c>
      <c r="U71" s="97" t="s">
        <v>37</v>
      </c>
      <c r="V71" s="102" t="s">
        <v>260</v>
      </c>
      <c r="W71" s="106" t="s">
        <v>290</v>
      </c>
      <c r="X71" s="24" t="s">
        <v>35</v>
      </c>
      <c r="Y71" s="9"/>
    </row>
    <row r="72" spans="3:25" ht="30" x14ac:dyDescent="0.25">
      <c r="C72" s="3">
        <v>0</v>
      </c>
      <c r="D72" s="5"/>
      <c r="E72" s="5"/>
      <c r="F72" s="5"/>
      <c r="G72" s="3" t="s">
        <v>25</v>
      </c>
      <c r="H72" s="5"/>
      <c r="I72" s="3" t="s">
        <v>25</v>
      </c>
      <c r="J72" s="6"/>
      <c r="K72" s="6"/>
      <c r="L72" s="8"/>
      <c r="M72" s="73" t="s">
        <v>179</v>
      </c>
      <c r="N72" s="2"/>
      <c r="O72" s="77" t="s">
        <v>209</v>
      </c>
      <c r="P72" s="82" t="s">
        <v>27</v>
      </c>
      <c r="Q72" s="85">
        <v>44</v>
      </c>
      <c r="R72" s="2" t="str">
        <f>IF(Q72&lt;21,"&lt; 21",IF(Q72&lt;=30,"21 - 30",IF(Q72&lt;=40,"31 - 40",IF(Q72&lt;=50,"41 - 50","&gt; 50" ))))</f>
        <v>41 - 50</v>
      </c>
      <c r="T72" s="90" t="s">
        <v>99</v>
      </c>
      <c r="U72" s="97" t="s">
        <v>238</v>
      </c>
      <c r="V72" s="102" t="s">
        <v>261</v>
      </c>
      <c r="W72" s="106" t="s">
        <v>291</v>
      </c>
      <c r="X72" s="62"/>
      <c r="Y72" s="9"/>
    </row>
    <row r="73" spans="3:25" ht="30" x14ac:dyDescent="0.25">
      <c r="C73" s="3">
        <v>0</v>
      </c>
      <c r="D73" s="5"/>
      <c r="E73" s="5"/>
      <c r="F73" s="5"/>
      <c r="G73" s="3" t="s">
        <v>25</v>
      </c>
      <c r="H73" s="5"/>
      <c r="I73" s="3" t="s">
        <v>25</v>
      </c>
      <c r="J73" s="6"/>
      <c r="K73" s="6"/>
      <c r="L73" s="8"/>
      <c r="M73" s="73" t="s">
        <v>180</v>
      </c>
      <c r="N73" s="2"/>
      <c r="O73" s="77" t="s">
        <v>210</v>
      </c>
      <c r="P73" s="82" t="s">
        <v>27</v>
      </c>
      <c r="Q73" s="85">
        <v>41</v>
      </c>
      <c r="R73" s="2" t="str">
        <f>IF(Q73&lt;21,"&lt; 21",IF(Q73&lt;=30,"21 - 30",IF(Q73&lt;=40,"31 - 40",IF(Q73&lt;=50,"41 - 50","&gt; 50" ))))</f>
        <v>41 - 50</v>
      </c>
      <c r="T73" s="90" t="s">
        <v>99</v>
      </c>
      <c r="U73" s="97" t="s">
        <v>239</v>
      </c>
      <c r="V73" s="102" t="s">
        <v>262</v>
      </c>
      <c r="W73" s="106" t="s">
        <v>292</v>
      </c>
      <c r="X73" s="70"/>
      <c r="Y73" s="9"/>
    </row>
    <row r="74" spans="3:25" ht="45" x14ac:dyDescent="0.25">
      <c r="C74" s="3">
        <v>0</v>
      </c>
      <c r="D74" s="5"/>
      <c r="E74" s="5"/>
      <c r="F74" s="5"/>
      <c r="G74" s="3" t="s">
        <v>25</v>
      </c>
      <c r="H74" s="5"/>
      <c r="I74" s="3" t="s">
        <v>25</v>
      </c>
      <c r="J74" s="6"/>
      <c r="K74" s="6"/>
      <c r="L74" s="8"/>
      <c r="M74" s="73" t="s">
        <v>181</v>
      </c>
      <c r="N74" s="2"/>
      <c r="O74" s="77" t="s">
        <v>211</v>
      </c>
      <c r="P74" s="82" t="s">
        <v>27</v>
      </c>
      <c r="Q74" s="85">
        <v>49</v>
      </c>
      <c r="R74" s="2" t="str">
        <f>IF(Q74&lt;21,"&lt; 21",IF(Q74&lt;=30,"21 - 30",IF(Q74&lt;=40,"31 - 40",IF(Q74&lt;=50,"41 - 50","&gt; 50" ))))</f>
        <v>41 - 50</v>
      </c>
      <c r="T74" s="90" t="s">
        <v>99</v>
      </c>
      <c r="U74" s="97" t="s">
        <v>237</v>
      </c>
      <c r="V74" s="102" t="s">
        <v>263</v>
      </c>
      <c r="W74" s="106" t="s">
        <v>293</v>
      </c>
      <c r="X74" s="63"/>
      <c r="Y74" s="9"/>
    </row>
    <row r="75" spans="3:25" ht="30" x14ac:dyDescent="0.25">
      <c r="C75" s="3">
        <v>0</v>
      </c>
      <c r="D75" s="5"/>
      <c r="E75" s="5"/>
      <c r="F75" s="5"/>
      <c r="G75" s="3" t="s">
        <v>25</v>
      </c>
      <c r="H75" s="5"/>
      <c r="I75" s="3" t="s">
        <v>25</v>
      </c>
      <c r="J75" s="6"/>
      <c r="K75" s="6"/>
      <c r="L75" s="8"/>
      <c r="M75" s="73" t="s">
        <v>182</v>
      </c>
      <c r="N75" s="2"/>
      <c r="O75" s="75" t="s">
        <v>212</v>
      </c>
      <c r="P75" s="82" t="s">
        <v>26</v>
      </c>
      <c r="Q75" s="86">
        <v>47</v>
      </c>
      <c r="R75" s="2" t="str">
        <f>IF(Q75&lt;21,"&lt; 21",IF(Q75&lt;=30,"21 - 30",IF(Q75&lt;=40,"31 - 40",IF(Q75&lt;=50,"41 - 50","&gt; 50" ))))</f>
        <v>41 - 50</v>
      </c>
      <c r="T75" s="91" t="s">
        <v>99</v>
      </c>
      <c r="U75" s="97" t="s">
        <v>237</v>
      </c>
      <c r="V75" s="102" t="s">
        <v>264</v>
      </c>
      <c r="W75" s="106" t="s">
        <v>294</v>
      </c>
      <c r="X75" s="61"/>
      <c r="Y75" s="9"/>
    </row>
    <row r="76" spans="3:25" ht="45" x14ac:dyDescent="0.25">
      <c r="C76" s="3">
        <v>0</v>
      </c>
      <c r="D76" s="5"/>
      <c r="E76" s="5"/>
      <c r="F76" s="5"/>
      <c r="G76" s="3" t="s">
        <v>25</v>
      </c>
      <c r="H76" s="5"/>
      <c r="I76" s="3" t="s">
        <v>25</v>
      </c>
      <c r="J76" s="6"/>
      <c r="K76" s="6"/>
      <c r="L76" s="8"/>
      <c r="M76" s="73" t="s">
        <v>183</v>
      </c>
      <c r="N76" s="2"/>
      <c r="O76" s="75" t="s">
        <v>213</v>
      </c>
      <c r="P76" s="82" t="s">
        <v>26</v>
      </c>
      <c r="Q76" s="85">
        <v>34</v>
      </c>
      <c r="R76" s="2" t="str">
        <f>IF(Q76&lt;21,"&lt; 21",IF(Q76&lt;=30,"21 - 30",IF(Q76&lt;=40,"31 - 40",IF(Q76&lt;=50,"41 - 50","&gt; 50" ))))</f>
        <v>31 - 40</v>
      </c>
      <c r="T76" s="91" t="s">
        <v>99</v>
      </c>
      <c r="U76" s="97" t="s">
        <v>37</v>
      </c>
      <c r="V76" s="102" t="s">
        <v>265</v>
      </c>
      <c r="W76" s="106" t="s">
        <v>295</v>
      </c>
      <c r="X76" s="60"/>
      <c r="Y76" s="9"/>
    </row>
    <row r="77" spans="3:25" ht="30" x14ac:dyDescent="0.25">
      <c r="C77" s="3">
        <v>0</v>
      </c>
      <c r="D77" s="5"/>
      <c r="E77" s="5"/>
      <c r="F77" s="5"/>
      <c r="G77" s="3" t="s">
        <v>25</v>
      </c>
      <c r="H77" s="5"/>
      <c r="I77" s="3" t="s">
        <v>25</v>
      </c>
      <c r="J77" s="6"/>
      <c r="K77" s="6"/>
      <c r="L77" s="8"/>
      <c r="M77" s="73" t="s">
        <v>184</v>
      </c>
      <c r="N77" s="2"/>
      <c r="O77" s="79" t="s">
        <v>214</v>
      </c>
      <c r="P77" s="82" t="s">
        <v>27</v>
      </c>
      <c r="Q77" s="87">
        <v>38</v>
      </c>
      <c r="R77" s="2" t="str">
        <f>IF(Q77&lt;21,"&lt; 21",IF(Q77&lt;=30,"21 - 30",IF(Q77&lt;=40,"31 - 40",IF(Q77&lt;=50,"41 - 50","&gt; 50" ))))</f>
        <v>31 - 40</v>
      </c>
      <c r="T77" s="93" t="s">
        <v>99</v>
      </c>
      <c r="U77" s="97" t="s">
        <v>103</v>
      </c>
      <c r="V77" s="102" t="s">
        <v>266</v>
      </c>
      <c r="W77" s="106" t="s">
        <v>296</v>
      </c>
      <c r="X77" s="64"/>
      <c r="Y77" s="9"/>
    </row>
    <row r="78" spans="3:25" ht="45" x14ac:dyDescent="0.25">
      <c r="C78" s="3">
        <v>0</v>
      </c>
      <c r="D78" s="5"/>
      <c r="E78" s="5"/>
      <c r="F78" s="5"/>
      <c r="G78" s="3" t="s">
        <v>25</v>
      </c>
      <c r="H78" s="5"/>
      <c r="I78" s="3" t="s">
        <v>25</v>
      </c>
      <c r="J78" s="6"/>
      <c r="K78" s="6"/>
      <c r="L78" s="8"/>
      <c r="M78" s="73" t="s">
        <v>185</v>
      </c>
      <c r="N78" s="2"/>
      <c r="O78" s="75" t="s">
        <v>215</v>
      </c>
      <c r="P78" s="82" t="s">
        <v>27</v>
      </c>
      <c r="Q78" s="86">
        <v>64</v>
      </c>
      <c r="R78" s="2" t="str">
        <f>IF(Q78&lt;21,"&lt; 21",IF(Q78&lt;=30,"21 - 30",IF(Q78&lt;=40,"31 - 40",IF(Q78&lt;=50,"41 - 50","&gt; 50" ))))</f>
        <v>&gt; 50</v>
      </c>
      <c r="T78" s="91" t="s">
        <v>99</v>
      </c>
      <c r="U78" s="97" t="s">
        <v>240</v>
      </c>
      <c r="V78" s="102" t="s">
        <v>267</v>
      </c>
      <c r="W78" s="106" t="s">
        <v>297</v>
      </c>
      <c r="X78" s="61"/>
      <c r="Y78" s="9"/>
    </row>
    <row r="79" spans="3:25" ht="15" x14ac:dyDescent="0.25">
      <c r="C79" s="3">
        <v>0</v>
      </c>
      <c r="D79" s="5"/>
      <c r="E79" s="5"/>
      <c r="F79" s="5"/>
      <c r="G79" s="3" t="s">
        <v>25</v>
      </c>
      <c r="H79" s="5"/>
      <c r="I79" s="3" t="s">
        <v>25</v>
      </c>
      <c r="J79" s="6"/>
      <c r="K79" s="6"/>
      <c r="L79" s="8"/>
      <c r="M79" s="73" t="s">
        <v>186</v>
      </c>
      <c r="N79" s="2"/>
      <c r="O79" s="79" t="s">
        <v>216</v>
      </c>
      <c r="P79" s="82" t="s">
        <v>27</v>
      </c>
      <c r="Q79" s="87">
        <v>59</v>
      </c>
      <c r="R79" s="2" t="str">
        <f>IF(Q79&lt;21,"&lt; 21",IF(Q79&lt;=30,"21 - 30",IF(Q79&lt;=40,"31 - 40",IF(Q79&lt;=50,"41 - 50","&gt; 50" ))))</f>
        <v>&gt; 50</v>
      </c>
      <c r="T79" s="93" t="s">
        <v>99</v>
      </c>
      <c r="U79" s="99" t="s">
        <v>241</v>
      </c>
      <c r="V79" s="104" t="s">
        <v>268</v>
      </c>
      <c r="W79" s="106" t="s">
        <v>298</v>
      </c>
      <c r="X79" s="70"/>
      <c r="Y79" s="9"/>
    </row>
    <row r="80" spans="3:25" ht="30" x14ac:dyDescent="0.25">
      <c r="C80" s="3">
        <v>0</v>
      </c>
      <c r="D80" s="5"/>
      <c r="E80" s="5"/>
      <c r="F80" s="5"/>
      <c r="G80" s="3" t="s">
        <v>25</v>
      </c>
      <c r="H80" s="5"/>
      <c r="I80" s="3" t="s">
        <v>25</v>
      </c>
      <c r="J80" s="6"/>
      <c r="K80" s="6"/>
      <c r="L80" s="8"/>
      <c r="M80" s="73" t="s">
        <v>187</v>
      </c>
      <c r="N80" s="2"/>
      <c r="O80" s="78" t="s">
        <v>217</v>
      </c>
      <c r="P80" s="82" t="s">
        <v>27</v>
      </c>
      <c r="Q80" s="87">
        <v>42</v>
      </c>
      <c r="R80" s="2" t="str">
        <f>IF(Q80&lt;21,"&lt; 21",IF(Q80&lt;=30,"21 - 30",IF(Q80&lt;=40,"31 - 40",IF(Q80&lt;=50,"41 - 50","&gt; 50" ))))</f>
        <v>41 - 50</v>
      </c>
      <c r="T80" s="92" t="s">
        <v>99</v>
      </c>
      <c r="U80" s="99" t="s">
        <v>242</v>
      </c>
      <c r="V80" s="102" t="s">
        <v>269</v>
      </c>
      <c r="W80" s="106" t="s">
        <v>299</v>
      </c>
      <c r="X80" s="64"/>
      <c r="Y80" s="9"/>
    </row>
    <row r="81" spans="1:25" ht="30" x14ac:dyDescent="0.25">
      <c r="C81" s="3">
        <v>0</v>
      </c>
      <c r="D81" s="5"/>
      <c r="E81" s="5"/>
      <c r="F81" s="5"/>
      <c r="G81" s="3" t="s">
        <v>25</v>
      </c>
      <c r="H81" s="5"/>
      <c r="I81" s="3" t="s">
        <v>25</v>
      </c>
      <c r="J81" s="6"/>
      <c r="K81" s="6"/>
      <c r="L81" s="8"/>
      <c r="M81" s="73" t="s">
        <v>188</v>
      </c>
      <c r="N81" s="2"/>
      <c r="O81" s="79" t="s">
        <v>218</v>
      </c>
      <c r="P81" s="82" t="s">
        <v>26</v>
      </c>
      <c r="Q81" s="87">
        <v>40</v>
      </c>
      <c r="R81" s="2" t="str">
        <f>IF(Q81&lt;21,"&lt; 21",IF(Q81&lt;=30,"21 - 30",IF(Q81&lt;=40,"31 - 40",IF(Q81&lt;=50,"41 - 50","&gt; 50" ))))</f>
        <v>31 - 40</v>
      </c>
      <c r="T81" s="93" t="s">
        <v>99</v>
      </c>
      <c r="U81" s="99" t="s">
        <v>37</v>
      </c>
      <c r="V81" s="102" t="s">
        <v>270</v>
      </c>
      <c r="W81" s="106" t="s">
        <v>300</v>
      </c>
      <c r="X81" s="65"/>
      <c r="Y81" s="9"/>
    </row>
    <row r="82" spans="1:25" ht="60" x14ac:dyDescent="0.25">
      <c r="A82" s="5"/>
      <c r="B82" s="5"/>
      <c r="C82" s="3">
        <v>0</v>
      </c>
      <c r="D82" s="5"/>
      <c r="E82" s="5"/>
      <c r="F82" s="5"/>
      <c r="G82" s="3" t="s">
        <v>25</v>
      </c>
      <c r="H82" s="5"/>
      <c r="I82" s="3" t="s">
        <v>25</v>
      </c>
      <c r="J82" s="5"/>
      <c r="K82" s="5"/>
      <c r="L82" s="8"/>
      <c r="M82" s="73" t="s">
        <v>189</v>
      </c>
      <c r="N82" s="2"/>
      <c r="O82" s="79" t="s">
        <v>219</v>
      </c>
      <c r="P82" s="82" t="s">
        <v>26</v>
      </c>
      <c r="Q82" s="87">
        <v>46</v>
      </c>
      <c r="R82" s="2" t="str">
        <f>IF(Q82&lt;21,"&lt; 21",IF(Q82&lt;=30,"21 - 30",IF(Q82&lt;=40,"31 - 40",IF(Q82&lt;=50,"41 - 50","&gt; 50" ))))</f>
        <v>41 - 50</v>
      </c>
      <c r="T82" s="93" t="s">
        <v>99</v>
      </c>
      <c r="U82" s="99" t="s">
        <v>243</v>
      </c>
      <c r="V82" s="102" t="s">
        <v>271</v>
      </c>
      <c r="W82" s="106" t="s">
        <v>301</v>
      </c>
      <c r="X82" s="66"/>
      <c r="Y82" s="9"/>
    </row>
    <row r="83" spans="1:25" ht="30" x14ac:dyDescent="0.25">
      <c r="A83" s="5"/>
      <c r="B83" s="5"/>
      <c r="C83" s="3">
        <v>0</v>
      </c>
      <c r="D83" s="5"/>
      <c r="E83" s="5"/>
      <c r="F83" s="5"/>
      <c r="G83" s="3" t="s">
        <v>25</v>
      </c>
      <c r="H83" s="5"/>
      <c r="I83" s="3" t="s">
        <v>25</v>
      </c>
      <c r="J83" s="5"/>
      <c r="K83" s="5"/>
      <c r="L83" s="8"/>
      <c r="M83" s="73" t="s">
        <v>190</v>
      </c>
      <c r="N83" s="2"/>
      <c r="O83" s="79" t="s">
        <v>220</v>
      </c>
      <c r="P83" s="82" t="s">
        <v>27</v>
      </c>
      <c r="Q83" s="87">
        <v>65</v>
      </c>
      <c r="R83" s="2" t="str">
        <f>IF(Q83&lt;21,"&lt; 21",IF(Q83&lt;=30,"21 - 30",IF(Q83&lt;=40,"31 - 40",IF(Q83&lt;=50,"41 - 50","&gt; 50" ))))</f>
        <v>&gt; 50</v>
      </c>
      <c r="T83" s="93" t="s">
        <v>99</v>
      </c>
      <c r="U83" s="99" t="s">
        <v>244</v>
      </c>
      <c r="V83" s="102" t="s">
        <v>272</v>
      </c>
      <c r="W83" s="106" t="s">
        <v>302</v>
      </c>
      <c r="X83" s="70"/>
      <c r="Y83" s="9"/>
    </row>
    <row r="84" spans="1:25" ht="45" x14ac:dyDescent="0.25">
      <c r="A84" s="5"/>
      <c r="B84" s="5"/>
      <c r="C84" s="3">
        <v>0</v>
      </c>
      <c r="D84" s="5"/>
      <c r="E84" s="5"/>
      <c r="F84" s="5"/>
      <c r="G84" s="3" t="s">
        <v>25</v>
      </c>
      <c r="H84" s="5"/>
      <c r="I84" s="3" t="s">
        <v>25</v>
      </c>
      <c r="J84" s="5"/>
      <c r="K84" s="5"/>
      <c r="L84" s="8"/>
      <c r="M84" s="73" t="s">
        <v>191</v>
      </c>
      <c r="N84" s="2"/>
      <c r="O84" s="79" t="s">
        <v>221</v>
      </c>
      <c r="P84" s="82" t="s">
        <v>27</v>
      </c>
      <c r="Q84" s="87">
        <v>38</v>
      </c>
      <c r="R84" s="2" t="str">
        <f>IF(Q84&lt;21,"&lt; 21",IF(Q84&lt;=30,"21 - 30",IF(Q84&lt;=40,"31 - 40",IF(Q84&lt;=50,"41 - 50","&gt; 50" ))))</f>
        <v>31 - 40</v>
      </c>
      <c r="T84" s="93" t="s">
        <v>99</v>
      </c>
      <c r="U84" s="99" t="s">
        <v>245</v>
      </c>
      <c r="V84" s="102" t="s">
        <v>273</v>
      </c>
      <c r="W84" s="106" t="s">
        <v>303</v>
      </c>
      <c r="X84" s="24" t="s">
        <v>36</v>
      </c>
      <c r="Y84" s="9"/>
    </row>
    <row r="85" spans="1:25" ht="45" x14ac:dyDescent="0.25">
      <c r="A85" s="5"/>
      <c r="B85" s="5"/>
      <c r="C85" s="3">
        <v>0</v>
      </c>
      <c r="D85" s="5"/>
      <c r="E85" s="5"/>
      <c r="F85" s="5"/>
      <c r="G85" s="3" t="s">
        <v>25</v>
      </c>
      <c r="H85" s="5"/>
      <c r="I85" s="3" t="s">
        <v>25</v>
      </c>
      <c r="J85" s="5"/>
      <c r="K85" s="5"/>
      <c r="L85" s="8"/>
      <c r="M85" s="73" t="s">
        <v>192</v>
      </c>
      <c r="N85" s="2"/>
      <c r="O85" s="79" t="s">
        <v>222</v>
      </c>
      <c r="P85" s="82" t="s">
        <v>27</v>
      </c>
      <c r="Q85" s="87">
        <v>61</v>
      </c>
      <c r="R85" s="2" t="str">
        <f>IF(Q85&lt;21,"&lt; 21",IF(Q85&lt;=30,"21 - 30",IF(Q85&lt;=40,"31 - 40",IF(Q85&lt;=50,"41 - 50","&gt; 50" ))))</f>
        <v>&gt; 50</v>
      </c>
      <c r="T85" s="93" t="s">
        <v>99</v>
      </c>
      <c r="U85" s="99" t="s">
        <v>246</v>
      </c>
      <c r="V85" s="102" t="s">
        <v>274</v>
      </c>
      <c r="W85" s="106" t="s">
        <v>304</v>
      </c>
      <c r="X85" s="64"/>
      <c r="Y85" s="9"/>
    </row>
    <row r="86" spans="1:25" ht="30" x14ac:dyDescent="0.25">
      <c r="A86" s="5"/>
      <c r="B86" s="5"/>
      <c r="C86" s="3">
        <v>0</v>
      </c>
      <c r="D86" s="5"/>
      <c r="E86" s="5"/>
      <c r="F86" s="5"/>
      <c r="G86" s="3" t="s">
        <v>25</v>
      </c>
      <c r="H86" s="5"/>
      <c r="I86" s="3" t="s">
        <v>25</v>
      </c>
      <c r="J86" s="5"/>
      <c r="K86" s="5"/>
      <c r="L86" s="8"/>
      <c r="M86" s="73" t="s">
        <v>193</v>
      </c>
      <c r="N86" s="2"/>
      <c r="O86" s="76" t="s">
        <v>223</v>
      </c>
      <c r="P86" s="82" t="s">
        <v>27</v>
      </c>
      <c r="Q86" s="87">
        <v>41</v>
      </c>
      <c r="R86" s="2" t="str">
        <f>IF(Q86&lt;21,"&lt; 21",IF(Q86&lt;=30,"21 - 30",IF(Q86&lt;=40,"31 - 40",IF(Q86&lt;=50,"41 - 50","&gt; 50" ))))</f>
        <v>41 - 50</v>
      </c>
      <c r="T86" s="94" t="s">
        <v>99</v>
      </c>
      <c r="U86" s="99" t="s">
        <v>37</v>
      </c>
      <c r="V86" s="104" t="s">
        <v>275</v>
      </c>
      <c r="W86" s="106" t="s">
        <v>305</v>
      </c>
      <c r="X86" s="64"/>
      <c r="Y86" s="9"/>
    </row>
    <row r="87" spans="1:25" ht="45" x14ac:dyDescent="0.25">
      <c r="C87" s="3">
        <v>0</v>
      </c>
      <c r="D87" s="5"/>
      <c r="E87" s="5"/>
      <c r="F87" s="5"/>
      <c r="G87" s="3" t="s">
        <v>25</v>
      </c>
      <c r="H87" s="5"/>
      <c r="I87" s="3" t="s">
        <v>25</v>
      </c>
      <c r="M87" s="73" t="s">
        <v>194</v>
      </c>
      <c r="N87" s="2"/>
      <c r="O87" s="76" t="s">
        <v>224</v>
      </c>
      <c r="P87" s="82" t="s">
        <v>26</v>
      </c>
      <c r="Q87" s="87">
        <v>37</v>
      </c>
      <c r="R87" s="2" t="str">
        <f>IF(Q87&lt;21,"&lt; 21",IF(Q87&lt;=30,"21 - 30",IF(Q87&lt;=40,"31 - 40",IF(Q87&lt;=50,"41 - 50","&gt; 50" ))))</f>
        <v>31 - 40</v>
      </c>
      <c r="T87" s="94" t="s">
        <v>99</v>
      </c>
      <c r="U87" s="99" t="s">
        <v>247</v>
      </c>
      <c r="V87" s="102" t="s">
        <v>276</v>
      </c>
      <c r="W87" s="106" t="s">
        <v>306</v>
      </c>
      <c r="X87" s="64"/>
      <c r="Y87" s="9"/>
    </row>
    <row r="88" spans="1:25" ht="45" x14ac:dyDescent="0.25">
      <c r="C88" s="3">
        <v>0</v>
      </c>
      <c r="D88" s="5"/>
      <c r="E88" s="5"/>
      <c r="F88" s="5"/>
      <c r="G88" s="3" t="s">
        <v>25</v>
      </c>
      <c r="H88" s="5"/>
      <c r="I88" s="3" t="s">
        <v>25</v>
      </c>
      <c r="M88" s="73" t="s">
        <v>195</v>
      </c>
      <c r="N88" s="2"/>
      <c r="O88" s="76" t="s">
        <v>225</v>
      </c>
      <c r="P88" s="82" t="s">
        <v>27</v>
      </c>
      <c r="Q88" s="87">
        <v>43</v>
      </c>
      <c r="R88" s="2" t="str">
        <f>IF(Q88&lt;21,"&lt; 21",IF(Q88&lt;=30,"21 - 30",IF(Q88&lt;=40,"31 - 40",IF(Q88&lt;=50,"41 - 50","&gt; 50" ))))</f>
        <v>41 - 50</v>
      </c>
      <c r="T88" s="94" t="s">
        <v>99</v>
      </c>
      <c r="U88" s="99" t="s">
        <v>37</v>
      </c>
      <c r="V88" s="102" t="s">
        <v>277</v>
      </c>
      <c r="W88" s="106" t="s">
        <v>307</v>
      </c>
      <c r="X88" s="64"/>
      <c r="Y88" s="9"/>
    </row>
    <row r="89" spans="1:25" ht="45" x14ac:dyDescent="0.25">
      <c r="C89" s="3">
        <v>0</v>
      </c>
      <c r="D89" s="5"/>
      <c r="E89" s="5"/>
      <c r="F89" s="5"/>
      <c r="G89" s="3" t="s">
        <v>25</v>
      </c>
      <c r="H89" s="5"/>
      <c r="I89" s="3" t="s">
        <v>25</v>
      </c>
      <c r="M89" s="73" t="s">
        <v>196</v>
      </c>
      <c r="N89" s="2"/>
      <c r="O89" s="76" t="s">
        <v>226</v>
      </c>
      <c r="P89" s="82" t="s">
        <v>27</v>
      </c>
      <c r="Q89" s="87">
        <v>29</v>
      </c>
      <c r="R89" s="2" t="str">
        <f>IF(Q89&lt;21,"&lt; 21",IF(Q89&lt;=30,"21 - 30",IF(Q89&lt;=40,"31 - 40",IF(Q89&lt;=50,"41 - 50","&gt; 50" ))))</f>
        <v>21 - 30</v>
      </c>
      <c r="T89" s="94" t="s">
        <v>99</v>
      </c>
      <c r="U89" s="99" t="s">
        <v>248</v>
      </c>
      <c r="V89" s="104" t="s">
        <v>278</v>
      </c>
      <c r="W89" s="106" t="s">
        <v>308</v>
      </c>
      <c r="X89" s="64"/>
      <c r="Y89" s="9"/>
    </row>
    <row r="90" spans="1:25" ht="60" x14ac:dyDescent="0.25">
      <c r="C90" s="3">
        <v>0</v>
      </c>
      <c r="D90" s="5"/>
      <c r="E90" s="5"/>
      <c r="F90" s="5"/>
      <c r="G90" s="3" t="s">
        <v>25</v>
      </c>
      <c r="H90" s="5"/>
      <c r="I90" s="3" t="s">
        <v>25</v>
      </c>
      <c r="M90" s="73" t="s">
        <v>197</v>
      </c>
      <c r="N90" s="2"/>
      <c r="O90" s="76" t="s">
        <v>227</v>
      </c>
      <c r="P90" s="82" t="s">
        <v>27</v>
      </c>
      <c r="Q90" s="87">
        <v>29</v>
      </c>
      <c r="R90" s="2" t="str">
        <f>IF(Q90&lt;21,"&lt; 21",IF(Q90&lt;=30,"21 - 30",IF(Q90&lt;=40,"31 - 40",IF(Q90&lt;=50,"41 - 50","&gt; 50" ))))</f>
        <v>21 - 30</v>
      </c>
      <c r="T90" s="94" t="s">
        <v>230</v>
      </c>
      <c r="U90" s="99" t="s">
        <v>249</v>
      </c>
      <c r="V90" s="104" t="s">
        <v>279</v>
      </c>
      <c r="W90" s="106" t="s">
        <v>309</v>
      </c>
      <c r="X90" s="64"/>
      <c r="Y90" s="9"/>
    </row>
    <row r="91" spans="1:25" ht="45.75" thickBot="1" x14ac:dyDescent="0.3">
      <c r="C91" s="3">
        <v>0</v>
      </c>
      <c r="D91" s="5"/>
      <c r="E91" s="5"/>
      <c r="F91" s="5"/>
      <c r="G91" s="3" t="s">
        <v>25</v>
      </c>
      <c r="H91" s="5"/>
      <c r="I91" s="3" t="s">
        <v>25</v>
      </c>
      <c r="M91" s="74" t="s">
        <v>198</v>
      </c>
      <c r="N91" s="2"/>
      <c r="O91" s="80" t="s">
        <v>228</v>
      </c>
      <c r="P91" s="83" t="s">
        <v>26</v>
      </c>
      <c r="Q91" s="88">
        <v>22</v>
      </c>
      <c r="R91" s="2" t="str">
        <f>IF(Q91&lt;21,"&lt; 21",IF(Q91&lt;=30,"21 - 30",IF(Q91&lt;=40,"31 - 40",IF(Q91&lt;=50,"41 - 50","&gt; 50" ))))</f>
        <v>21 - 30</v>
      </c>
      <c r="T91" s="95" t="s">
        <v>99</v>
      </c>
      <c r="U91" s="100" t="s">
        <v>250</v>
      </c>
      <c r="V91" s="103" t="s">
        <v>280</v>
      </c>
      <c r="W91" s="107" t="s">
        <v>310</v>
      </c>
      <c r="X91" s="67"/>
      <c r="Y91" s="9"/>
    </row>
  </sheetData>
  <hyperlinks>
    <hyperlink ref="X6" r:id="rId1"/>
    <hyperlink ref="X9" r:id="rId2"/>
    <hyperlink ref="X22" r:id="rId3"/>
    <hyperlink ref="X27" r:id="rId4"/>
    <hyperlink ref="X28" r:id="rId5"/>
    <hyperlink ref="X31" r:id="rId6"/>
    <hyperlink ref="X33" r:id="rId7"/>
    <hyperlink ref="X34" r:id="rId8"/>
    <hyperlink ref="X35" r:id="rId9"/>
    <hyperlink ref="X36" r:id="rId10"/>
    <hyperlink ref="X38" r:id="rId11"/>
    <hyperlink ref="X39" r:id="rId12"/>
    <hyperlink ref="X40" r:id="rId13"/>
    <hyperlink ref="X41" r:id="rId14"/>
    <hyperlink ref="X54" r:id="rId15"/>
    <hyperlink ref="X63" r:id="rId16"/>
    <hyperlink ref="X64" r:id="rId17"/>
    <hyperlink ref="X65" r:id="rId18"/>
    <hyperlink ref="X66" r:id="rId19"/>
    <hyperlink ref="X68" r:id="rId20"/>
    <hyperlink ref="X69" r:id="rId21"/>
    <hyperlink ref="X70" r:id="rId22"/>
    <hyperlink ref="X71" r:id="rId23"/>
    <hyperlink ref="X84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Data Kelas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2016-10-04T04:24:40Z</dcterms:modified>
  <dc:language>en-US</dc:language>
</cp:coreProperties>
</file>