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Retail" sheetId="6" r:id="rId1"/>
  </sheets>
  <calcPr calcId="144525"/>
</workbook>
</file>

<file path=xl/calcChain.xml><?xml version="1.0" encoding="utf-8"?>
<calcChain xmlns="http://schemas.openxmlformats.org/spreadsheetml/2006/main">
  <c r="R31" i="6" l="1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<sst xmlns="http://schemas.openxmlformats.org/spreadsheetml/2006/main" count="324" uniqueCount="179">
  <si>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</si>
  <si>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</si>
  <si>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</si>
  <si>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</si>
  <si>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</si>
  <si>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</si>
  <si>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</si>
  <si>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</si>
  <si>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</si>
  <si>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</si>
  <si>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</si>
  <si>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</si>
  <si>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</si>
  <si>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</si>
  <si>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</si>
  <si>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</si>
  <si>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</si>
  <si>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</si>
  <si>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</si>
  <si>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</si>
  <si>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</si>
  <si>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</si>
  <si>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</si>
  <si>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</si>
  <si>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</si>
  <si>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</si>
  <si>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</si>
  <si>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</si>
  <si>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</si>
  <si>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</si>
  <si>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SLTA</t>
  </si>
  <si>
    <t>Triyana</t>
  </si>
  <si>
    <t>Bantul, 16 April 1989</t>
  </si>
  <si>
    <t>Priyo Arif Mustakim</t>
  </si>
  <si>
    <t>Purworejo, 22 Desember 1978</t>
  </si>
  <si>
    <t>Hudi W.P</t>
  </si>
  <si>
    <t>Gunung Kidul, 27 November 1990</t>
  </si>
  <si>
    <t>Siti Ngaisah</t>
  </si>
  <si>
    <t>Bantul,18 Agustus 1969</t>
  </si>
  <si>
    <t>Parijo</t>
  </si>
  <si>
    <t>Bantul, 11 November 1978</t>
  </si>
  <si>
    <t>Kurniawati</t>
  </si>
  <si>
    <t>Kulon Progo, 05 Januari 1989</t>
  </si>
  <si>
    <t>Galuh Paksi Pusparini</t>
  </si>
  <si>
    <t>Jakarta, 21 September 1991</t>
  </si>
  <si>
    <t>Listia Nur Luviana</t>
  </si>
  <si>
    <t>Bantul, 10 Mei 1992</t>
  </si>
  <si>
    <t>Mohamad Priyanto</t>
  </si>
  <si>
    <t>Tegal, 07 April 1993</t>
  </si>
  <si>
    <t>Yanita Mawarni Susilo</t>
  </si>
  <si>
    <t>klaten, 07 Januari 1985</t>
  </si>
  <si>
    <t>Muhammad Rofiqul A</t>
  </si>
  <si>
    <t>Klaten, 12 Agustus 1992</t>
  </si>
  <si>
    <t>Rayyan Ramdhani K</t>
  </si>
  <si>
    <t>Makassar, 23 Januari 1997</t>
  </si>
  <si>
    <t>Panji Rachmad P</t>
  </si>
  <si>
    <t>Bantul, 01 Januari 1994</t>
  </si>
  <si>
    <t>M. Taufik</t>
  </si>
  <si>
    <t>Probolinggo, 08 Jabuari 1982</t>
  </si>
  <si>
    <t>Slamet Nur Susanti</t>
  </si>
  <si>
    <t>Kulon Progo, 12 November 1992</t>
  </si>
  <si>
    <t>M. Sumarjiwantoro</t>
  </si>
  <si>
    <t>Yogyakarta, 14 Maret 1981</t>
  </si>
  <si>
    <t>Helman</t>
  </si>
  <si>
    <t>Magelang, 14 November 1995</t>
  </si>
  <si>
    <t>Eni Mustikawati</t>
  </si>
  <si>
    <t>Wonogiri, 09 Februari 1982</t>
  </si>
  <si>
    <t>Ratna Apriasih</t>
  </si>
  <si>
    <t>Banjarnegara, 04 April 1986</t>
  </si>
  <si>
    <t>Nina Mardiana N</t>
  </si>
  <si>
    <t>Tangerang, 22 April 1977</t>
  </si>
  <si>
    <t>Ngatini</t>
  </si>
  <si>
    <t>Sleman, 16 Desember 1984</t>
  </si>
  <si>
    <t>Ibnu Fajari A</t>
  </si>
  <si>
    <t>Bantul, 19 Oktober 1986</t>
  </si>
  <si>
    <t>Lely Yunia</t>
  </si>
  <si>
    <t>Bantul, 15 Juni 1991</t>
  </si>
  <si>
    <t>Rajinab</t>
  </si>
  <si>
    <t>Kulon Progo, 04 April 1969</t>
  </si>
  <si>
    <t>Suyadi</t>
  </si>
  <si>
    <t>Kulon Progo, 15 Desember 1976</t>
  </si>
  <si>
    <t>Noor Hasanah</t>
  </si>
  <si>
    <t>Yogyakarta, 12 Februari 1978</t>
  </si>
  <si>
    <t>Dodi Rofiqul Akbar</t>
  </si>
  <si>
    <t>Majalengka, 14 Agustus 1992</t>
  </si>
  <si>
    <t>Muzna Nurhayati</t>
  </si>
  <si>
    <t>Bandung, 27 Oktober 1957</t>
  </si>
  <si>
    <t>Hafidzullah Amin</t>
  </si>
  <si>
    <t>Tuban, 05 April 1981</t>
  </si>
  <si>
    <t>Sunarto</t>
  </si>
  <si>
    <t>Banyumas, 09 Mei 1970</t>
  </si>
  <si>
    <t>Toko Kita</t>
  </si>
  <si>
    <t>Simple Mart</t>
  </si>
  <si>
    <t>Al-Binn Muslim Fashion</t>
  </si>
  <si>
    <t>Mina Nogotirto</t>
  </si>
  <si>
    <t>Toko Murni</t>
  </si>
  <si>
    <t>Toserba Beji</t>
  </si>
  <si>
    <t>Konde Glagah</t>
  </si>
  <si>
    <t>Alma Mart</t>
  </si>
  <si>
    <t>Koperkasa</t>
  </si>
  <si>
    <t>Konde Mart Grojogan</t>
  </si>
  <si>
    <t>Konde Grojogan</t>
  </si>
  <si>
    <t>Konde Mart Glagah</t>
  </si>
  <si>
    <t>Koperasi Sumber Rejeki</t>
  </si>
  <si>
    <t>LSPPA Yogyakarta</t>
  </si>
  <si>
    <t>Koperasi Mulia/Mulia Mart</t>
  </si>
  <si>
    <t>Mulia Abu Bakar</t>
  </si>
  <si>
    <t>Kembar Swalayan</t>
  </si>
  <si>
    <t>Kotamas</t>
  </si>
  <si>
    <t>SD IT Anak Soleh</t>
  </si>
  <si>
    <t>Surya Sembako</t>
  </si>
  <si>
    <t>Permata Mart</t>
  </si>
  <si>
    <t>KSU APRIKI</t>
  </si>
  <si>
    <t>Sekawan Elektronik</t>
  </si>
  <si>
    <t>APIKRI</t>
  </si>
  <si>
    <t>UNIRES UMY</t>
  </si>
  <si>
    <t>Saf Mart</t>
  </si>
  <si>
    <t>Toko Ritel Jogja Herbal</t>
  </si>
  <si>
    <t>Toko Raihan</t>
  </si>
  <si>
    <t>Singosaren RT 04,Wukirsari,Karangtalu Bantul</t>
  </si>
  <si>
    <t>Dsn. Brajan RT 02,Tamantirto,Kasihan,Bantul</t>
  </si>
  <si>
    <t>DK.Lobang RT1/1,Sangubanyu,Jawa Tengah</t>
  </si>
  <si>
    <t>Jokokariyan MJ 3 no 750 A,Yogyakarta</t>
  </si>
  <si>
    <t>RT 07 RW 12,Niten Nogotirto Gamping,Sleman</t>
  </si>
  <si>
    <t>Beji,Wates,Kulonprogo</t>
  </si>
  <si>
    <t>Batikan 1,Demen,Temon,Kulonprogo</t>
  </si>
  <si>
    <t>Pandes 1,Wonokromo,Pleret,Bantul</t>
  </si>
  <si>
    <t>Karanganyar RT 02/RW 06,Bumijawa,Tegal</t>
  </si>
  <si>
    <t>Demangan GK 1/274 Yogyakarta</t>
  </si>
  <si>
    <t>Kepuhkulon,Wirokerten,Banguntapan,Bantul</t>
  </si>
  <si>
    <t>Glondong Wirokerten,Bantul</t>
  </si>
  <si>
    <t>Kurahan Krajan RT 06, Bantul</t>
  </si>
  <si>
    <t>Dusun I RT 03 RW 02,Bugel,Panjatan,Kulon Progo</t>
  </si>
  <si>
    <t>Blumbang 37/019,Banjararum,Kulonprogo</t>
  </si>
  <si>
    <t>JL Mentaok Raya 19 Rt 29/09,Kotagede</t>
  </si>
  <si>
    <t>Prampelan,Adipuro,Kec Kaliangkrik,Kab Magelang</t>
  </si>
  <si>
    <t>Gawar RT 01,Pandowoharjo,Sleman</t>
  </si>
  <si>
    <t>Panggisari RT 03 RW 02,Imogiri,Bantul</t>
  </si>
  <si>
    <t>Jl.Rejowinangun no 76,RT 28 RW 9,Kotagede,Yogyakarta</t>
  </si>
  <si>
    <t>Perengwetan,Srgorejo,Sedayu</t>
  </si>
  <si>
    <t>Pelemsewu RT 4,Panggungharjo,Sewon</t>
  </si>
  <si>
    <t>Wirokerten RT 02/RW 08,Bantul</t>
  </si>
  <si>
    <t>Sudimoro,Timbuharjo,Sewon,Bantul</t>
  </si>
  <si>
    <t>Ngatiyan 2,Ngentakrejo,Lendah,KP</t>
  </si>
  <si>
    <t>Bodeh 4/24.Ambarketawang,Gamping</t>
  </si>
  <si>
    <t>Samirono Baru,Catur Tunggal,Depok,Sleman</t>
  </si>
  <si>
    <t>Pogung Baru D33A,Jakal KM 5.Yogyakarta</t>
  </si>
  <si>
    <t>Sulanglor RT 53,Patalan,Jetis,Bantul</t>
  </si>
  <si>
    <t>Jayan RT 01,Canden,Jetis,Bantul</t>
  </si>
  <si>
    <t>081804006073</t>
  </si>
  <si>
    <t>085101923095</t>
  </si>
  <si>
    <t>082137716053</t>
  </si>
  <si>
    <t>085878571243</t>
  </si>
  <si>
    <t>085101167899</t>
  </si>
  <si>
    <t>081328607225</t>
  </si>
  <si>
    <t>089658670650</t>
  </si>
  <si>
    <t>085601831828</t>
  </si>
  <si>
    <t>085645902101</t>
  </si>
  <si>
    <t>085643933156</t>
  </si>
  <si>
    <t>08963200213</t>
  </si>
  <si>
    <t>08993799790</t>
  </si>
  <si>
    <t>089672411889</t>
  </si>
  <si>
    <t>085862096471</t>
  </si>
  <si>
    <t>087739305982</t>
  </si>
  <si>
    <t>0817268285</t>
  </si>
  <si>
    <t>089682137975</t>
  </si>
  <si>
    <t>081227794757</t>
  </si>
  <si>
    <t>081933630159</t>
  </si>
  <si>
    <t>087839492549</t>
  </si>
  <si>
    <t>087839948789</t>
  </si>
  <si>
    <t>089621972505</t>
  </si>
  <si>
    <t>082243812416</t>
  </si>
  <si>
    <t>0878388484529</t>
  </si>
  <si>
    <t>082216324574</t>
  </si>
  <si>
    <t>081328839943</t>
  </si>
  <si>
    <t>085220739000</t>
  </si>
  <si>
    <t>081326101508</t>
  </si>
  <si>
    <t>082226241535</t>
  </si>
  <si>
    <t>085647450700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</si>
</sst>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  <font>
      <u/>
      <sz val="11"/>
      <color theme="10"/>
      <name val="Calibri"/>
      <family val="2"/>
      <charset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4" fillId="0" borderId="5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49" fontId="22" fillId="0" borderId="4" xfId="0" applyNumberFormat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left" vertical="center" wrapText="1"/>
    </xf>
    <xf numFmtId="49" fontId="22" fillId="0" borderId="4" xfId="0" applyNumberFormat="1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vertical="center" wrapText="1"/>
    </xf>
    <xf numFmtId="49" fontId="24" fillId="0" borderId="7" xfId="0" applyNumberFormat="1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4" fillId="3" borderId="7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49" fontId="22" fillId="0" borderId="7" xfId="0" applyNumberFormat="1" applyFont="1" applyBorder="1" applyAlignment="1">
      <alignment horizontal="left" vertical="center" wrapText="1"/>
    </xf>
    <xf numFmtId="49" fontId="22" fillId="0" borderId="3" xfId="0" applyNumberFormat="1" applyFont="1" applyBorder="1" applyAlignment="1">
      <alignment horizontal="left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49" fontId="22" fillId="0" borderId="3" xfId="0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K1" zoomScale="75" zoomScaleNormal="75" workbookViewId="0">
      <selection activeCell="S32" sqref="A32:S8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2.28515625" style="12" bestFit="1" customWidth="1"/>
    <col min="14" max="14" width="7.7109375" style="1" bestFit="1" customWidth="1"/>
    <col min="15" max="15" width="37.710937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28" style="1" bestFit="1" customWidth="1"/>
    <col min="22" max="22" width="63.140625" style="1" bestFit="1" customWidth="1"/>
    <col min="23" max="23" width="18.85546875" style="1" bestFit="1" customWidth="1"/>
    <col min="24" max="24" width="10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50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93" t="s">
        <v>31</v>
      </c>
      <c r="N2" s="56"/>
      <c r="O2" s="56" t="s">
        <v>32</v>
      </c>
      <c r="P2" s="62" t="s">
        <v>28</v>
      </c>
      <c r="Q2" s="63">
        <v>26</v>
      </c>
      <c r="R2" s="51" t="str">
        <f t="shared" ref="R2:R31" si="0">IF(Q2&lt;21,"&lt; 21",IF(Q2&lt;=30,"21 - 30",IF(Q2&lt;=40,"31 - 40",IF(Q2&lt;=50,"41 - 50","&gt; 50" ))))</f>
        <v>21 - 30</v>
      </c>
      <c r="S2" s="76" t="s">
        <v>30</v>
      </c>
      <c r="T2" s="56" t="s">
        <v>29</v>
      </c>
      <c r="U2" s="67" t="s">
        <v>91</v>
      </c>
      <c r="V2" s="72" t="s">
        <v>119</v>
      </c>
      <c r="W2" s="74" t="s">
        <v>149</v>
      </c>
      <c r="X2" s="83"/>
      <c r="Y2" s="10"/>
    </row>
    <row r="3" spans="1:25" ht="1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93" t="s">
        <v>33</v>
      </c>
      <c r="N3" s="56"/>
      <c r="O3" s="56" t="s">
        <v>34</v>
      </c>
      <c r="P3" s="101" t="s">
        <v>28</v>
      </c>
      <c r="Q3" s="63">
        <v>37</v>
      </c>
      <c r="R3" s="54" t="str">
        <f t="shared" si="0"/>
        <v>31 - 40</v>
      </c>
      <c r="S3" s="77" t="s">
        <v>30</v>
      </c>
      <c r="T3" s="56" t="s">
        <v>29</v>
      </c>
      <c r="U3" s="67" t="s">
        <v>92</v>
      </c>
      <c r="V3" s="72" t="s">
        <v>120</v>
      </c>
      <c r="W3" s="74" t="s">
        <v>150</v>
      </c>
      <c r="X3" s="53"/>
      <c r="Y3" s="10"/>
    </row>
    <row r="4" spans="1:25" ht="1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93" t="s">
        <v>35</v>
      </c>
      <c r="N4" s="56"/>
      <c r="O4" s="56" t="s">
        <v>36</v>
      </c>
      <c r="P4" s="62" t="s">
        <v>28</v>
      </c>
      <c r="Q4" s="63">
        <v>25</v>
      </c>
      <c r="R4" s="54" t="str">
        <f t="shared" si="0"/>
        <v>21 - 30</v>
      </c>
      <c r="S4" s="77" t="s">
        <v>30</v>
      </c>
      <c r="T4" s="56" t="s">
        <v>29</v>
      </c>
      <c r="U4" s="67" t="s">
        <v>93</v>
      </c>
      <c r="V4" s="72" t="s">
        <v>121</v>
      </c>
      <c r="W4" s="74" t="s">
        <v>151</v>
      </c>
      <c r="X4" s="84"/>
      <c r="Y4" s="10"/>
    </row>
    <row r="5" spans="1:25" ht="1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93" t="s">
        <v>37</v>
      </c>
      <c r="N5" s="56"/>
      <c r="O5" s="56" t="s">
        <v>38</v>
      </c>
      <c r="P5" s="62" t="s">
        <v>27</v>
      </c>
      <c r="Q5" s="63">
        <v>47</v>
      </c>
      <c r="R5" s="54" t="str">
        <f t="shared" si="0"/>
        <v>41 - 50</v>
      </c>
      <c r="S5" s="77" t="s">
        <v>30</v>
      </c>
      <c r="T5" s="56" t="s">
        <v>29</v>
      </c>
      <c r="U5" s="67"/>
      <c r="V5" s="72" t="s">
        <v>122</v>
      </c>
      <c r="W5" s="74" t="s">
        <v>152</v>
      </c>
      <c r="X5" s="85"/>
      <c r="Y5" s="10"/>
    </row>
    <row r="6" spans="1:25" ht="1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93" t="s">
        <v>39</v>
      </c>
      <c r="N6" s="57"/>
      <c r="O6" s="57" t="s">
        <v>40</v>
      </c>
      <c r="P6" s="62" t="s">
        <v>27</v>
      </c>
      <c r="Q6" s="63">
        <v>38</v>
      </c>
      <c r="R6" s="54" t="str">
        <f t="shared" si="0"/>
        <v>31 - 40</v>
      </c>
      <c r="S6" s="77" t="s">
        <v>30</v>
      </c>
      <c r="T6" s="57" t="s">
        <v>29</v>
      </c>
      <c r="U6" s="67" t="s">
        <v>94</v>
      </c>
      <c r="V6" s="72" t="s">
        <v>123</v>
      </c>
      <c r="W6" s="74" t="s">
        <v>153</v>
      </c>
      <c r="X6" s="86"/>
      <c r="Y6" s="10"/>
    </row>
    <row r="7" spans="1:25" ht="1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93" t="s">
        <v>41</v>
      </c>
      <c r="N7" s="57"/>
      <c r="O7" s="57" t="s">
        <v>42</v>
      </c>
      <c r="P7" s="62" t="s">
        <v>27</v>
      </c>
      <c r="Q7" s="63">
        <v>27</v>
      </c>
      <c r="R7" s="54" t="str">
        <f t="shared" si="0"/>
        <v>21 - 30</v>
      </c>
      <c r="S7" s="77" t="s">
        <v>30</v>
      </c>
      <c r="T7" s="57" t="s">
        <v>29</v>
      </c>
      <c r="U7" s="67" t="s">
        <v>95</v>
      </c>
      <c r="V7" s="72" t="s">
        <v>124</v>
      </c>
      <c r="W7" s="74" t="s">
        <v>154</v>
      </c>
      <c r="X7" s="84"/>
      <c r="Y7" s="10"/>
    </row>
    <row r="8" spans="1:25" ht="1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93" t="s">
        <v>43</v>
      </c>
      <c r="N8" s="56"/>
      <c r="O8" s="56" t="s">
        <v>44</v>
      </c>
      <c r="P8" s="62" t="s">
        <v>27</v>
      </c>
      <c r="Q8" s="63">
        <v>24</v>
      </c>
      <c r="R8" s="54" t="str">
        <f t="shared" si="0"/>
        <v>21 - 30</v>
      </c>
      <c r="S8" s="77" t="s">
        <v>30</v>
      </c>
      <c r="T8" s="56" t="s">
        <v>29</v>
      </c>
      <c r="U8" s="67" t="s">
        <v>96</v>
      </c>
      <c r="V8" s="72" t="s">
        <v>125</v>
      </c>
      <c r="W8" s="74" t="s">
        <v>155</v>
      </c>
      <c r="X8" s="84"/>
      <c r="Y8" s="10"/>
    </row>
    <row r="9" spans="1:25" ht="1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93" t="s">
        <v>45</v>
      </c>
      <c r="N9" s="56"/>
      <c r="O9" s="56" t="s">
        <v>46</v>
      </c>
      <c r="P9" s="62" t="s">
        <v>27</v>
      </c>
      <c r="Q9" s="63">
        <v>23</v>
      </c>
      <c r="R9" s="54" t="str">
        <f t="shared" si="0"/>
        <v>21 - 30</v>
      </c>
      <c r="S9" s="77" t="s">
        <v>30</v>
      </c>
      <c r="T9" s="56" t="s">
        <v>29</v>
      </c>
      <c r="U9" s="67" t="s">
        <v>97</v>
      </c>
      <c r="V9" s="72" t="s">
        <v>126</v>
      </c>
      <c r="W9" s="74" t="s">
        <v>156</v>
      </c>
      <c r="X9" s="84"/>
      <c r="Y9" s="10"/>
    </row>
    <row r="10" spans="1:25" ht="1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93" t="s">
        <v>47</v>
      </c>
      <c r="N10" s="56"/>
      <c r="O10" s="56" t="s">
        <v>48</v>
      </c>
      <c r="P10" s="62" t="s">
        <v>28</v>
      </c>
      <c r="Q10" s="63">
        <v>23</v>
      </c>
      <c r="R10" s="54" t="str">
        <f t="shared" si="0"/>
        <v>21 - 30</v>
      </c>
      <c r="S10" s="77" t="s">
        <v>30</v>
      </c>
      <c r="T10" s="56" t="s">
        <v>29</v>
      </c>
      <c r="U10" s="67" t="s">
        <v>98</v>
      </c>
      <c r="V10" s="72" t="s">
        <v>127</v>
      </c>
      <c r="W10" s="74" t="s">
        <v>157</v>
      </c>
      <c r="X10" s="52"/>
      <c r="Y10" s="10"/>
    </row>
    <row r="11" spans="1:25" ht="1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93" t="s">
        <v>49</v>
      </c>
      <c r="N11" s="57"/>
      <c r="O11" s="57" t="s">
        <v>50</v>
      </c>
      <c r="P11" s="62" t="s">
        <v>27</v>
      </c>
      <c r="Q11" s="63">
        <v>31</v>
      </c>
      <c r="R11" s="54" t="str">
        <f t="shared" si="0"/>
        <v>31 - 40</v>
      </c>
      <c r="S11" s="77" t="s">
        <v>30</v>
      </c>
      <c r="T11" s="57" t="s">
        <v>29</v>
      </c>
      <c r="U11" s="67" t="s">
        <v>99</v>
      </c>
      <c r="V11" s="72" t="s">
        <v>128</v>
      </c>
      <c r="W11" s="74" t="s">
        <v>158</v>
      </c>
      <c r="X11" s="85"/>
      <c r="Y11" s="10"/>
    </row>
    <row r="12" spans="1:25" ht="1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93" t="s">
        <v>51</v>
      </c>
      <c r="N12" s="56"/>
      <c r="O12" s="56" t="s">
        <v>52</v>
      </c>
      <c r="P12" s="62" t="s">
        <v>28</v>
      </c>
      <c r="Q12" s="63">
        <v>23</v>
      </c>
      <c r="R12" s="54" t="str">
        <f t="shared" si="0"/>
        <v>21 - 30</v>
      </c>
      <c r="S12" s="77" t="s">
        <v>30</v>
      </c>
      <c r="T12" s="56" t="s">
        <v>29</v>
      </c>
      <c r="U12" s="67" t="s">
        <v>100</v>
      </c>
      <c r="V12" s="72" t="s">
        <v>129</v>
      </c>
      <c r="W12" s="74" t="s">
        <v>159</v>
      </c>
      <c r="X12" s="87"/>
      <c r="Y12" s="10"/>
    </row>
    <row r="13" spans="1:25" ht="1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93" t="s">
        <v>53</v>
      </c>
      <c r="N13" s="56"/>
      <c r="O13" s="56" t="s">
        <v>54</v>
      </c>
      <c r="P13" s="62" t="s">
        <v>28</v>
      </c>
      <c r="Q13" s="63">
        <v>19</v>
      </c>
      <c r="R13" s="54" t="str">
        <f t="shared" si="0"/>
        <v>&lt; 21</v>
      </c>
      <c r="S13" s="77" t="s">
        <v>30</v>
      </c>
      <c r="T13" s="56" t="s">
        <v>29</v>
      </c>
      <c r="U13" s="67" t="s">
        <v>101</v>
      </c>
      <c r="V13" s="72" t="s">
        <v>130</v>
      </c>
      <c r="W13" s="74" t="s">
        <v>160</v>
      </c>
      <c r="X13" s="88"/>
      <c r="Y13" s="10"/>
    </row>
    <row r="14" spans="1:25" ht="1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93" t="s">
        <v>55</v>
      </c>
      <c r="N14" s="56"/>
      <c r="O14" s="56" t="s">
        <v>56</v>
      </c>
      <c r="P14" s="62" t="s">
        <v>28</v>
      </c>
      <c r="Q14" s="63">
        <v>22</v>
      </c>
      <c r="R14" s="54" t="str">
        <f t="shared" si="0"/>
        <v>21 - 30</v>
      </c>
      <c r="S14" s="77" t="s">
        <v>30</v>
      </c>
      <c r="T14" s="56" t="s">
        <v>29</v>
      </c>
      <c r="U14" s="67" t="s">
        <v>102</v>
      </c>
      <c r="V14" s="72" t="s">
        <v>131</v>
      </c>
      <c r="W14" s="74" t="s">
        <v>161</v>
      </c>
      <c r="X14" s="89"/>
      <c r="Y14" s="10"/>
    </row>
    <row r="15" spans="1:25" ht="1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93" t="s">
        <v>57</v>
      </c>
      <c r="N15" s="57"/>
      <c r="O15" s="57" t="s">
        <v>58</v>
      </c>
      <c r="P15" s="57" t="s">
        <v>28</v>
      </c>
      <c r="Q15" s="64">
        <v>34</v>
      </c>
      <c r="R15" s="54" t="str">
        <f t="shared" si="0"/>
        <v>31 - 40</v>
      </c>
      <c r="S15" s="67" t="s">
        <v>30</v>
      </c>
      <c r="T15" s="57" t="s">
        <v>29</v>
      </c>
      <c r="U15" s="67" t="s">
        <v>103</v>
      </c>
      <c r="V15" s="72" t="s">
        <v>132</v>
      </c>
      <c r="W15" s="74" t="s">
        <v>162</v>
      </c>
      <c r="X15" s="52"/>
      <c r="Y15" s="10"/>
    </row>
    <row r="16" spans="1:25" ht="1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94" t="s">
        <v>59</v>
      </c>
      <c r="N16" s="95"/>
      <c r="O16" s="95" t="s">
        <v>60</v>
      </c>
      <c r="P16" s="102" t="s">
        <v>27</v>
      </c>
      <c r="Q16" s="99">
        <v>23</v>
      </c>
      <c r="R16" s="54" t="str">
        <f t="shared" si="0"/>
        <v>21 - 30</v>
      </c>
      <c r="S16" s="67" t="s">
        <v>30</v>
      </c>
      <c r="T16" s="95" t="s">
        <v>29</v>
      </c>
      <c r="U16" s="106" t="s">
        <v>104</v>
      </c>
      <c r="V16" s="108" t="s">
        <v>133</v>
      </c>
      <c r="W16" s="110" t="s">
        <v>163</v>
      </c>
      <c r="X16" s="86"/>
      <c r="Y16" s="10"/>
    </row>
    <row r="17" spans="1:25" ht="1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96" t="s">
        <v>61</v>
      </c>
      <c r="N17" s="97"/>
      <c r="O17" s="97" t="s">
        <v>62</v>
      </c>
      <c r="P17" s="103" t="s">
        <v>28</v>
      </c>
      <c r="Q17" s="100">
        <v>35</v>
      </c>
      <c r="R17" s="54" t="str">
        <f t="shared" si="0"/>
        <v>31 - 40</v>
      </c>
      <c r="S17" s="67" t="s">
        <v>30</v>
      </c>
      <c r="T17" s="97" t="s">
        <v>29</v>
      </c>
      <c r="U17" s="107" t="s">
        <v>105</v>
      </c>
      <c r="V17" s="109" t="s">
        <v>134</v>
      </c>
      <c r="W17" s="111" t="s">
        <v>164</v>
      </c>
      <c r="X17" s="90"/>
      <c r="Y17" s="10"/>
    </row>
    <row r="18" spans="1:25" ht="1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93" t="s">
        <v>63</v>
      </c>
      <c r="N18" s="57"/>
      <c r="O18" s="57" t="s">
        <v>64</v>
      </c>
      <c r="P18" s="57" t="s">
        <v>28</v>
      </c>
      <c r="Q18" s="64">
        <v>20</v>
      </c>
      <c r="R18" s="54" t="str">
        <f t="shared" si="0"/>
        <v>&lt; 21</v>
      </c>
      <c r="S18" s="67" t="s">
        <v>30</v>
      </c>
      <c r="T18" s="57" t="s">
        <v>29</v>
      </c>
      <c r="U18" s="67" t="s">
        <v>106</v>
      </c>
      <c r="V18" s="72" t="s">
        <v>135</v>
      </c>
      <c r="W18" s="74" t="s">
        <v>165</v>
      </c>
      <c r="X18" s="52"/>
      <c r="Y18" s="10"/>
    </row>
    <row r="19" spans="1:25" ht="1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93" t="s">
        <v>65</v>
      </c>
      <c r="N19" s="58"/>
      <c r="O19" s="58" t="s">
        <v>66</v>
      </c>
      <c r="P19" s="104" t="s">
        <v>27</v>
      </c>
      <c r="Q19" s="65">
        <v>34</v>
      </c>
      <c r="R19" s="54" t="str">
        <f t="shared" si="0"/>
        <v>31 - 40</v>
      </c>
      <c r="S19" s="78" t="s">
        <v>30</v>
      </c>
      <c r="T19" s="58" t="s">
        <v>29</v>
      </c>
      <c r="U19" s="68" t="s">
        <v>99</v>
      </c>
      <c r="V19" s="72" t="s">
        <v>136</v>
      </c>
      <c r="W19" s="74" t="s">
        <v>166</v>
      </c>
      <c r="X19" s="88"/>
      <c r="Y19" s="10"/>
    </row>
    <row r="20" spans="1:25" ht="1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93" t="s">
        <v>67</v>
      </c>
      <c r="N20" s="59"/>
      <c r="O20" s="59" t="s">
        <v>68</v>
      </c>
      <c r="P20" s="104" t="s">
        <v>27</v>
      </c>
      <c r="Q20" s="65">
        <v>30</v>
      </c>
      <c r="R20" s="54" t="str">
        <f t="shared" si="0"/>
        <v>21 - 30</v>
      </c>
      <c r="S20" s="78" t="s">
        <v>30</v>
      </c>
      <c r="T20" s="59" t="s">
        <v>29</v>
      </c>
      <c r="U20" s="68" t="s">
        <v>107</v>
      </c>
      <c r="V20" s="72" t="s">
        <v>137</v>
      </c>
      <c r="W20" s="74" t="s">
        <v>167</v>
      </c>
      <c r="X20" s="90"/>
      <c r="Y20" s="10"/>
    </row>
    <row r="21" spans="1:25" ht="1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93" t="s">
        <v>69</v>
      </c>
      <c r="N21" s="58"/>
      <c r="O21" s="58" t="s">
        <v>70</v>
      </c>
      <c r="P21" s="104" t="s">
        <v>27</v>
      </c>
      <c r="Q21" s="65">
        <v>38</v>
      </c>
      <c r="R21" s="54" t="str">
        <f t="shared" si="0"/>
        <v>31 - 40</v>
      </c>
      <c r="S21" s="78" t="s">
        <v>30</v>
      </c>
      <c r="T21" s="58" t="s">
        <v>29</v>
      </c>
      <c r="U21" s="68" t="s">
        <v>108</v>
      </c>
      <c r="V21" s="72" t="s">
        <v>138</v>
      </c>
      <c r="W21" s="74" t="s">
        <v>168</v>
      </c>
      <c r="X21" s="53"/>
      <c r="Y21" s="10"/>
    </row>
    <row r="22" spans="1:25" ht="1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9" t="s">
        <v>71</v>
      </c>
      <c r="N22" s="58"/>
      <c r="O22" s="58" t="s">
        <v>72</v>
      </c>
      <c r="P22" s="104" t="s">
        <v>27</v>
      </c>
      <c r="Q22" s="65">
        <v>31</v>
      </c>
      <c r="R22" s="54" t="str">
        <f t="shared" si="0"/>
        <v>31 - 40</v>
      </c>
      <c r="S22" s="78" t="s">
        <v>30</v>
      </c>
      <c r="T22" s="58" t="s">
        <v>29</v>
      </c>
      <c r="U22" s="68" t="s">
        <v>109</v>
      </c>
      <c r="V22" s="72" t="s">
        <v>139</v>
      </c>
      <c r="W22" s="74" t="s">
        <v>169</v>
      </c>
      <c r="X22" s="91"/>
      <c r="Y22" s="10"/>
    </row>
    <row r="23" spans="1:25" ht="1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9" t="s">
        <v>73</v>
      </c>
      <c r="N23" s="58"/>
      <c r="O23" s="58" t="s">
        <v>74</v>
      </c>
      <c r="P23" s="104" t="s">
        <v>28</v>
      </c>
      <c r="Q23" s="65">
        <v>29</v>
      </c>
      <c r="R23" s="54" t="str">
        <f t="shared" si="0"/>
        <v>21 - 30</v>
      </c>
      <c r="S23" s="78" t="s">
        <v>30</v>
      </c>
      <c r="T23" s="58" t="s">
        <v>29</v>
      </c>
      <c r="U23" s="68" t="s">
        <v>110</v>
      </c>
      <c r="V23" s="72" t="s">
        <v>140</v>
      </c>
      <c r="W23" s="74" t="s">
        <v>170</v>
      </c>
      <c r="X23" s="53"/>
      <c r="Y23" s="10"/>
    </row>
    <row r="24" spans="1:25" ht="1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9" t="s">
        <v>75</v>
      </c>
      <c r="N24" s="58"/>
      <c r="O24" s="58" t="s">
        <v>76</v>
      </c>
      <c r="P24" s="104" t="s">
        <v>27</v>
      </c>
      <c r="Q24" s="65">
        <v>24</v>
      </c>
      <c r="R24" s="54" t="str">
        <f t="shared" si="0"/>
        <v>21 - 30</v>
      </c>
      <c r="S24" s="78" t="s">
        <v>30</v>
      </c>
      <c r="T24" s="58" t="s">
        <v>29</v>
      </c>
      <c r="U24" s="68" t="s">
        <v>111</v>
      </c>
      <c r="V24" s="72" t="s">
        <v>141</v>
      </c>
      <c r="W24" s="74" t="s">
        <v>171</v>
      </c>
      <c r="X24" s="90"/>
      <c r="Y24" s="10"/>
    </row>
    <row r="25" spans="1:25" ht="1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9" t="s">
        <v>77</v>
      </c>
      <c r="N25" s="58"/>
      <c r="O25" s="58" t="s">
        <v>78</v>
      </c>
      <c r="P25" s="104" t="s">
        <v>27</v>
      </c>
      <c r="Q25" s="65">
        <v>47</v>
      </c>
      <c r="R25" s="54" t="str">
        <f t="shared" si="0"/>
        <v>41 - 50</v>
      </c>
      <c r="S25" s="79" t="s">
        <v>30</v>
      </c>
      <c r="T25" s="58" t="s">
        <v>29</v>
      </c>
      <c r="U25" s="68" t="s">
        <v>112</v>
      </c>
      <c r="V25" s="72" t="s">
        <v>142</v>
      </c>
      <c r="W25" s="74" t="s">
        <v>172</v>
      </c>
      <c r="X25" s="90"/>
      <c r="Y25" s="10"/>
    </row>
    <row r="26" spans="1:25" ht="1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9" t="s">
        <v>79</v>
      </c>
      <c r="N26" s="60"/>
      <c r="O26" s="60" t="s">
        <v>80</v>
      </c>
      <c r="P26" s="104" t="s">
        <v>28</v>
      </c>
      <c r="Q26" s="65">
        <v>39</v>
      </c>
      <c r="R26" s="54" t="str">
        <f t="shared" si="0"/>
        <v>31 - 40</v>
      </c>
      <c r="S26" s="79" t="s">
        <v>30</v>
      </c>
      <c r="T26" s="58" t="s">
        <v>29</v>
      </c>
      <c r="U26" s="68" t="s">
        <v>113</v>
      </c>
      <c r="V26" s="72" t="s">
        <v>143</v>
      </c>
      <c r="W26" s="74" t="s">
        <v>173</v>
      </c>
      <c r="X26" s="90"/>
      <c r="Y26" s="10"/>
    </row>
    <row r="27" spans="1:25" ht="1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9" t="s">
        <v>81</v>
      </c>
      <c r="N27" s="60"/>
      <c r="O27" s="60" t="s">
        <v>82</v>
      </c>
      <c r="P27" s="104" t="s">
        <v>27</v>
      </c>
      <c r="Q27" s="65">
        <v>38</v>
      </c>
      <c r="R27" s="54" t="str">
        <f t="shared" si="0"/>
        <v>31 - 40</v>
      </c>
      <c r="S27" s="78" t="s">
        <v>30</v>
      </c>
      <c r="T27" s="58" t="s">
        <v>29</v>
      </c>
      <c r="U27" s="68" t="s">
        <v>114</v>
      </c>
      <c r="V27" s="72" t="s">
        <v>144</v>
      </c>
      <c r="W27" s="74" t="s">
        <v>174</v>
      </c>
      <c r="X27" s="90"/>
      <c r="Y27" s="10"/>
    </row>
    <row r="28" spans="1:25" ht="1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9" t="s">
        <v>83</v>
      </c>
      <c r="N28" s="60"/>
      <c r="O28" s="60" t="s">
        <v>84</v>
      </c>
      <c r="P28" s="104" t="s">
        <v>28</v>
      </c>
      <c r="Q28" s="65">
        <v>24</v>
      </c>
      <c r="R28" s="54" t="str">
        <f t="shared" si="0"/>
        <v>21 - 30</v>
      </c>
      <c r="S28" s="78" t="s">
        <v>30</v>
      </c>
      <c r="T28" s="58" t="s">
        <v>29</v>
      </c>
      <c r="U28" s="68" t="s">
        <v>115</v>
      </c>
      <c r="V28" s="72" t="s">
        <v>145</v>
      </c>
      <c r="W28" s="74" t="s">
        <v>175</v>
      </c>
      <c r="X28" s="90"/>
      <c r="Y28" s="10"/>
    </row>
    <row r="29" spans="1:25" ht="1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9" t="s">
        <v>85</v>
      </c>
      <c r="N29" s="60"/>
      <c r="O29" s="60" t="s">
        <v>86</v>
      </c>
      <c r="P29" s="104" t="s">
        <v>27</v>
      </c>
      <c r="Q29" s="65">
        <v>48</v>
      </c>
      <c r="R29" s="54" t="str">
        <f t="shared" si="0"/>
        <v>41 - 50</v>
      </c>
      <c r="S29" s="78" t="s">
        <v>26</v>
      </c>
      <c r="T29" s="58" t="s">
        <v>29</v>
      </c>
      <c r="U29" s="68" t="s">
        <v>116</v>
      </c>
      <c r="V29" s="72" t="s">
        <v>146</v>
      </c>
      <c r="W29" s="74" t="s">
        <v>176</v>
      </c>
      <c r="X29" s="90"/>
      <c r="Y29" s="10"/>
    </row>
    <row r="30" spans="1:25" ht="1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9" t="s">
        <v>87</v>
      </c>
      <c r="N30" s="60"/>
      <c r="O30" s="60" t="s">
        <v>88</v>
      </c>
      <c r="P30" s="104" t="s">
        <v>28</v>
      </c>
      <c r="Q30" s="65">
        <v>35</v>
      </c>
      <c r="R30" s="54" t="str">
        <f t="shared" si="0"/>
        <v>31 - 40</v>
      </c>
      <c r="S30" s="78" t="s">
        <v>26</v>
      </c>
      <c r="T30" s="58" t="s">
        <v>29</v>
      </c>
      <c r="U30" s="68" t="s">
        <v>117</v>
      </c>
      <c r="V30" s="72" t="s">
        <v>147</v>
      </c>
      <c r="W30" s="74" t="s">
        <v>177</v>
      </c>
      <c r="X30" s="90"/>
      <c r="Y30" s="10"/>
    </row>
    <row r="31" spans="1: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0" t="s">
        <v>89</v>
      </c>
      <c r="N31" s="61"/>
      <c r="O31" s="61" t="s">
        <v>90</v>
      </c>
      <c r="P31" s="105" t="s">
        <v>28</v>
      </c>
      <c r="Q31" s="66">
        <v>45</v>
      </c>
      <c r="R31" s="55" t="str">
        <f t="shared" si="0"/>
        <v>41 - 50</v>
      </c>
      <c r="S31" s="80" t="s">
        <v>26</v>
      </c>
      <c r="T31" s="98" t="s">
        <v>29</v>
      </c>
      <c r="U31" s="71" t="s">
        <v>118</v>
      </c>
      <c r="V31" s="73" t="s">
        <v>148</v>
      </c>
      <c r="W31" s="75" t="s">
        <v>178</v>
      </c>
      <c r="X31" s="92"/>
      <c r="Y31" s="10"/>
    </row>
    <row r="32" spans="1:25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81"/>
      <c r="T32" s="27"/>
      <c r="U32" s="25"/>
      <c r="V32" s="26"/>
      <c r="W32" s="29"/>
      <c r="X32" s="25"/>
      <c r="Y32" s="10"/>
    </row>
    <row r="33" spans="1:25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82"/>
      <c r="T33" s="27"/>
      <c r="U33" s="25"/>
      <c r="V33" s="26"/>
      <c r="W33" s="29"/>
      <c r="X33" s="25"/>
      <c r="Y33" s="10"/>
    </row>
    <row r="34" spans="1:25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82"/>
      <c r="T34" s="27"/>
      <c r="U34" s="25"/>
      <c r="V34" s="26"/>
      <c r="W34" s="29"/>
      <c r="X34" s="25"/>
      <c r="Y34" s="10"/>
    </row>
    <row r="35" spans="1:25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82"/>
      <c r="T35" s="27"/>
      <c r="U35" s="25"/>
      <c r="V35" s="26"/>
      <c r="W35" s="29"/>
      <c r="X35" s="25"/>
      <c r="Y35" s="10"/>
    </row>
    <row r="36" spans="1:25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5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dataValidations count="1">
    <dataValidation type="list" allowBlank="1" showInputMessage="1" showErrorMessage="1" error="Data tidak sesuai format" sqref="S34:S35">
      <formula1>#REF!</formula1>
    </dataValidation>
  </dataValidations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2016-10-04T04:26:02Z</dcterms:modified>
  <dc:language>en-US</dc:language>
</cp:coreProperties>
</file>