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6" r:id="rId1"/>
  </sheets>
  <calcPr calcId="144525"/>
</workbook>
</file>

<file path=xl/calcChain.xml><?xml version="1.0" encoding="utf-8"?>
<calcChain xmlns="http://schemas.openxmlformats.org/spreadsheetml/2006/main">
  <c r="R62" i="6" l="1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31" i="6" l="1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<sst xmlns="http://schemas.openxmlformats.org/spreadsheetml/2006/main" count="1007" uniqueCount="547">
  <si>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</si>
  <si>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</si>
  <si>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</si>
  <si>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</si>
  <si>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</si>
  <si>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</si>
  <si>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</si>
  <si>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</si>
  <si>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</si>
  <si>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</si>
  <si>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</si>
  <si>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</si>
  <si>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</si>
  <si>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</si>
  <si>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</si>
  <si>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</si>
  <si>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</si>
  <si>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</si>
  <si>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</si>
  <si>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</si>
  <si>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</si>
  <si>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</si>
  <si>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</si>
  <si>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</si>
  <si>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</si>
  <si>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</si>
  <si>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</si>
  <si>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</si>
  <si>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</si>
  <si>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</si>
  <si>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Kristen</t>
  </si>
  <si>
    <t>S2</t>
  </si>
  <si>
    <t>donatus.dula@gmail.com</t>
  </si>
  <si>
    <t>Sudirman</t>
  </si>
  <si>
    <t>Kendari, 08 Juni 1975</t>
  </si>
  <si>
    <t xml:space="preserve">Nurlina </t>
  </si>
  <si>
    <t>Kendari, 1 Jan 1970</t>
  </si>
  <si>
    <t>Abu Nawar</t>
  </si>
  <si>
    <t>Abeli, 23 Juni 1975</t>
  </si>
  <si>
    <t>Sugeng Purnomo</t>
  </si>
  <si>
    <t>Pangan Jaya, 30 April 1977</t>
  </si>
  <si>
    <t>Sakaria</t>
  </si>
  <si>
    <t>Lendeo, 31 Des 1974</t>
  </si>
  <si>
    <t>Supriadi Arif</t>
  </si>
  <si>
    <t>Batu Putih, 25 Agustus 1980</t>
  </si>
  <si>
    <t>Syukur</t>
  </si>
  <si>
    <t>Soropia,15 Sept 1982</t>
  </si>
  <si>
    <t>Sabarullah</t>
  </si>
  <si>
    <t>Muna, 30 Jan 1987</t>
  </si>
  <si>
    <t>Kurniawan</t>
  </si>
  <si>
    <t>Jakarta, 05 Maret 1985</t>
  </si>
  <si>
    <t>Sunandar</t>
  </si>
  <si>
    <t>Kendari, 11 Jan 1978</t>
  </si>
  <si>
    <t>Seni M</t>
  </si>
  <si>
    <t>Kendari, 01 Sept 1981</t>
  </si>
  <si>
    <t>La madidu</t>
  </si>
  <si>
    <t>Bombonawalu, 01 Juli 1970</t>
  </si>
  <si>
    <t>Zaliadin Norma</t>
  </si>
  <si>
    <t>Lambale, 15 okt 1986</t>
  </si>
  <si>
    <t>Harmawin</t>
  </si>
  <si>
    <t>Mawasaneka, 30 Agustus 1979</t>
  </si>
  <si>
    <t>Jalida</t>
  </si>
  <si>
    <t>Doko Doko 23 Juni 1989</t>
  </si>
  <si>
    <t>Nurwiya</t>
  </si>
  <si>
    <t>Dimba, 01 Feb 1969</t>
  </si>
  <si>
    <t>Rahim Sulaeman</t>
  </si>
  <si>
    <t>Kendari, 05 Mei 1980</t>
  </si>
  <si>
    <t>Nopriadi</t>
  </si>
  <si>
    <t>Peng Somolung, 28 Feb 1988</t>
  </si>
  <si>
    <t>Muayeb Dide</t>
  </si>
  <si>
    <t>Kendari, 18 Sept 1976</t>
  </si>
  <si>
    <t>Resma Adriyani</t>
  </si>
  <si>
    <t>Kendari, 12 Maret 1985</t>
  </si>
  <si>
    <t>Siti Ramlah</t>
  </si>
  <si>
    <t>Sindrap, 09 Jan 1974</t>
  </si>
  <si>
    <t>Seniwati</t>
  </si>
  <si>
    <t>Kendari, 17 Feb 1982</t>
  </si>
  <si>
    <t>Suarni</t>
  </si>
  <si>
    <t>Bau Bau, 04 Mei 1981</t>
  </si>
  <si>
    <t>Erni</t>
  </si>
  <si>
    <t>Kendari, 31 Maret 1969</t>
  </si>
  <si>
    <t>Fanny Erna Aprilyany</t>
  </si>
  <si>
    <t>Kendari, 14 April 1998</t>
  </si>
  <si>
    <t>Ika Sartika</t>
  </si>
  <si>
    <t>Arakka, 15 Feb 1990</t>
  </si>
  <si>
    <t>Mutmah Inna A</t>
  </si>
  <si>
    <t>Kendari, 18 Juli 1991</t>
  </si>
  <si>
    <t>Suparman Karim</t>
  </si>
  <si>
    <t>Tinanggea. 18 April 1989</t>
  </si>
  <si>
    <t>Andi Rusfrianty</t>
  </si>
  <si>
    <t>Bandung, 10 Juli 1966</t>
  </si>
  <si>
    <t>Olivia Pratiwi</t>
  </si>
  <si>
    <t>Kendari, 08 Jan 1987</t>
  </si>
  <si>
    <t>p</t>
  </si>
  <si>
    <t>D1</t>
  </si>
  <si>
    <t>Ksp Alam Jaya</t>
  </si>
  <si>
    <t>Ksp Sadamora</t>
  </si>
  <si>
    <t xml:space="preserve">Ksp Mitra Usaha </t>
  </si>
  <si>
    <t>BMT AL-Mashurin</t>
  </si>
  <si>
    <t>Kjks BMT Mandiri Ereke</t>
  </si>
  <si>
    <t>BMT Kjks Pallimae</t>
  </si>
  <si>
    <t>BMT Kjks Berlian</t>
  </si>
  <si>
    <t>BMT AS Salam</t>
  </si>
  <si>
    <t>Ksp Dana Sejahtera</t>
  </si>
  <si>
    <t>BMT Kjks Akumi Tinanggea</t>
  </si>
  <si>
    <t>BMT Insan Sakinah</t>
  </si>
  <si>
    <t>BMT Amanah</t>
  </si>
  <si>
    <t>PGRI KCC Wawonii Barat</t>
  </si>
  <si>
    <t>KSU Abdi Mandiri Sejahtera</t>
  </si>
  <si>
    <t>Ksp Anea Perkasa Sejati</t>
  </si>
  <si>
    <t>Abdi Mandirii Sejahtera</t>
  </si>
  <si>
    <t xml:space="preserve">Kjks BMT Muamallah </t>
  </si>
  <si>
    <t>BMT Berkah</t>
  </si>
  <si>
    <t>BMT Al Furqon</t>
  </si>
  <si>
    <t>BMT Kjks Purnama Jaya</t>
  </si>
  <si>
    <t>BMT Hidayatullah</t>
  </si>
  <si>
    <t>Kjks BMT Bangun Jaya</t>
  </si>
  <si>
    <t>Kjks BMT Mulya Sejahtera</t>
  </si>
  <si>
    <t>BMT Surya Nusantara</t>
  </si>
  <si>
    <t>Kop. Wanita Tina Mendina</t>
  </si>
  <si>
    <t>KSU Mokole Mandiri</t>
  </si>
  <si>
    <t>Kel. Betoaha Kec. Abeli kota kendari</t>
  </si>
  <si>
    <t>Kel. Tumpas Rt.02/004 Kec. Unaaha</t>
  </si>
  <si>
    <t xml:space="preserve">Jl. Martandu </t>
  </si>
  <si>
    <t>Jl. Chairil Anwar</t>
  </si>
  <si>
    <t>Jl. Ahmad Dahlan Rt.011/04 Bonggoeya</t>
  </si>
  <si>
    <t xml:space="preserve">Jl. Yos Sudarso No.34 Boepinang, </t>
  </si>
  <si>
    <t>Desa Waworaha Rt011/011 , Kendari</t>
  </si>
  <si>
    <t>Jl. Sam Ratulangi, Kendari</t>
  </si>
  <si>
    <t>Jl. Yos Sudarso No. 18</t>
  </si>
  <si>
    <t>Jl. Bombana</t>
  </si>
  <si>
    <t>ds. Kota bangun Kec. Ranomeeto, Kab. Konsel</t>
  </si>
  <si>
    <t>Lombe Buton Tengah</t>
  </si>
  <si>
    <t>Ereke, Kab. Buton Utara</t>
  </si>
  <si>
    <t xml:space="preserve">Mouluno Mawasangka Link.Landeu </t>
  </si>
  <si>
    <t>Jl. Air Mata No. 7</t>
  </si>
  <si>
    <t>Kel. Langgara Laut</t>
  </si>
  <si>
    <t>Jl. Durian lr.Masaeena Kec. Wua2 kendari</t>
  </si>
  <si>
    <t>Jl. Ahmad Yani No. 80</t>
  </si>
  <si>
    <t>Jl. D.I Panjaitan Lepo Lepo</t>
  </si>
  <si>
    <t>Jl. Pattimura No. 29 B</t>
  </si>
  <si>
    <t>BTN Griya Baruga Indah Blok B No.12 Kendari</t>
  </si>
  <si>
    <t>Jl. Sarorani</t>
  </si>
  <si>
    <t>Jl. Bunggasi Kec. Poasia</t>
  </si>
  <si>
    <t>Ling. Wameo</t>
  </si>
  <si>
    <t>Jl. Pala tiga Bau Bau</t>
  </si>
  <si>
    <t>Kel. Lipu Kec. Kulisusu</t>
  </si>
  <si>
    <t>Jl. Sultan Hasanuddin No. 9 D</t>
  </si>
  <si>
    <t>Desa Lasalimu Selatan Wansi, Wakatobi</t>
  </si>
  <si>
    <t>Jl. Poros Torobulu Ds.Lambakara</t>
  </si>
  <si>
    <t>Jl. Kapt. Piere Tendean No. 12, Lrg Lapas Baruga</t>
  </si>
  <si>
    <t>082311389444</t>
  </si>
  <si>
    <t>085396479227</t>
  </si>
  <si>
    <t>085241568868</t>
  </si>
  <si>
    <t>085242644045</t>
  </si>
  <si>
    <t>082196003182</t>
  </si>
  <si>
    <t>085241740414</t>
  </si>
  <si>
    <t>081341910368</t>
  </si>
  <si>
    <t>082193995376</t>
  </si>
  <si>
    <t>085241956998</t>
  </si>
  <si>
    <t>082347722344</t>
  </si>
  <si>
    <t>081245959289</t>
  </si>
  <si>
    <t>085241944570</t>
  </si>
  <si>
    <t>08114036314</t>
  </si>
  <si>
    <t>082345899737</t>
  </si>
  <si>
    <t>085299676691</t>
  </si>
  <si>
    <t>085398707255</t>
  </si>
  <si>
    <t>085231409361</t>
  </si>
  <si>
    <t>0852342266665</t>
  </si>
  <si>
    <t>085398994888</t>
  </si>
  <si>
    <t>081245690002</t>
  </si>
  <si>
    <t>0852241863457</t>
  </si>
  <si>
    <t>085241884538</t>
  </si>
  <si>
    <t>085242526219</t>
  </si>
  <si>
    <t>085346461421</t>
  </si>
  <si>
    <t>082189171952</t>
  </si>
  <si>
    <t>08526124846</t>
  </si>
  <si>
    <t>082322285704</t>
  </si>
  <si>
    <t>085241827578</t>
  </si>
  <si>
    <t>085241533910</t>
  </si>
  <si>
    <t>kspalamjaya_mikro@yahoo.com</t>
  </si>
  <si>
    <t>nurlina_s@yahoo.com</t>
  </si>
  <si>
    <t>abunawar.75@gmail.com</t>
  </si>
  <si>
    <t>sugengpurnomo_77@yahoo.com</t>
  </si>
  <si>
    <t>sakaria_74@yahoo.com</t>
  </si>
  <si>
    <t>adynkspd@yahoo.co.id</t>
  </si>
  <si>
    <t>syukurainun18@yahoo.com</t>
  </si>
  <si>
    <t>sabarullah590@gmail.com</t>
  </si>
  <si>
    <t>kurniawan_85@yahoo.com</t>
  </si>
  <si>
    <t>sun_andar@yahoo.com</t>
  </si>
  <si>
    <t>senimarlina81@gmail.com</t>
  </si>
  <si>
    <t>insansakinah.lombe@gmail.com</t>
  </si>
  <si>
    <t>widozaliadin@gamail.com</t>
  </si>
  <si>
    <t>harmawin@yahoo.com</t>
  </si>
  <si>
    <t>jalida89@gmail.com</t>
  </si>
  <si>
    <t>nurwiya.69@yahoo.com</t>
  </si>
  <si>
    <t>rahimsuleman@gmail.com</t>
  </si>
  <si>
    <t>kjksbmtmuamalahsultra@gmail.com</t>
  </si>
  <si>
    <t>seniwati_82@yahoo.com</t>
  </si>
  <si>
    <t>suarni_04@yahoo.com</t>
  </si>
  <si>
    <t>erni_69@yahoo.com</t>
  </si>
  <si>
    <t>sartikaika@gmail.com</t>
  </si>
  <si>
    <t>innaarifin@yahoo.com</t>
  </si>
  <si>
    <t>suparman_karim@yahoo.com</t>
  </si>
  <si>
    <t>andi_R@ymail.com</t>
  </si>
  <si>
    <t>olivia_p@gmail.com</t>
  </si>
  <si>
    <t>Rosita</t>
  </si>
  <si>
    <t>Lembo, 07 Maret 1992</t>
  </si>
  <si>
    <t>Lewa</t>
  </si>
  <si>
    <t>Wuura, 22 Juli 1981</t>
  </si>
  <si>
    <t>Fitri Harianty, SE</t>
  </si>
  <si>
    <t>Rawua, 22 juni 1980</t>
  </si>
  <si>
    <t>Rosnawati</t>
  </si>
  <si>
    <t>Abelisawah, 20 April 1960</t>
  </si>
  <si>
    <t>Faridah</t>
  </si>
  <si>
    <t>Wawotobi, 2 Des 1980</t>
  </si>
  <si>
    <t>Nurlisa</t>
  </si>
  <si>
    <t xml:space="preserve">Kendari, 25 Maret 1991 </t>
  </si>
  <si>
    <t>Kendari, 26 Mei 1962</t>
  </si>
  <si>
    <t>Sri Maryati</t>
  </si>
  <si>
    <t>Kendari, 10 Maret 1986</t>
  </si>
  <si>
    <t>Selviana Amin</t>
  </si>
  <si>
    <t>Kendari, 24 Mei 1992</t>
  </si>
  <si>
    <t>Sri Putri Ayu</t>
  </si>
  <si>
    <t>Kendari, 03 Feb 1992</t>
  </si>
  <si>
    <t>Eka Putra</t>
  </si>
  <si>
    <t>Unaasi, 21 April 1995</t>
  </si>
  <si>
    <t>Fitra Adilah</t>
  </si>
  <si>
    <t>Kendari, 07 April 1990</t>
  </si>
  <si>
    <t>Ariansyah Abunawas</t>
  </si>
  <si>
    <t>Kendari, 30 Jan 1990</t>
  </si>
  <si>
    <t>Iswan</t>
  </si>
  <si>
    <t>Masara, 02 Juli 1981</t>
  </si>
  <si>
    <t>Darmindra Dahlan</t>
  </si>
  <si>
    <t>Ujung Pandang, 12 Agus1979</t>
  </si>
  <si>
    <t>M.Arsyad</t>
  </si>
  <si>
    <t>Siwa, 21 April 1969</t>
  </si>
  <si>
    <t>Hadi Susanto</t>
  </si>
  <si>
    <t>Ciamis, 11 Juli 1971</t>
  </si>
  <si>
    <t>Mishar Indriani</t>
  </si>
  <si>
    <t>Kendari, 12 Juli 1983</t>
  </si>
  <si>
    <t>Mariati</t>
  </si>
  <si>
    <t>Masamba, 15 Juni 1963</t>
  </si>
  <si>
    <t>Naja</t>
  </si>
  <si>
    <t>Kendari, 21 Maret 1991</t>
  </si>
  <si>
    <t>Muh. Najemuddin</t>
  </si>
  <si>
    <t>Kendari, 19 Juni 1984</t>
  </si>
  <si>
    <t>Martono</t>
  </si>
  <si>
    <t>Kendari, 24 Juni 1984</t>
  </si>
  <si>
    <t>Sapril Kurniawan</t>
  </si>
  <si>
    <t>Kendari, 08 April 1991</t>
  </si>
  <si>
    <t>Kadek Tirtawati</t>
  </si>
  <si>
    <t>Mekarsari, 14 Sept 1997</t>
  </si>
  <si>
    <t>Apriliani</t>
  </si>
  <si>
    <t>Kendari, 05 April 1995</t>
  </si>
  <si>
    <t>Mahasi</t>
  </si>
  <si>
    <t>Wawotobi, 03 Juli 1968</t>
  </si>
  <si>
    <t>Ady R.S</t>
  </si>
  <si>
    <t>Mandonga, 23 Sept 1975</t>
  </si>
  <si>
    <t>Hartian</t>
  </si>
  <si>
    <t>Sambeani, 26 April 1984</t>
  </si>
  <si>
    <t>Haripadi</t>
  </si>
  <si>
    <t>Wungkolo, 02 Feb 1969</t>
  </si>
  <si>
    <t>Sulwan</t>
  </si>
  <si>
    <t>Boro Boro 19 Juni 1967</t>
  </si>
  <si>
    <t>KSP putra Dalendo</t>
  </si>
  <si>
    <t>Ksp Toro Meambo</t>
  </si>
  <si>
    <t>Umkm Prov. Sulawesi Teng</t>
  </si>
  <si>
    <t>UKM Alif</t>
  </si>
  <si>
    <t>Kowari</t>
  </si>
  <si>
    <t>LKM Selayar</t>
  </si>
  <si>
    <t>LKM Mekar</t>
  </si>
  <si>
    <t>Kop. Modulu</t>
  </si>
  <si>
    <t>LKM Bahteramas</t>
  </si>
  <si>
    <t>LKM Sejahtera</t>
  </si>
  <si>
    <t>Karya Samaturu</t>
  </si>
  <si>
    <t>Sultra Maleo</t>
  </si>
  <si>
    <t>KSU Haluoleo</t>
  </si>
  <si>
    <t>KSU Mitra Sekawan</t>
  </si>
  <si>
    <t>KSU Bahopunii Lamoluo</t>
  </si>
  <si>
    <t>KUMKM</t>
  </si>
  <si>
    <t>Global Lestari</t>
  </si>
  <si>
    <t>BMT Kjks Angata</t>
  </si>
  <si>
    <t xml:space="preserve">Kop Simp Pinj </t>
  </si>
  <si>
    <t xml:space="preserve"> Kop Lamolukwu Jaya</t>
  </si>
  <si>
    <t>Dunia Usaha</t>
  </si>
  <si>
    <t>Putra Palando</t>
  </si>
  <si>
    <t>KSU One Wila</t>
  </si>
  <si>
    <t>KSP Mega Jaya</t>
  </si>
  <si>
    <t>085299241166</t>
  </si>
  <si>
    <t>085299436898</t>
  </si>
  <si>
    <t>085256318111</t>
  </si>
  <si>
    <t>085341682521</t>
  </si>
  <si>
    <t>081140552277</t>
  </si>
  <si>
    <t>08114003003</t>
  </si>
  <si>
    <t>081341688187</t>
  </si>
  <si>
    <t>08526044474</t>
  </si>
  <si>
    <t>085299992551</t>
  </si>
  <si>
    <t>082129795856</t>
  </si>
  <si>
    <t>085398709223</t>
  </si>
  <si>
    <t>08124522476</t>
  </si>
  <si>
    <t>085211888513</t>
  </si>
  <si>
    <t>08533900547</t>
  </si>
  <si>
    <t>08529959500</t>
  </si>
  <si>
    <t>085240771969</t>
  </si>
  <si>
    <t>085241675328</t>
  </si>
  <si>
    <t>085222286097</t>
  </si>
  <si>
    <t>085397949839</t>
  </si>
  <si>
    <t>085145672259</t>
  </si>
  <si>
    <t>082292899091</t>
  </si>
  <si>
    <t>085241667746</t>
  </si>
  <si>
    <t>082349458884</t>
  </si>
  <si>
    <t>082226532609</t>
  </si>
  <si>
    <t>085241826877</t>
  </si>
  <si>
    <t>085268583354</t>
  </si>
  <si>
    <t>085240062087</t>
  </si>
  <si>
    <t>081341688221</t>
  </si>
  <si>
    <t>085266558799</t>
  </si>
  <si>
    <t>085340126626</t>
  </si>
  <si>
    <t>rosita@yahoo.com</t>
  </si>
  <si>
    <t>leaw_81@yahoo.com</t>
  </si>
  <si>
    <t>fitrimusriaddin@gmail.com</t>
  </si>
  <si>
    <t>rosnawati_60@gmail.com</t>
  </si>
  <si>
    <t>ydee_ida@yahoo.co.id</t>
  </si>
  <si>
    <t>nurlisagio@gmail.com</t>
  </si>
  <si>
    <t>lewa_62@yahoo.com</t>
  </si>
  <si>
    <t>srimaryati_86@ymail.com</t>
  </si>
  <si>
    <t>selviana_amin@yahoo.com</t>
  </si>
  <si>
    <t>ayu_sriputri@ymail.com</t>
  </si>
  <si>
    <t>ekaputra@yahoo.com</t>
  </si>
  <si>
    <t>fitraadillah_90@gmail.com</t>
  </si>
  <si>
    <t>ariansyah_abu@gmail.com</t>
  </si>
  <si>
    <t>iswan_38@yahoo.com</t>
  </si>
  <si>
    <t>INDRAFEBRIAN.IFG@GMAIIL.COM</t>
  </si>
  <si>
    <t>muhammadarsyddma2gmail.com</t>
  </si>
  <si>
    <t>hadisusanto@yahoo.com</t>
  </si>
  <si>
    <t>mishar@gmail.com</t>
  </si>
  <si>
    <t>mariyati@yahoo.com</t>
  </si>
  <si>
    <t>martono@gmail.com</t>
  </si>
  <si>
    <t>saprilk_91@gmail.com</t>
  </si>
  <si>
    <t>kadek_tirta@gmail.com</t>
  </si>
  <si>
    <t>apriliani@gmail.com</t>
  </si>
  <si>
    <t>mahsi_68@gmail.com</t>
  </si>
  <si>
    <t>ady_rachmatsm@yahoo.co.id</t>
  </si>
  <si>
    <t>sulwan@gmail.com</t>
  </si>
  <si>
    <t>Lembo Ds. Mowila</t>
  </si>
  <si>
    <t>Jl. Mayjend S. Parman No.59</t>
  </si>
  <si>
    <t xml:space="preserve">Naswa Residence Blok A No.2 </t>
  </si>
  <si>
    <t>Ds. Galu</t>
  </si>
  <si>
    <t xml:space="preserve">Jl. H.E.A Mokodompit Lrg. No.8 </t>
  </si>
  <si>
    <t>Jl. Kakatua No. 48E Kel. Benu</t>
  </si>
  <si>
    <t>Kel. Nambo, Kec. Abeli, kota Kendari</t>
  </si>
  <si>
    <t>BTN Raksa Asri Blok C7 No. 1-2</t>
  </si>
  <si>
    <t>BTN Wirabuana Buana Blok B/19</t>
  </si>
  <si>
    <t>Jl. Mekar Lrg. Rama No. 10</t>
  </si>
  <si>
    <t>Konawe</t>
  </si>
  <si>
    <t>Jl. Sararani</t>
  </si>
  <si>
    <t>Jl. Bunga Anggrek No. 5</t>
  </si>
  <si>
    <t>Ds. Tanea Kec. Konda Kab. Konsel</t>
  </si>
  <si>
    <t>Jl. Maleo Comp. Ruko Maleo, Ranomeeto</t>
  </si>
  <si>
    <t>Jl. Pasar Baruga No. 4</t>
  </si>
  <si>
    <t>Ds. Amandet Kec. Ammaggedu Konawe</t>
  </si>
  <si>
    <t>Jl. Sao Sao Komp BTN I Blok A No. 6</t>
  </si>
  <si>
    <t>Jl. Bangkudu, buton Utara</t>
  </si>
  <si>
    <t>Jl. R.A Kartini No. 38</t>
  </si>
  <si>
    <t>Jl. Laute III lrg.1, Kota Kendari</t>
  </si>
  <si>
    <t xml:space="preserve">Ds, Pusio Kec. Angata </t>
  </si>
  <si>
    <t>Kel. Puunaaha</t>
  </si>
  <si>
    <t>Jl. Sorumba lrg. Cemara no. 69</t>
  </si>
  <si>
    <t>Ds. Waturai Kec. Wonggeduku</t>
  </si>
  <si>
    <t xml:space="preserve">Jl. Drs. H.A Silondaz No. 34 </t>
  </si>
  <si>
    <t>Kel. Lambo</t>
  </si>
  <si>
    <t>Ds.Wawoone Kec. Wowonii Selatan</t>
  </si>
  <si>
    <t>Ds. Walasolo Kec. Asera Kab. Konawe</t>
  </si>
  <si>
    <t>Steven Pratama</t>
  </si>
  <si>
    <t>Sofyan Asbar</t>
  </si>
  <si>
    <t>Eriawan Rere</t>
  </si>
  <si>
    <t>Rasyid Umbi</t>
  </si>
  <si>
    <t>Abdul Jalil</t>
  </si>
  <si>
    <t>Muhdar</t>
  </si>
  <si>
    <t>Risman</t>
  </si>
  <si>
    <t>Abdul Muthalib</t>
  </si>
  <si>
    <t>Hasrudin Asmin</t>
  </si>
  <si>
    <t>Bj. Bambang Sujarwo</t>
  </si>
  <si>
    <t>Anceni</t>
  </si>
  <si>
    <t>Mahroni</t>
  </si>
  <si>
    <t>Hardinata</t>
  </si>
  <si>
    <t>Firmansyah</t>
  </si>
  <si>
    <t>Awal Hidayah</t>
  </si>
  <si>
    <t>Saprin Kaharniaji</t>
  </si>
  <si>
    <t>Emildayanti</t>
  </si>
  <si>
    <t>Misrawati</t>
  </si>
  <si>
    <t>Shinta</t>
  </si>
  <si>
    <t>Anshari M</t>
  </si>
  <si>
    <t>Mundzir Saraba</t>
  </si>
  <si>
    <t>Taufiq</t>
  </si>
  <si>
    <t>Sasniwati P.Sap</t>
  </si>
  <si>
    <t>Najarudin</t>
  </si>
  <si>
    <t>Awaluddin</t>
  </si>
  <si>
    <t>Afriandi Afdal</t>
  </si>
  <si>
    <t>Hanapia</t>
  </si>
  <si>
    <t>Andi Rahmawaty</t>
  </si>
  <si>
    <t>Jufri Alhuda</t>
  </si>
  <si>
    <t>Muh. Tahir</t>
  </si>
  <si>
    <t>Kendari, 21 Sept 1992</t>
  </si>
  <si>
    <t>Teamalala, 15 Okt 1995</t>
  </si>
  <si>
    <t>Kendari, 18 April 1995</t>
  </si>
  <si>
    <t>Usuku Tomia, 31 Des 1961</t>
  </si>
  <si>
    <t>Anggoeya, 25 Maret 1987</t>
  </si>
  <si>
    <t>Soropia, 05 Agustus 1983</t>
  </si>
  <si>
    <t>Kendari, 05 Mei 1990</t>
  </si>
  <si>
    <t>Konsel, 02 Feb 1992</t>
  </si>
  <si>
    <t xml:space="preserve"> Bau bau, 25 Feb 1988</t>
  </si>
  <si>
    <t>Kendari, 17 Des 1988</t>
  </si>
  <si>
    <t>Buton, 25 Des 1991</t>
  </si>
  <si>
    <t>Dompo2 Jaya, 04 Agustus 1989</t>
  </si>
  <si>
    <t>Buton, 11 Des 1992</t>
  </si>
  <si>
    <t>Lonra, 09 Mei 1992</t>
  </si>
  <si>
    <t>Kendari, 12 Sept 1994</t>
  </si>
  <si>
    <t>Kendari, 9 April 1994</t>
  </si>
  <si>
    <t>Kendari, 28 Okt 1988</t>
  </si>
  <si>
    <t>Kendari, 09 Sept 1987</t>
  </si>
  <si>
    <t>Ambon, 07 Des 1986</t>
  </si>
  <si>
    <t>Mandati, 23 Juli 1983</t>
  </si>
  <si>
    <t>Buton, 06 Juli 1992</t>
  </si>
  <si>
    <t>Linomoiyo, 15 Juni 1957</t>
  </si>
  <si>
    <t>Abeli, 01 Maret 1963</t>
  </si>
  <si>
    <t>Laiba, 14 Maret 1987</t>
  </si>
  <si>
    <t>Kendari, 23 Juni 1972</t>
  </si>
  <si>
    <t>Kendari, 02 Des 1994</t>
  </si>
  <si>
    <t>Kendari, 09 Feb 1991</t>
  </si>
  <si>
    <t>Raha, 04 Okt 1983</t>
  </si>
  <si>
    <t>Enrekang, 02 Juni 1971</t>
  </si>
  <si>
    <t>Soppeng, 12 Mei 1958</t>
  </si>
  <si>
    <t>BMT Anduna</t>
  </si>
  <si>
    <t>Lamoluo Jaya</t>
  </si>
  <si>
    <t>BMT Ummat Sejahtera</t>
  </si>
  <si>
    <t>BMT Kjks Hansip</t>
  </si>
  <si>
    <t>BMT Kjks Kastarib</t>
  </si>
  <si>
    <t>BMT Barakah Wansi</t>
  </si>
  <si>
    <t>BMT Kjks</t>
  </si>
  <si>
    <t>BMT Kjks Laode Guro</t>
  </si>
  <si>
    <t>BMT Kjks Gaumalanga</t>
  </si>
  <si>
    <t>BMT Kjks MataAir Butur</t>
  </si>
  <si>
    <t>BMT Kjks Wakaka</t>
  </si>
  <si>
    <t>BMT Kjks Lainea</t>
  </si>
  <si>
    <t>Mandiri</t>
  </si>
  <si>
    <t>LKM Purnama</t>
  </si>
  <si>
    <t>LKM madan</t>
  </si>
  <si>
    <t>LKM Amanah</t>
  </si>
  <si>
    <t>BMT Adi jaya</t>
  </si>
  <si>
    <t>KSU Matanggolaka</t>
  </si>
  <si>
    <t>UKM Kab, Konawe</t>
  </si>
  <si>
    <t>BMT Al-Kautsar</t>
  </si>
  <si>
    <t>LKM Puuwatu</t>
  </si>
  <si>
    <t>BMT Kjs Kolono</t>
  </si>
  <si>
    <t>LKM Mega Sari</t>
  </si>
  <si>
    <t>KUD Karya Tani I</t>
  </si>
  <si>
    <t>Sumber Mertasari</t>
  </si>
  <si>
    <t>085241560300</t>
  </si>
  <si>
    <t>082292745554</t>
  </si>
  <si>
    <t>082292385479</t>
  </si>
  <si>
    <t>085242906958</t>
  </si>
  <si>
    <t>08114092503</t>
  </si>
  <si>
    <t>082348860401</t>
  </si>
  <si>
    <t>085241999696</t>
  </si>
  <si>
    <t>081245549080</t>
  </si>
  <si>
    <t>081343859210</t>
  </si>
  <si>
    <t>081245846605</t>
  </si>
  <si>
    <t>085343920037</t>
  </si>
  <si>
    <t>085334318467</t>
  </si>
  <si>
    <t>081341616466</t>
  </si>
  <si>
    <t>085145204288</t>
  </si>
  <si>
    <t>082345144853</t>
  </si>
  <si>
    <t>08124176788</t>
  </si>
  <si>
    <t>082191792846</t>
  </si>
  <si>
    <t>08114051948</t>
  </si>
  <si>
    <t>08114090422</t>
  </si>
  <si>
    <t>085341797115</t>
  </si>
  <si>
    <t>082187333743</t>
  </si>
  <si>
    <t>085241696579</t>
  </si>
  <si>
    <t>082366661407</t>
  </si>
  <si>
    <t>082193032196</t>
  </si>
  <si>
    <t>08145679777</t>
  </si>
  <si>
    <t>085240141117</t>
  </si>
  <si>
    <t>082225999528</t>
  </si>
  <si>
    <t>085241567133</t>
  </si>
  <si>
    <t>085241702420</t>
  </si>
  <si>
    <t>085145248339</t>
  </si>
  <si>
    <t>stevenpratama021.spl@gmail.com</t>
  </si>
  <si>
    <t>aasbar_@yahoo.com</t>
  </si>
  <si>
    <t>erickiere37@gmail.com</t>
  </si>
  <si>
    <t>umbirasyid@gmail.com</t>
  </si>
  <si>
    <t>bmtummat@gmail.com</t>
  </si>
  <si>
    <t>nuhdar@gmail.com</t>
  </si>
  <si>
    <t>risman_90@yahoo.com</t>
  </si>
  <si>
    <t>mutalib_abd@gmail.com</t>
  </si>
  <si>
    <t>asmin_88@gmail.com</t>
  </si>
  <si>
    <t>anceni@gmail.com</t>
  </si>
  <si>
    <t>mahroni_89@gmail.com</t>
  </si>
  <si>
    <t>hardinata@gmail.com</t>
  </si>
  <si>
    <t>firmansyah@yahoo.com</t>
  </si>
  <si>
    <t>awalhidayat46@gmail.com</t>
  </si>
  <si>
    <t>saprin_k97@yahoo.com</t>
  </si>
  <si>
    <t>emil_dayanti@gmail.com</t>
  </si>
  <si>
    <t>misrawati_87@gmail.com</t>
  </si>
  <si>
    <t>shnta071286@gmail.com</t>
  </si>
  <si>
    <t>mansara@gmail.com</t>
  </si>
  <si>
    <t>sarabamundzir@gmail.com</t>
  </si>
  <si>
    <t>taufiq_57@gmail.com</t>
  </si>
  <si>
    <t>sasnkita_p@yahoo.com</t>
  </si>
  <si>
    <t>najarudin@yahoo.com</t>
  </si>
  <si>
    <t>awaludin@yahoo.com</t>
  </si>
  <si>
    <t>afriandiafdal_94@gmail.com</t>
  </si>
  <si>
    <t>hanapia@gmail.com</t>
  </si>
  <si>
    <t>andi_R@yahoo.com</t>
  </si>
  <si>
    <t>jufrialhuda@gmail.com</t>
  </si>
  <si>
    <t>Jl. Kapt. Piere Tendean Lrg. Lapas</t>
  </si>
  <si>
    <t>Desa Anduna Kec. Laeya</t>
  </si>
  <si>
    <t xml:space="preserve">Buton Timur Kec. Kabaena </t>
  </si>
  <si>
    <t>Desa Lamoluo Kec. Wawonii Barat</t>
  </si>
  <si>
    <t>Jl. Dewi Sartika Kel. Matabubu, Kec. Poasia</t>
  </si>
  <si>
    <t>Desa Wowaraha Rt.002/02 Kel. Wowaraha</t>
  </si>
  <si>
    <t xml:space="preserve">Jl. Takalisuola Kec. Kulisusu Kec. Buton </t>
  </si>
  <si>
    <t>Bombana kel. Kastari</t>
  </si>
  <si>
    <t>Kilo 2 No. 9 Kec. Wangi Wangi</t>
  </si>
  <si>
    <t>Jl. Gaumalanga Buton Utara</t>
  </si>
  <si>
    <t>Jl. Takaora</t>
  </si>
  <si>
    <t>Jl. Ahmad Yani Lrg.H.Ambo Daik</t>
  </si>
  <si>
    <t>Jl. Ahmad Yani Larang Ambadolle</t>
  </si>
  <si>
    <t>Kel. Ngapaaha Kec.Tinanggea</t>
  </si>
  <si>
    <t>Jl. Merdeka 4 No. 1</t>
  </si>
  <si>
    <t>Jl. Balai Kota III</t>
  </si>
  <si>
    <t>Jl. Tunggala No.10</t>
  </si>
  <si>
    <t>Jl. Sao Sao BTN 1</t>
  </si>
  <si>
    <t>Jl. Pahlawan</t>
  </si>
  <si>
    <t>Desa Puuhialu, Kec. Oheo</t>
  </si>
  <si>
    <t>Lalonggasumeeto</t>
  </si>
  <si>
    <t>Jl. Mekar Baru</t>
  </si>
  <si>
    <t>BTN Graha Asri B/6</t>
  </si>
  <si>
    <t>Link. III Rt. 005/006</t>
  </si>
  <si>
    <t>Jl. Sararani 01</t>
  </si>
  <si>
    <t>Jl. Flamboyan No. 35 Rt. 002/007</t>
  </si>
  <si>
    <t>BTN Maleo Blok M No.4 Kel. Ranomeeto</t>
  </si>
  <si>
    <t>Kel. Padaleu Kec.Kambil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</si>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</sst>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0" fontId="8" fillId="0" borderId="0" xfId="0" applyFont="1" applyAlignment="1"/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4" fillId="0" borderId="5" xfId="9" applyNumberFormat="1" applyFon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49" fontId="9" fillId="0" borderId="2" xfId="0" applyNumberFormat="1" applyFont="1" applyBorder="1" applyAlignment="1">
      <alignment vertical="center" wrapText="1"/>
    </xf>
    <xf numFmtId="49" fontId="9" fillId="0" borderId="4" xfId="0" applyNumberFormat="1" applyFont="1" applyBorder="1" applyAlignment="1">
      <alignment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5" fontId="13" fillId="0" borderId="4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left" vertical="center" wrapText="1"/>
    </xf>
    <xf numFmtId="49" fontId="14" fillId="0" borderId="11" xfId="9" applyNumberFormat="1" applyFont="1" applyBorder="1" applyAlignment="1" applyProtection="1">
      <alignment horizontal="center" vertical="center" wrapText="1"/>
    </xf>
    <xf numFmtId="49" fontId="14" fillId="0" borderId="6" xfId="9" applyNumberFormat="1" applyFont="1" applyBorder="1" applyAlignment="1" applyProtection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49" fontId="14" fillId="0" borderId="11" xfId="9" applyNumberFormat="1" applyFont="1" applyBorder="1" applyAlignment="1" applyProtection="1">
      <alignment horizontal="left" vertical="center" wrapText="1"/>
    </xf>
    <xf numFmtId="49" fontId="14" fillId="0" borderId="5" xfId="9" applyNumberFormat="1" applyFont="1" applyBorder="1" applyAlignment="1" applyProtection="1">
      <alignment horizontal="left" vertical="center" wrapText="1"/>
    </xf>
    <xf numFmtId="49" fontId="14" fillId="0" borderId="6" xfId="9" applyNumberFormat="1" applyFont="1" applyBorder="1" applyAlignment="1" applyProtection="1">
      <alignment horizontal="left" vertical="center" wrapText="1"/>
    </xf>
    <xf numFmtId="15" fontId="9" fillId="0" borderId="8" xfId="0" applyNumberFormat="1" applyFont="1" applyBorder="1" applyAlignment="1">
      <alignment horizontal="center" vertical="center" wrapText="1"/>
    </xf>
    <xf numFmtId="0" fontId="15" fillId="0" borderId="2" xfId="9" applyFont="1" applyBorder="1" applyAlignment="1" applyProtection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9" fillId="0" borderId="2" xfId="0" quotePrefix="1" applyNumberFormat="1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9" fontId="14" fillId="0" borderId="5" xfId="9" applyNumberFormat="1" applyFont="1" applyBorder="1" applyAlignment="1" applyProtection="1">
      <alignment vertical="center" wrapText="1"/>
    </xf>
    <xf numFmtId="0" fontId="9" fillId="0" borderId="5" xfId="0" applyFont="1" applyBorder="1" applyAlignment="1">
      <alignment vertical="center" wrapText="1"/>
    </xf>
  </cellXfs>
  <cellStyles count="10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rdinata@gmail.com" TargetMode="External"/><Relationship Id="rId18" Type="http://schemas.openxmlformats.org/officeDocument/2006/relationships/hyperlink" Target="mailto:misrawati_87@gmail.com" TargetMode="External"/><Relationship Id="rId26" Type="http://schemas.openxmlformats.org/officeDocument/2006/relationships/hyperlink" Target="mailto:afriandiafdal_94@gmail.com" TargetMode="External"/><Relationship Id="rId39" Type="http://schemas.openxmlformats.org/officeDocument/2006/relationships/hyperlink" Target="mailto:sun_andar@yahoo.com" TargetMode="External"/><Relationship Id="rId21" Type="http://schemas.openxmlformats.org/officeDocument/2006/relationships/hyperlink" Target="mailto:sarabamundzir@gmail.com" TargetMode="External"/><Relationship Id="rId34" Type="http://schemas.openxmlformats.org/officeDocument/2006/relationships/hyperlink" Target="mailto:sakaria_74@yahoo.com" TargetMode="External"/><Relationship Id="rId42" Type="http://schemas.openxmlformats.org/officeDocument/2006/relationships/hyperlink" Target="mailto:widozaliadin@gamail.com" TargetMode="External"/><Relationship Id="rId47" Type="http://schemas.openxmlformats.org/officeDocument/2006/relationships/hyperlink" Target="mailto:kjksbmtmuamalahsultra@gmail.com" TargetMode="External"/><Relationship Id="rId50" Type="http://schemas.openxmlformats.org/officeDocument/2006/relationships/hyperlink" Target="mailto:suarni_04@yahoo.com" TargetMode="External"/><Relationship Id="rId55" Type="http://schemas.openxmlformats.org/officeDocument/2006/relationships/hyperlink" Target="mailto:andi_R@ymail.com" TargetMode="External"/><Relationship Id="rId63" Type="http://schemas.openxmlformats.org/officeDocument/2006/relationships/hyperlink" Target="mailto:lewa_62@yahoo.com" TargetMode="External"/><Relationship Id="rId68" Type="http://schemas.openxmlformats.org/officeDocument/2006/relationships/hyperlink" Target="mailto:fitraadillah_90@gmail.com" TargetMode="External"/><Relationship Id="rId76" Type="http://schemas.openxmlformats.org/officeDocument/2006/relationships/hyperlink" Target="mailto:saprilk_91@gmail.com" TargetMode="External"/><Relationship Id="rId7" Type="http://schemas.openxmlformats.org/officeDocument/2006/relationships/hyperlink" Target="mailto:nuhdar@gmail.com" TargetMode="External"/><Relationship Id="rId71" Type="http://schemas.openxmlformats.org/officeDocument/2006/relationships/hyperlink" Target="mailto:INDRAFEBRIAN.IFG@GMAIIL.COM" TargetMode="External"/><Relationship Id="rId2" Type="http://schemas.openxmlformats.org/officeDocument/2006/relationships/hyperlink" Target="mailto:stevenpratama021.spl@gmail.com" TargetMode="External"/><Relationship Id="rId16" Type="http://schemas.openxmlformats.org/officeDocument/2006/relationships/hyperlink" Target="mailto:saprin_k97@yahoo.com" TargetMode="External"/><Relationship Id="rId29" Type="http://schemas.openxmlformats.org/officeDocument/2006/relationships/hyperlink" Target="mailto:jufrialhuda@gmail.com" TargetMode="External"/><Relationship Id="rId11" Type="http://schemas.openxmlformats.org/officeDocument/2006/relationships/hyperlink" Target="mailto:anceni@gmail.com" TargetMode="External"/><Relationship Id="rId24" Type="http://schemas.openxmlformats.org/officeDocument/2006/relationships/hyperlink" Target="mailto:najarudin@yahoo.com" TargetMode="External"/><Relationship Id="rId32" Type="http://schemas.openxmlformats.org/officeDocument/2006/relationships/hyperlink" Target="mailto:abunawar.75@gmail.com" TargetMode="External"/><Relationship Id="rId37" Type="http://schemas.openxmlformats.org/officeDocument/2006/relationships/hyperlink" Target="mailto:sabarullah590@gmail.com" TargetMode="External"/><Relationship Id="rId40" Type="http://schemas.openxmlformats.org/officeDocument/2006/relationships/hyperlink" Target="mailto:senimarlina81@gmail.com" TargetMode="External"/><Relationship Id="rId45" Type="http://schemas.openxmlformats.org/officeDocument/2006/relationships/hyperlink" Target="mailto:nurwiya.69@yahoo.com" TargetMode="External"/><Relationship Id="rId53" Type="http://schemas.openxmlformats.org/officeDocument/2006/relationships/hyperlink" Target="mailto:innaarifin@yahoo.com" TargetMode="External"/><Relationship Id="rId58" Type="http://schemas.openxmlformats.org/officeDocument/2006/relationships/hyperlink" Target="mailto:leaw_81@yahoo.com" TargetMode="External"/><Relationship Id="rId66" Type="http://schemas.openxmlformats.org/officeDocument/2006/relationships/hyperlink" Target="mailto:ayu_sriputri@ymail.com" TargetMode="External"/><Relationship Id="rId74" Type="http://schemas.openxmlformats.org/officeDocument/2006/relationships/hyperlink" Target="mailto:mariyati@yahoo.com" TargetMode="External"/><Relationship Id="rId79" Type="http://schemas.openxmlformats.org/officeDocument/2006/relationships/hyperlink" Target="mailto:mahsi_68@gmail.com" TargetMode="External"/><Relationship Id="rId5" Type="http://schemas.openxmlformats.org/officeDocument/2006/relationships/hyperlink" Target="mailto:umbirasyid@gmail.com" TargetMode="External"/><Relationship Id="rId61" Type="http://schemas.openxmlformats.org/officeDocument/2006/relationships/hyperlink" Target="mailto:ydee_ida@yahoo.co.id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asmin_88@gmail.com" TargetMode="External"/><Relationship Id="rId19" Type="http://schemas.openxmlformats.org/officeDocument/2006/relationships/hyperlink" Target="mailto:shnta071286@gmail.com" TargetMode="External"/><Relationship Id="rId31" Type="http://schemas.openxmlformats.org/officeDocument/2006/relationships/hyperlink" Target="mailto:nurlina_s@yahoo.com" TargetMode="External"/><Relationship Id="rId44" Type="http://schemas.openxmlformats.org/officeDocument/2006/relationships/hyperlink" Target="mailto:jalida89@gmail.com" TargetMode="External"/><Relationship Id="rId52" Type="http://schemas.openxmlformats.org/officeDocument/2006/relationships/hyperlink" Target="mailto:sartikaika@gmail.com" TargetMode="External"/><Relationship Id="rId60" Type="http://schemas.openxmlformats.org/officeDocument/2006/relationships/hyperlink" Target="mailto:rosnawati_60@gmail.com" TargetMode="External"/><Relationship Id="rId65" Type="http://schemas.openxmlformats.org/officeDocument/2006/relationships/hyperlink" Target="mailto:selviana_amin@yahoo.com" TargetMode="External"/><Relationship Id="rId73" Type="http://schemas.openxmlformats.org/officeDocument/2006/relationships/hyperlink" Target="mailto:mishar@gmail.com" TargetMode="External"/><Relationship Id="rId78" Type="http://schemas.openxmlformats.org/officeDocument/2006/relationships/hyperlink" Target="mailto:apriliani@gmail.com" TargetMode="External"/><Relationship Id="rId81" Type="http://schemas.openxmlformats.org/officeDocument/2006/relationships/hyperlink" Target="mailto:sulwan@gmail.com" TargetMode="External"/><Relationship Id="rId4" Type="http://schemas.openxmlformats.org/officeDocument/2006/relationships/hyperlink" Target="mailto:erickiere37@gmail.com" TargetMode="External"/><Relationship Id="rId9" Type="http://schemas.openxmlformats.org/officeDocument/2006/relationships/hyperlink" Target="mailto:mutalib_abd@gmail.com" TargetMode="External"/><Relationship Id="rId14" Type="http://schemas.openxmlformats.org/officeDocument/2006/relationships/hyperlink" Target="mailto:firmansyah@yahoo.com" TargetMode="External"/><Relationship Id="rId22" Type="http://schemas.openxmlformats.org/officeDocument/2006/relationships/hyperlink" Target="mailto:taufiq_57@gmail.com" TargetMode="External"/><Relationship Id="rId27" Type="http://schemas.openxmlformats.org/officeDocument/2006/relationships/hyperlink" Target="mailto:hanapia@gmail.com" TargetMode="External"/><Relationship Id="rId30" Type="http://schemas.openxmlformats.org/officeDocument/2006/relationships/hyperlink" Target="mailto:kspalamjaya_mikro@yahoo.com" TargetMode="External"/><Relationship Id="rId35" Type="http://schemas.openxmlformats.org/officeDocument/2006/relationships/hyperlink" Target="mailto:adynkspd@yahoo.co.id" TargetMode="External"/><Relationship Id="rId43" Type="http://schemas.openxmlformats.org/officeDocument/2006/relationships/hyperlink" Target="mailto:harmawin@yahoo.com" TargetMode="External"/><Relationship Id="rId48" Type="http://schemas.openxmlformats.org/officeDocument/2006/relationships/hyperlink" Target="mailto:kjksbmtmuamalahsultra@gmail.com" TargetMode="External"/><Relationship Id="rId56" Type="http://schemas.openxmlformats.org/officeDocument/2006/relationships/hyperlink" Target="mailto:olivia_p@gmail.com" TargetMode="External"/><Relationship Id="rId64" Type="http://schemas.openxmlformats.org/officeDocument/2006/relationships/hyperlink" Target="mailto:srimaryati_86@ymail.com" TargetMode="External"/><Relationship Id="rId69" Type="http://schemas.openxmlformats.org/officeDocument/2006/relationships/hyperlink" Target="mailto:ariansyah_abu@gmail.com" TargetMode="External"/><Relationship Id="rId77" Type="http://schemas.openxmlformats.org/officeDocument/2006/relationships/hyperlink" Target="mailto:kadek_tirta@gmail.com" TargetMode="External"/><Relationship Id="rId8" Type="http://schemas.openxmlformats.org/officeDocument/2006/relationships/hyperlink" Target="mailto:risman_90@yahoo.com" TargetMode="External"/><Relationship Id="rId51" Type="http://schemas.openxmlformats.org/officeDocument/2006/relationships/hyperlink" Target="mailto:erni_69@yahoo.com" TargetMode="External"/><Relationship Id="rId72" Type="http://schemas.openxmlformats.org/officeDocument/2006/relationships/hyperlink" Target="mailto:hadisusanto@yahoo.com" TargetMode="External"/><Relationship Id="rId80" Type="http://schemas.openxmlformats.org/officeDocument/2006/relationships/hyperlink" Target="mailto:ady_rachmatsm@yahoo.co.id" TargetMode="External"/><Relationship Id="rId3" Type="http://schemas.openxmlformats.org/officeDocument/2006/relationships/hyperlink" Target="mailto:aasbar_@yahoo.com" TargetMode="External"/><Relationship Id="rId12" Type="http://schemas.openxmlformats.org/officeDocument/2006/relationships/hyperlink" Target="mailto:mahroni_89@gmail.com" TargetMode="External"/><Relationship Id="rId17" Type="http://schemas.openxmlformats.org/officeDocument/2006/relationships/hyperlink" Target="mailto:emil_dayanti@gmail.com" TargetMode="External"/><Relationship Id="rId25" Type="http://schemas.openxmlformats.org/officeDocument/2006/relationships/hyperlink" Target="mailto:awaludin@yahoo.com" TargetMode="External"/><Relationship Id="rId33" Type="http://schemas.openxmlformats.org/officeDocument/2006/relationships/hyperlink" Target="mailto:sugengpurnomo_77@yahoo.com" TargetMode="External"/><Relationship Id="rId38" Type="http://schemas.openxmlformats.org/officeDocument/2006/relationships/hyperlink" Target="mailto:kurniawan_85@yahoo.com" TargetMode="External"/><Relationship Id="rId46" Type="http://schemas.openxmlformats.org/officeDocument/2006/relationships/hyperlink" Target="mailto:rahimsuleman@gmail.com" TargetMode="External"/><Relationship Id="rId59" Type="http://schemas.openxmlformats.org/officeDocument/2006/relationships/hyperlink" Target="mailto:fitrimusriaddin@gmail.com" TargetMode="External"/><Relationship Id="rId67" Type="http://schemas.openxmlformats.org/officeDocument/2006/relationships/hyperlink" Target="mailto:ekaputra@yahoo.com" TargetMode="External"/><Relationship Id="rId20" Type="http://schemas.openxmlformats.org/officeDocument/2006/relationships/hyperlink" Target="mailto:mansara@gmail.com" TargetMode="External"/><Relationship Id="rId41" Type="http://schemas.openxmlformats.org/officeDocument/2006/relationships/hyperlink" Target="mailto:insansakinah.lombe@gmail.com" TargetMode="External"/><Relationship Id="rId54" Type="http://schemas.openxmlformats.org/officeDocument/2006/relationships/hyperlink" Target="mailto:suparman_karim@yahoo.com" TargetMode="External"/><Relationship Id="rId62" Type="http://schemas.openxmlformats.org/officeDocument/2006/relationships/hyperlink" Target="mailto:nurlisagio@gmail.com" TargetMode="External"/><Relationship Id="rId70" Type="http://schemas.openxmlformats.org/officeDocument/2006/relationships/hyperlink" Target="mailto:iswan_38@yahoo.com" TargetMode="External"/><Relationship Id="rId75" Type="http://schemas.openxmlformats.org/officeDocument/2006/relationships/hyperlink" Target="mailto:martono@gmail.com" TargetMode="External"/><Relationship Id="rId1" Type="http://schemas.openxmlformats.org/officeDocument/2006/relationships/hyperlink" Target="mailto:donatus.dula@gmail.com" TargetMode="External"/><Relationship Id="rId6" Type="http://schemas.openxmlformats.org/officeDocument/2006/relationships/hyperlink" Target="mailto:bmtummat@gmail.com" TargetMode="External"/><Relationship Id="rId15" Type="http://schemas.openxmlformats.org/officeDocument/2006/relationships/hyperlink" Target="mailto:awalhidayat46@gmail.com" TargetMode="External"/><Relationship Id="rId23" Type="http://schemas.openxmlformats.org/officeDocument/2006/relationships/hyperlink" Target="mailto:sasnkita_p@yahoo.com" TargetMode="External"/><Relationship Id="rId28" Type="http://schemas.openxmlformats.org/officeDocument/2006/relationships/hyperlink" Target="mailto:andi_R@yahoo.com" TargetMode="External"/><Relationship Id="rId36" Type="http://schemas.openxmlformats.org/officeDocument/2006/relationships/hyperlink" Target="mailto:syukurainun18@yahoo.com" TargetMode="External"/><Relationship Id="rId49" Type="http://schemas.openxmlformats.org/officeDocument/2006/relationships/hyperlink" Target="mailto:seniwati_82@yahoo.com" TargetMode="External"/><Relationship Id="rId57" Type="http://schemas.openxmlformats.org/officeDocument/2006/relationships/hyperlink" Target="mailto:rosit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tabSelected="1" topLeftCell="A73" zoomScale="75" zoomScaleNormal="75" workbookViewId="0">
      <selection activeCell="O94" sqref="A94:O9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3.7109375" style="10" bestFit="1" customWidth="1"/>
    <col min="14" max="14" width="7.7109375" style="1" bestFit="1" customWidth="1"/>
    <col min="15" max="15" width="35.42578125" style="10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12" bestFit="1" customWidth="1"/>
    <col min="20" max="20" width="7.42578125" style="1" bestFit="1" customWidth="1"/>
    <col min="21" max="21" width="25.7109375" style="1" bestFit="1" customWidth="1"/>
    <col min="22" max="22" width="47" style="1" bestFit="1" customWidth="1"/>
    <col min="23" max="23" width="17.42578125" style="1" bestFit="1" customWidth="1"/>
    <col min="24" max="24" width="28.71093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14" t="s">
        <v>17</v>
      </c>
      <c r="S1" s="1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39" t="s">
        <v>374</v>
      </c>
      <c r="N2" s="2"/>
      <c r="O2" s="40" t="s">
        <v>404</v>
      </c>
      <c r="P2" s="45" t="s">
        <v>28</v>
      </c>
      <c r="Q2" s="48">
        <v>23</v>
      </c>
      <c r="R2" s="15" t="str">
        <f t="shared" ref="R2:R31" si="0">IF(Q2&lt;21,"&lt; 21",IF(Q2&lt;=30,"21 - 30",IF(Q2&lt;=40,"31 - 40",IF(Q2&lt;=50,"41 - 50","&gt; 50" ))))</f>
        <v>21 - 30</v>
      </c>
      <c r="S2" s="38" t="s">
        <v>26</v>
      </c>
      <c r="T2" s="42" t="s">
        <v>29</v>
      </c>
      <c r="U2" s="49" t="s">
        <v>120</v>
      </c>
      <c r="V2" s="51" t="s">
        <v>517</v>
      </c>
      <c r="W2" s="40" t="s">
        <v>459</v>
      </c>
      <c r="X2" s="52" t="s">
        <v>489</v>
      </c>
      <c r="Y2" s="9"/>
    </row>
    <row r="3" spans="1:25" ht="1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9" t="s">
        <v>375</v>
      </c>
      <c r="N3" s="2"/>
      <c r="O3" s="36" t="s">
        <v>405</v>
      </c>
      <c r="P3" s="27" t="s">
        <v>28</v>
      </c>
      <c r="Q3" s="43">
        <v>20</v>
      </c>
      <c r="R3" s="17" t="str">
        <f t="shared" si="0"/>
        <v>&lt; 21</v>
      </c>
      <c r="S3" s="29" t="s">
        <v>545</v>
      </c>
      <c r="T3" s="43" t="s">
        <v>29</v>
      </c>
      <c r="U3" s="30" t="s">
        <v>434</v>
      </c>
      <c r="V3" s="33" t="s">
        <v>518</v>
      </c>
      <c r="W3" s="36" t="s">
        <v>460</v>
      </c>
      <c r="X3" s="16" t="s">
        <v>490</v>
      </c>
      <c r="Y3" s="9"/>
    </row>
    <row r="4" spans="1:25" ht="1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9" t="s">
        <v>376</v>
      </c>
      <c r="N4" s="2"/>
      <c r="O4" s="36" t="s">
        <v>406</v>
      </c>
      <c r="P4" s="27" t="s">
        <v>28</v>
      </c>
      <c r="Q4" s="43">
        <v>21</v>
      </c>
      <c r="R4" s="17" t="str">
        <f t="shared" si="0"/>
        <v>21 - 30</v>
      </c>
      <c r="S4" s="29" t="s">
        <v>545</v>
      </c>
      <c r="T4" s="43" t="s">
        <v>29</v>
      </c>
      <c r="U4" s="30" t="s">
        <v>434</v>
      </c>
      <c r="V4" s="33" t="s">
        <v>519</v>
      </c>
      <c r="W4" s="36" t="s">
        <v>461</v>
      </c>
      <c r="X4" s="16" t="s">
        <v>491</v>
      </c>
      <c r="Y4" s="9"/>
    </row>
    <row r="5" spans="1:25" ht="1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19" t="s">
        <v>377</v>
      </c>
      <c r="N5" s="2"/>
      <c r="O5" s="36" t="s">
        <v>407</v>
      </c>
      <c r="P5" s="27" t="s">
        <v>28</v>
      </c>
      <c r="Q5" s="43">
        <v>54</v>
      </c>
      <c r="R5" s="17" t="str">
        <f t="shared" si="0"/>
        <v>&gt; 50</v>
      </c>
      <c r="S5" s="29" t="s">
        <v>26</v>
      </c>
      <c r="T5" s="43" t="s">
        <v>29</v>
      </c>
      <c r="U5" s="30" t="s">
        <v>435</v>
      </c>
      <c r="V5" s="33" t="s">
        <v>520</v>
      </c>
      <c r="W5" s="36" t="s">
        <v>462</v>
      </c>
      <c r="X5" s="16" t="s">
        <v>492</v>
      </c>
      <c r="Y5" s="9"/>
    </row>
    <row r="6" spans="1:25" ht="1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19" t="s">
        <v>378</v>
      </c>
      <c r="N6" s="2"/>
      <c r="O6" s="36" t="s">
        <v>408</v>
      </c>
      <c r="P6" s="27" t="s">
        <v>28</v>
      </c>
      <c r="Q6" s="43">
        <v>29</v>
      </c>
      <c r="R6" s="17" t="str">
        <f t="shared" si="0"/>
        <v>21 - 30</v>
      </c>
      <c r="S6" s="29" t="s">
        <v>546</v>
      </c>
      <c r="T6" s="43" t="s">
        <v>29</v>
      </c>
      <c r="U6" s="30" t="s">
        <v>436</v>
      </c>
      <c r="V6" s="33" t="s">
        <v>521</v>
      </c>
      <c r="W6" s="36" t="s">
        <v>463</v>
      </c>
      <c r="X6" s="16" t="s">
        <v>493</v>
      </c>
      <c r="Y6" s="9"/>
    </row>
    <row r="7" spans="1:25" ht="1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19" t="s">
        <v>379</v>
      </c>
      <c r="N7" s="2"/>
      <c r="O7" s="36" t="s">
        <v>409</v>
      </c>
      <c r="P7" s="27" t="s">
        <v>28</v>
      </c>
      <c r="Q7" s="43">
        <v>33</v>
      </c>
      <c r="R7" s="17" t="str">
        <f t="shared" si="0"/>
        <v>31 - 40</v>
      </c>
      <c r="S7" s="29" t="s">
        <v>545</v>
      </c>
      <c r="T7" s="43" t="s">
        <v>29</v>
      </c>
      <c r="U7" s="30" t="s">
        <v>436</v>
      </c>
      <c r="V7" s="33" t="s">
        <v>522</v>
      </c>
      <c r="W7" s="36" t="s">
        <v>464</v>
      </c>
      <c r="X7" s="16" t="s">
        <v>494</v>
      </c>
      <c r="Y7" s="9"/>
    </row>
    <row r="8" spans="1:25" ht="1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19" t="s">
        <v>380</v>
      </c>
      <c r="N8" s="2"/>
      <c r="O8" s="36" t="s">
        <v>410</v>
      </c>
      <c r="P8" s="27" t="s">
        <v>28</v>
      </c>
      <c r="Q8" s="43">
        <v>26</v>
      </c>
      <c r="R8" s="17" t="str">
        <f t="shared" si="0"/>
        <v>21 - 30</v>
      </c>
      <c r="S8" s="29" t="s">
        <v>26</v>
      </c>
      <c r="T8" s="43" t="s">
        <v>29</v>
      </c>
      <c r="U8" s="30" t="s">
        <v>437</v>
      </c>
      <c r="V8" s="33" t="s">
        <v>523</v>
      </c>
      <c r="W8" s="36" t="s">
        <v>465</v>
      </c>
      <c r="X8" s="16" t="s">
        <v>495</v>
      </c>
      <c r="Y8" s="9"/>
    </row>
    <row r="9" spans="1:25" ht="1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19" t="s">
        <v>381</v>
      </c>
      <c r="N9" s="2"/>
      <c r="O9" s="36" t="s">
        <v>411</v>
      </c>
      <c r="P9" s="27" t="s">
        <v>28</v>
      </c>
      <c r="Q9" s="43">
        <v>24</v>
      </c>
      <c r="R9" s="17" t="str">
        <f t="shared" si="0"/>
        <v>21 - 30</v>
      </c>
      <c r="S9" s="29" t="s">
        <v>545</v>
      </c>
      <c r="T9" s="43" t="s">
        <v>29</v>
      </c>
      <c r="U9" s="30" t="s">
        <v>438</v>
      </c>
      <c r="V9" s="33" t="s">
        <v>524</v>
      </c>
      <c r="W9" s="36" t="s">
        <v>466</v>
      </c>
      <c r="X9" s="16" t="s">
        <v>496</v>
      </c>
      <c r="Y9" s="9"/>
    </row>
    <row r="10" spans="1:25" ht="1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19" t="s">
        <v>382</v>
      </c>
      <c r="N10" s="2"/>
      <c r="O10" s="36" t="s">
        <v>412</v>
      </c>
      <c r="P10" s="27" t="s">
        <v>28</v>
      </c>
      <c r="Q10" s="43">
        <v>28</v>
      </c>
      <c r="R10" s="17" t="str">
        <f t="shared" si="0"/>
        <v>21 - 30</v>
      </c>
      <c r="S10" s="29" t="s">
        <v>545</v>
      </c>
      <c r="T10" s="43" t="s">
        <v>29</v>
      </c>
      <c r="U10" s="30" t="s">
        <v>439</v>
      </c>
      <c r="V10" s="33" t="s">
        <v>525</v>
      </c>
      <c r="W10" s="36" t="s">
        <v>467</v>
      </c>
      <c r="X10" s="16" t="s">
        <v>497</v>
      </c>
      <c r="Y10" s="9"/>
    </row>
    <row r="11" spans="1:25" ht="1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19" t="s">
        <v>383</v>
      </c>
      <c r="N11" s="2"/>
      <c r="O11" s="36" t="s">
        <v>413</v>
      </c>
      <c r="P11" s="27" t="s">
        <v>28</v>
      </c>
      <c r="Q11" s="43">
        <v>27</v>
      </c>
      <c r="R11" s="17" t="str">
        <f t="shared" si="0"/>
        <v>21 - 30</v>
      </c>
      <c r="S11" s="29" t="s">
        <v>26</v>
      </c>
      <c r="T11" s="43" t="s">
        <v>29</v>
      </c>
      <c r="U11" s="30" t="s">
        <v>440</v>
      </c>
      <c r="V11" s="33" t="s">
        <v>363</v>
      </c>
      <c r="W11" s="36" t="s">
        <v>468</v>
      </c>
      <c r="X11" s="16"/>
      <c r="Y11" s="9"/>
    </row>
    <row r="12" spans="1:25" ht="1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19" t="s">
        <v>384</v>
      </c>
      <c r="N12" s="2"/>
      <c r="O12" s="36" t="s">
        <v>414</v>
      </c>
      <c r="P12" s="27" t="s">
        <v>28</v>
      </c>
      <c r="Q12" s="43">
        <v>25</v>
      </c>
      <c r="R12" s="17" t="str">
        <f t="shared" si="0"/>
        <v>21 - 30</v>
      </c>
      <c r="S12" s="29" t="s">
        <v>26</v>
      </c>
      <c r="T12" s="43" t="s">
        <v>29</v>
      </c>
      <c r="U12" s="30" t="s">
        <v>441</v>
      </c>
      <c r="V12" s="33" t="s">
        <v>526</v>
      </c>
      <c r="W12" s="36" t="s">
        <v>469</v>
      </c>
      <c r="X12" s="16" t="s">
        <v>498</v>
      </c>
      <c r="Y12" s="9"/>
    </row>
    <row r="13" spans="1:25" ht="1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19" t="s">
        <v>385</v>
      </c>
      <c r="N13" s="2"/>
      <c r="O13" s="36" t="s">
        <v>415</v>
      </c>
      <c r="P13" s="27" t="s">
        <v>28</v>
      </c>
      <c r="Q13" s="43">
        <v>26</v>
      </c>
      <c r="R13" s="17" t="str">
        <f t="shared" si="0"/>
        <v>21 - 30</v>
      </c>
      <c r="S13" s="29" t="s">
        <v>26</v>
      </c>
      <c r="T13" s="43" t="s">
        <v>29</v>
      </c>
      <c r="U13" s="30" t="s">
        <v>440</v>
      </c>
      <c r="V13" s="30" t="s">
        <v>527</v>
      </c>
      <c r="W13" s="36" t="s">
        <v>470</v>
      </c>
      <c r="X13" s="16" t="s">
        <v>499</v>
      </c>
      <c r="Y13" s="9"/>
    </row>
    <row r="14" spans="1:25" ht="1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19" t="s">
        <v>386</v>
      </c>
      <c r="N14" s="2"/>
      <c r="O14" s="36" t="s">
        <v>416</v>
      </c>
      <c r="P14" s="27" t="s">
        <v>28</v>
      </c>
      <c r="Q14" s="43">
        <v>29</v>
      </c>
      <c r="R14" s="17" t="str">
        <f t="shared" si="0"/>
        <v>21 - 30</v>
      </c>
      <c r="S14" s="29" t="s">
        <v>26</v>
      </c>
      <c r="T14" s="43" t="s">
        <v>29</v>
      </c>
      <c r="U14" s="30" t="s">
        <v>442</v>
      </c>
      <c r="V14" s="33" t="s">
        <v>526</v>
      </c>
      <c r="W14" s="36" t="s">
        <v>471</v>
      </c>
      <c r="X14" s="16" t="s">
        <v>500</v>
      </c>
      <c r="Y14" s="9"/>
    </row>
    <row r="15" spans="1:25" ht="1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19" t="s">
        <v>387</v>
      </c>
      <c r="N15" s="2"/>
      <c r="O15" s="36" t="s">
        <v>417</v>
      </c>
      <c r="P15" s="27" t="s">
        <v>28</v>
      </c>
      <c r="Q15" s="25">
        <v>24</v>
      </c>
      <c r="R15" s="17" t="str">
        <f t="shared" si="0"/>
        <v>21 - 30</v>
      </c>
      <c r="S15" s="30" t="s">
        <v>545</v>
      </c>
      <c r="T15" s="43" t="s">
        <v>29</v>
      </c>
      <c r="U15" s="30" t="s">
        <v>443</v>
      </c>
      <c r="V15" s="33" t="s">
        <v>528</v>
      </c>
      <c r="W15" s="36" t="s">
        <v>472</v>
      </c>
      <c r="X15" s="16" t="s">
        <v>501</v>
      </c>
      <c r="Y15" s="9"/>
    </row>
    <row r="16" spans="1:25" ht="1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19" t="s">
        <v>388</v>
      </c>
      <c r="N16" s="2"/>
      <c r="O16" s="36" t="s">
        <v>418</v>
      </c>
      <c r="P16" s="27" t="s">
        <v>28</v>
      </c>
      <c r="Q16" s="43">
        <v>21</v>
      </c>
      <c r="R16" s="17" t="str">
        <f t="shared" si="0"/>
        <v>21 - 30</v>
      </c>
      <c r="S16" s="30" t="s">
        <v>545</v>
      </c>
      <c r="T16" s="43" t="s">
        <v>29</v>
      </c>
      <c r="U16" s="30" t="s">
        <v>444</v>
      </c>
      <c r="V16" s="33" t="s">
        <v>529</v>
      </c>
      <c r="W16" s="36" t="s">
        <v>473</v>
      </c>
      <c r="X16" s="16" t="s">
        <v>502</v>
      </c>
      <c r="Y16" s="9"/>
    </row>
    <row r="17" spans="1:25" ht="1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19" t="s">
        <v>389</v>
      </c>
      <c r="N17" s="2"/>
      <c r="O17" s="36" t="s">
        <v>419</v>
      </c>
      <c r="P17" s="27" t="s">
        <v>28</v>
      </c>
      <c r="Q17" s="43">
        <v>21</v>
      </c>
      <c r="R17" s="17" t="str">
        <f t="shared" si="0"/>
        <v>21 - 30</v>
      </c>
      <c r="S17" s="46" t="s">
        <v>545</v>
      </c>
      <c r="T17" s="43" t="s">
        <v>29</v>
      </c>
      <c r="U17" s="30" t="s">
        <v>445</v>
      </c>
      <c r="V17" s="33" t="s">
        <v>530</v>
      </c>
      <c r="W17" s="36" t="s">
        <v>474</v>
      </c>
      <c r="X17" s="16" t="s">
        <v>503</v>
      </c>
      <c r="Y17" s="9"/>
    </row>
    <row r="18" spans="1:25" ht="1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19" t="s">
        <v>390</v>
      </c>
      <c r="N18" s="2"/>
      <c r="O18" s="36" t="s">
        <v>420</v>
      </c>
      <c r="P18" s="27" t="s">
        <v>27</v>
      </c>
      <c r="Q18" s="43">
        <v>27</v>
      </c>
      <c r="R18" s="17" t="str">
        <f t="shared" si="0"/>
        <v>21 - 30</v>
      </c>
      <c r="S18" s="30" t="s">
        <v>545</v>
      </c>
      <c r="T18" s="43" t="s">
        <v>29</v>
      </c>
      <c r="U18" s="30" t="s">
        <v>446</v>
      </c>
      <c r="V18" s="33" t="s">
        <v>531</v>
      </c>
      <c r="W18" s="36" t="s">
        <v>475</v>
      </c>
      <c r="X18" s="16" t="s">
        <v>504</v>
      </c>
      <c r="Y18" s="9"/>
    </row>
    <row r="19" spans="1:25" ht="1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19" t="s">
        <v>391</v>
      </c>
      <c r="N19" s="2"/>
      <c r="O19" s="41" t="s">
        <v>421</v>
      </c>
      <c r="P19" s="27" t="s">
        <v>27</v>
      </c>
      <c r="Q19" s="43">
        <v>29</v>
      </c>
      <c r="R19" s="17" t="str">
        <f t="shared" si="0"/>
        <v>21 - 30</v>
      </c>
      <c r="S19" s="31" t="s">
        <v>545</v>
      </c>
      <c r="T19" s="43" t="s">
        <v>29</v>
      </c>
      <c r="U19" s="46" t="s">
        <v>447</v>
      </c>
      <c r="V19" s="34" t="s">
        <v>532</v>
      </c>
      <c r="W19" s="36" t="s">
        <v>476</v>
      </c>
      <c r="X19" s="16" t="s">
        <v>505</v>
      </c>
      <c r="Y19" s="9"/>
    </row>
    <row r="20" spans="1:25" ht="1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19" t="s">
        <v>392</v>
      </c>
      <c r="N20" s="2"/>
      <c r="O20" s="36" t="s">
        <v>422</v>
      </c>
      <c r="P20" s="27" t="s">
        <v>27</v>
      </c>
      <c r="Q20" s="43">
        <v>29</v>
      </c>
      <c r="R20" s="17" t="str">
        <f t="shared" si="0"/>
        <v>21 - 30</v>
      </c>
      <c r="S20" s="31" t="s">
        <v>26</v>
      </c>
      <c r="T20" s="43" t="s">
        <v>29</v>
      </c>
      <c r="U20" s="46" t="s">
        <v>448</v>
      </c>
      <c r="V20" s="33" t="s">
        <v>533</v>
      </c>
      <c r="W20" s="36" t="s">
        <v>477</v>
      </c>
      <c r="X20" s="16" t="s">
        <v>506</v>
      </c>
      <c r="Y20" s="9"/>
    </row>
    <row r="21" spans="1:25" ht="1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19" t="s">
        <v>393</v>
      </c>
      <c r="N21" s="2"/>
      <c r="O21" s="36" t="s">
        <v>423</v>
      </c>
      <c r="P21" s="27" t="s">
        <v>28</v>
      </c>
      <c r="Q21" s="43">
        <v>33</v>
      </c>
      <c r="R21" s="17" t="str">
        <f t="shared" si="0"/>
        <v>31 - 40</v>
      </c>
      <c r="S21" s="31" t="s">
        <v>26</v>
      </c>
      <c r="T21" s="43" t="s">
        <v>29</v>
      </c>
      <c r="U21" s="46" t="s">
        <v>449</v>
      </c>
      <c r="V21" s="33" t="s">
        <v>534</v>
      </c>
      <c r="W21" s="36" t="s">
        <v>478</v>
      </c>
      <c r="X21" s="16" t="s">
        <v>507</v>
      </c>
      <c r="Y21" s="9"/>
    </row>
    <row r="22" spans="1:25" ht="1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19" t="s">
        <v>394</v>
      </c>
      <c r="N22" s="2"/>
      <c r="O22" s="36" t="s">
        <v>424</v>
      </c>
      <c r="P22" s="27" t="s">
        <v>28</v>
      </c>
      <c r="Q22" s="43">
        <v>24</v>
      </c>
      <c r="R22" s="17" t="str">
        <f t="shared" si="0"/>
        <v>21 - 30</v>
      </c>
      <c r="S22" s="31" t="s">
        <v>26</v>
      </c>
      <c r="T22" s="43" t="s">
        <v>29</v>
      </c>
      <c r="U22" s="46" t="s">
        <v>450</v>
      </c>
      <c r="V22" s="33" t="s">
        <v>535</v>
      </c>
      <c r="W22" s="36" t="s">
        <v>479</v>
      </c>
      <c r="X22" s="16" t="s">
        <v>508</v>
      </c>
      <c r="Y22" s="9"/>
    </row>
    <row r="23" spans="1:25" ht="1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19" t="s">
        <v>395</v>
      </c>
      <c r="N23" s="2"/>
      <c r="O23" s="36" t="s">
        <v>425</v>
      </c>
      <c r="P23" s="27" t="s">
        <v>28</v>
      </c>
      <c r="Q23" s="43">
        <v>59</v>
      </c>
      <c r="R23" s="17" t="str">
        <f t="shared" si="0"/>
        <v>&gt; 50</v>
      </c>
      <c r="S23" s="31" t="s">
        <v>545</v>
      </c>
      <c r="T23" s="43" t="s">
        <v>29</v>
      </c>
      <c r="U23" s="46" t="s">
        <v>451</v>
      </c>
      <c r="V23" s="33" t="s">
        <v>536</v>
      </c>
      <c r="W23" s="36" t="s">
        <v>480</v>
      </c>
      <c r="X23" s="16" t="s">
        <v>509</v>
      </c>
      <c r="Y23" s="9"/>
    </row>
    <row r="24" spans="1:25" ht="1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19" t="s">
        <v>396</v>
      </c>
      <c r="N24" s="2"/>
      <c r="O24" s="36" t="s">
        <v>426</v>
      </c>
      <c r="P24" s="27" t="s">
        <v>27</v>
      </c>
      <c r="Q24" s="43">
        <v>53</v>
      </c>
      <c r="R24" s="17" t="str">
        <f t="shared" si="0"/>
        <v>&gt; 50</v>
      </c>
      <c r="S24" s="31" t="s">
        <v>26</v>
      </c>
      <c r="T24" s="43" t="s">
        <v>29</v>
      </c>
      <c r="U24" s="46" t="s">
        <v>452</v>
      </c>
      <c r="V24" s="33" t="s">
        <v>537</v>
      </c>
      <c r="W24" s="36" t="s">
        <v>481</v>
      </c>
      <c r="X24" s="16" t="s">
        <v>510</v>
      </c>
      <c r="Y24" s="9"/>
    </row>
    <row r="25" spans="1:25" ht="1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19" t="s">
        <v>397</v>
      </c>
      <c r="N25" s="2"/>
      <c r="O25" s="36" t="s">
        <v>427</v>
      </c>
      <c r="P25" s="27" t="s">
        <v>28</v>
      </c>
      <c r="Q25" s="43">
        <v>29</v>
      </c>
      <c r="R25" s="17" t="str">
        <f t="shared" si="0"/>
        <v>21 - 30</v>
      </c>
      <c r="S25" s="47" t="s">
        <v>26</v>
      </c>
      <c r="T25" s="43" t="s">
        <v>29</v>
      </c>
      <c r="U25" s="46" t="s">
        <v>453</v>
      </c>
      <c r="V25" s="33" t="s">
        <v>538</v>
      </c>
      <c r="W25" s="36" t="s">
        <v>482</v>
      </c>
      <c r="X25" s="16" t="s">
        <v>511</v>
      </c>
      <c r="Y25" s="9"/>
    </row>
    <row r="26" spans="1:25" ht="1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19" t="s">
        <v>398</v>
      </c>
      <c r="N26" s="2"/>
      <c r="O26" s="41" t="s">
        <v>428</v>
      </c>
      <c r="P26" s="27" t="s">
        <v>28</v>
      </c>
      <c r="Q26" s="43">
        <v>44</v>
      </c>
      <c r="R26" s="17" t="str">
        <f t="shared" si="0"/>
        <v>41 - 50</v>
      </c>
      <c r="S26" s="47" t="s">
        <v>26</v>
      </c>
      <c r="T26" s="43" t="s">
        <v>29</v>
      </c>
      <c r="U26" s="46" t="s">
        <v>454</v>
      </c>
      <c r="V26" s="33" t="s">
        <v>539</v>
      </c>
      <c r="W26" s="36" t="s">
        <v>483</v>
      </c>
      <c r="X26" s="16" t="s">
        <v>512</v>
      </c>
      <c r="Y26" s="9"/>
    </row>
    <row r="27" spans="1:25" ht="1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19" t="s">
        <v>399</v>
      </c>
      <c r="N27" s="2"/>
      <c r="O27" s="36" t="s">
        <v>429</v>
      </c>
      <c r="P27" s="27" t="s">
        <v>28</v>
      </c>
      <c r="Q27" s="43">
        <v>22</v>
      </c>
      <c r="R27" s="17" t="str">
        <f t="shared" si="0"/>
        <v>21 - 30</v>
      </c>
      <c r="S27" s="31" t="s">
        <v>545</v>
      </c>
      <c r="T27" s="43" t="s">
        <v>29</v>
      </c>
      <c r="U27" s="46" t="s">
        <v>455</v>
      </c>
      <c r="V27" s="33" t="s">
        <v>540</v>
      </c>
      <c r="W27" s="36" t="s">
        <v>484</v>
      </c>
      <c r="X27" s="16" t="s">
        <v>513</v>
      </c>
      <c r="Y27" s="9"/>
    </row>
    <row r="28" spans="1:25" ht="1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7"/>
      <c r="M28" s="19" t="s">
        <v>400</v>
      </c>
      <c r="N28" s="2"/>
      <c r="O28" s="36" t="s">
        <v>430</v>
      </c>
      <c r="P28" s="27" t="s">
        <v>27</v>
      </c>
      <c r="Q28" s="43">
        <v>25</v>
      </c>
      <c r="R28" s="17" t="str">
        <f t="shared" si="0"/>
        <v>21 - 30</v>
      </c>
      <c r="S28" s="31" t="s">
        <v>26</v>
      </c>
      <c r="T28" s="43" t="s">
        <v>29</v>
      </c>
      <c r="U28" s="46" t="s">
        <v>456</v>
      </c>
      <c r="V28" s="33" t="s">
        <v>541</v>
      </c>
      <c r="W28" s="36" t="s">
        <v>485</v>
      </c>
      <c r="X28" s="16" t="s">
        <v>514</v>
      </c>
      <c r="Y28" s="9"/>
    </row>
    <row r="29" spans="1:25" ht="1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7"/>
      <c r="M29" s="19" t="s">
        <v>401</v>
      </c>
      <c r="N29" s="2"/>
      <c r="O29" s="41" t="s">
        <v>431</v>
      </c>
      <c r="P29" s="27" t="s">
        <v>27</v>
      </c>
      <c r="Q29" s="43">
        <v>33</v>
      </c>
      <c r="R29" s="17" t="str">
        <f t="shared" si="0"/>
        <v>31 - 40</v>
      </c>
      <c r="S29" s="31" t="s">
        <v>26</v>
      </c>
      <c r="T29" s="43" t="s">
        <v>29</v>
      </c>
      <c r="U29" s="46" t="s">
        <v>456</v>
      </c>
      <c r="V29" s="34" t="s">
        <v>542</v>
      </c>
      <c r="W29" s="36" t="s">
        <v>486</v>
      </c>
      <c r="X29" s="16" t="s">
        <v>515</v>
      </c>
      <c r="Y29" s="9"/>
    </row>
    <row r="30" spans="1:25" ht="1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7"/>
      <c r="M30" s="19" t="s">
        <v>402</v>
      </c>
      <c r="N30" s="2"/>
      <c r="O30" s="41" t="s">
        <v>432</v>
      </c>
      <c r="P30" s="27" t="s">
        <v>28</v>
      </c>
      <c r="Q30" s="43">
        <v>45</v>
      </c>
      <c r="R30" s="17" t="str">
        <f t="shared" si="0"/>
        <v>41 - 50</v>
      </c>
      <c r="S30" s="31" t="s">
        <v>26</v>
      </c>
      <c r="T30" s="43" t="s">
        <v>29</v>
      </c>
      <c r="U30" s="46" t="s">
        <v>457</v>
      </c>
      <c r="V30" s="34" t="s">
        <v>543</v>
      </c>
      <c r="W30" s="36" t="s">
        <v>487</v>
      </c>
      <c r="X30" s="16" t="s">
        <v>516</v>
      </c>
      <c r="Y30" s="9"/>
    </row>
    <row r="31" spans="1: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7"/>
      <c r="M31" s="20" t="s">
        <v>403</v>
      </c>
      <c r="N31" s="2"/>
      <c r="O31" s="37" t="s">
        <v>433</v>
      </c>
      <c r="P31" s="28" t="s">
        <v>28</v>
      </c>
      <c r="Q31" s="44">
        <v>56</v>
      </c>
      <c r="R31" s="18" t="str">
        <f t="shared" si="0"/>
        <v>&gt; 50</v>
      </c>
      <c r="S31" s="32" t="s">
        <v>545</v>
      </c>
      <c r="T31" s="44" t="s">
        <v>29</v>
      </c>
      <c r="U31" s="50" t="s">
        <v>458</v>
      </c>
      <c r="V31" s="35" t="s">
        <v>544</v>
      </c>
      <c r="W31" s="37" t="s">
        <v>488</v>
      </c>
      <c r="X31" s="53" t="s">
        <v>32</v>
      </c>
      <c r="Y31" s="9"/>
    </row>
    <row r="32" spans="1:25" ht="1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8"/>
      <c r="M32" s="39" t="s">
        <v>33</v>
      </c>
      <c r="N32" s="58"/>
      <c r="O32" s="58" t="s">
        <v>34</v>
      </c>
      <c r="P32" s="45" t="s">
        <v>28</v>
      </c>
      <c r="Q32" s="38">
        <v>41</v>
      </c>
      <c r="R32" s="15" t="str">
        <f>IF(Q32&lt;21,"&lt; 21",IF(Q32&lt;=30,"21 - 30",IF(Q32&lt;=40,"31 - 40",IF(Q32&lt;=50,"41 - 50","&gt; 50" ))))</f>
        <v>41 - 50</v>
      </c>
      <c r="S32" s="38" t="s">
        <v>26</v>
      </c>
      <c r="T32" s="58" t="s">
        <v>29</v>
      </c>
      <c r="U32" s="49" t="s">
        <v>95</v>
      </c>
      <c r="V32" s="51" t="s">
        <v>121</v>
      </c>
      <c r="W32" s="40" t="s">
        <v>151</v>
      </c>
      <c r="X32" s="55" t="s">
        <v>180</v>
      </c>
      <c r="Y32" s="9"/>
    </row>
    <row r="33" spans="1:25" ht="1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8"/>
      <c r="M33" s="19" t="s">
        <v>35</v>
      </c>
      <c r="N33" s="21"/>
      <c r="O33" s="21" t="s">
        <v>36</v>
      </c>
      <c r="P33" s="27" t="s">
        <v>27</v>
      </c>
      <c r="Q33" s="29">
        <v>46</v>
      </c>
      <c r="R33" s="17" t="str">
        <f>IF(Q33&lt;21,"&lt; 21",IF(Q33&lt;=30,"21 - 30",IF(Q33&lt;=40,"31 - 40",IF(Q33&lt;=50,"41 - 50","&gt; 50" ))))</f>
        <v>41 - 50</v>
      </c>
      <c r="S33" s="29" t="s">
        <v>26</v>
      </c>
      <c r="T33" s="21" t="s">
        <v>29</v>
      </c>
      <c r="U33" s="30" t="s">
        <v>96</v>
      </c>
      <c r="V33" s="33" t="s">
        <v>122</v>
      </c>
      <c r="W33" s="36" t="s">
        <v>152</v>
      </c>
      <c r="X33" s="56" t="s">
        <v>181</v>
      </c>
      <c r="Y33" s="9"/>
    </row>
    <row r="34" spans="1:25" ht="15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8"/>
      <c r="M34" s="19" t="s">
        <v>37</v>
      </c>
      <c r="N34" s="21"/>
      <c r="O34" s="21" t="s">
        <v>38</v>
      </c>
      <c r="P34" s="59" t="s">
        <v>28</v>
      </c>
      <c r="Q34" s="29">
        <v>41</v>
      </c>
      <c r="R34" s="17" t="str">
        <f>IF(Q34&lt;21,"&lt; 21",IF(Q34&lt;=30,"21 - 30",IF(Q34&lt;=40,"31 - 40",IF(Q34&lt;=50,"41 - 50","&gt; 50" ))))</f>
        <v>41 - 50</v>
      </c>
      <c r="S34" s="29" t="s">
        <v>26</v>
      </c>
      <c r="T34" s="21" t="s">
        <v>29</v>
      </c>
      <c r="U34" s="30" t="s">
        <v>97</v>
      </c>
      <c r="V34" s="33" t="s">
        <v>123</v>
      </c>
      <c r="W34" s="36" t="s">
        <v>153</v>
      </c>
      <c r="X34" s="56" t="s">
        <v>182</v>
      </c>
      <c r="Y34" s="9"/>
    </row>
    <row r="35" spans="1:25" ht="1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8"/>
      <c r="M35" s="19" t="s">
        <v>39</v>
      </c>
      <c r="N35" s="21"/>
      <c r="O35" s="21" t="s">
        <v>40</v>
      </c>
      <c r="P35" s="27" t="s">
        <v>28</v>
      </c>
      <c r="Q35" s="29">
        <v>39</v>
      </c>
      <c r="R35" s="17" t="str">
        <f>IF(Q35&lt;21,"&lt; 21",IF(Q35&lt;=30,"21 - 30",IF(Q35&lt;=40,"31 - 40",IF(Q35&lt;=50,"41 - 50","&gt; 50" ))))</f>
        <v>31 - 40</v>
      </c>
      <c r="S35" s="29" t="s">
        <v>545</v>
      </c>
      <c r="T35" s="21" t="s">
        <v>29</v>
      </c>
      <c r="U35" s="30" t="s">
        <v>98</v>
      </c>
      <c r="V35" s="33" t="s">
        <v>124</v>
      </c>
      <c r="W35" s="36" t="s">
        <v>154</v>
      </c>
      <c r="X35" s="56" t="s">
        <v>183</v>
      </c>
      <c r="Y35" s="9"/>
    </row>
    <row r="36" spans="1:25" ht="1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8"/>
      <c r="M36" s="19" t="s">
        <v>41</v>
      </c>
      <c r="N36" s="22"/>
      <c r="O36" s="22" t="s">
        <v>42</v>
      </c>
      <c r="P36" s="27" t="s">
        <v>28</v>
      </c>
      <c r="Q36" s="29">
        <v>35</v>
      </c>
      <c r="R36" s="17" t="str">
        <f>IF(Q36&lt;21,"&lt; 21",IF(Q36&lt;=30,"21 - 30",IF(Q36&lt;=40,"31 - 40",IF(Q36&lt;=50,"41 - 50","&gt; 50" ))))</f>
        <v>31 - 40</v>
      </c>
      <c r="S36" s="29" t="s">
        <v>94</v>
      </c>
      <c r="T36" s="21" t="s">
        <v>29</v>
      </c>
      <c r="U36" s="30" t="s">
        <v>99</v>
      </c>
      <c r="V36" s="33" t="s">
        <v>125</v>
      </c>
      <c r="W36" s="36" t="s">
        <v>155</v>
      </c>
      <c r="X36" s="56" t="s">
        <v>184</v>
      </c>
      <c r="Y36" s="9"/>
    </row>
    <row r="37" spans="1:25" ht="1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8"/>
      <c r="M37" s="19" t="s">
        <v>43</v>
      </c>
      <c r="N37" s="22"/>
      <c r="O37" s="22" t="s">
        <v>44</v>
      </c>
      <c r="P37" s="27" t="s">
        <v>28</v>
      </c>
      <c r="Q37" s="29">
        <v>36</v>
      </c>
      <c r="R37" s="17" t="str">
        <f>IF(Q37&lt;21,"&lt; 21",IF(Q37&lt;=30,"21 - 30",IF(Q37&lt;=40,"31 - 40",IF(Q37&lt;=50,"41 - 50","&gt; 50" ))))</f>
        <v>31 - 40</v>
      </c>
      <c r="S37" s="29" t="s">
        <v>26</v>
      </c>
      <c r="T37" s="21" t="s">
        <v>29</v>
      </c>
      <c r="U37" s="30" t="s">
        <v>100</v>
      </c>
      <c r="V37" s="33" t="s">
        <v>126</v>
      </c>
      <c r="W37" s="36" t="s">
        <v>156</v>
      </c>
      <c r="X37" s="56" t="s">
        <v>185</v>
      </c>
      <c r="Y37" s="9"/>
    </row>
    <row r="38" spans="1:25" ht="1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8"/>
      <c r="M38" s="19" t="s">
        <v>45</v>
      </c>
      <c r="N38" s="21"/>
      <c r="O38" s="21" t="s">
        <v>46</v>
      </c>
      <c r="P38" s="27" t="s">
        <v>28</v>
      </c>
      <c r="Q38" s="29">
        <v>35</v>
      </c>
      <c r="R38" s="17" t="str">
        <f>IF(Q38&lt;21,"&lt; 21",IF(Q38&lt;=30,"21 - 30",IF(Q38&lt;=40,"31 - 40",IF(Q38&lt;=50,"41 - 50","&gt; 50" ))))</f>
        <v>31 - 40</v>
      </c>
      <c r="S38" s="29" t="s">
        <v>26</v>
      </c>
      <c r="T38" s="21" t="s">
        <v>29</v>
      </c>
      <c r="U38" s="30" t="s">
        <v>101</v>
      </c>
      <c r="V38" s="33" t="s">
        <v>127</v>
      </c>
      <c r="W38" s="36" t="s">
        <v>157</v>
      </c>
      <c r="X38" s="56" t="s">
        <v>186</v>
      </c>
      <c r="Y38" s="9"/>
    </row>
    <row r="39" spans="1:25" ht="15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8"/>
      <c r="M39" s="19" t="s">
        <v>47</v>
      </c>
      <c r="N39" s="21"/>
      <c r="O39" s="21" t="s">
        <v>48</v>
      </c>
      <c r="P39" s="27" t="s">
        <v>28</v>
      </c>
      <c r="Q39" s="29">
        <v>29</v>
      </c>
      <c r="R39" s="17" t="str">
        <f>IF(Q39&lt;21,"&lt; 21",IF(Q39&lt;=30,"21 - 30",IF(Q39&lt;=40,"31 - 40",IF(Q39&lt;=50,"41 - 50","&gt; 50" ))))</f>
        <v>21 - 30</v>
      </c>
      <c r="S39" s="29" t="s">
        <v>26</v>
      </c>
      <c r="T39" s="21" t="s">
        <v>29</v>
      </c>
      <c r="U39" s="30" t="s">
        <v>102</v>
      </c>
      <c r="V39" s="33" t="s">
        <v>128</v>
      </c>
      <c r="W39" s="36" t="s">
        <v>158</v>
      </c>
      <c r="X39" s="56" t="s">
        <v>187</v>
      </c>
      <c r="Y39" s="9"/>
    </row>
    <row r="40" spans="1:25" ht="1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8"/>
      <c r="M40" s="19" t="s">
        <v>49</v>
      </c>
      <c r="N40" s="21"/>
      <c r="O40" s="21" t="s">
        <v>50</v>
      </c>
      <c r="P40" s="27" t="s">
        <v>28</v>
      </c>
      <c r="Q40" s="29">
        <v>31</v>
      </c>
      <c r="R40" s="17" t="str">
        <f>IF(Q40&lt;21,"&lt; 21",IF(Q40&lt;=30,"21 - 30",IF(Q40&lt;=40,"31 - 40",IF(Q40&lt;=50,"41 - 50","&gt; 50" ))))</f>
        <v>31 - 40</v>
      </c>
      <c r="S40" s="29" t="s">
        <v>545</v>
      </c>
      <c r="T40" s="21" t="s">
        <v>29</v>
      </c>
      <c r="U40" s="30" t="s">
        <v>103</v>
      </c>
      <c r="V40" s="33" t="s">
        <v>129</v>
      </c>
      <c r="W40" s="36" t="s">
        <v>159</v>
      </c>
      <c r="X40" s="56" t="s">
        <v>188</v>
      </c>
      <c r="Y40" s="9"/>
    </row>
    <row r="41" spans="1:25" ht="30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8"/>
      <c r="M41" s="19" t="s">
        <v>51</v>
      </c>
      <c r="N41" s="22"/>
      <c r="O41" s="22" t="s">
        <v>52</v>
      </c>
      <c r="P41" s="27" t="s">
        <v>28</v>
      </c>
      <c r="Q41" s="29">
        <v>38</v>
      </c>
      <c r="R41" s="17" t="str">
        <f>IF(Q41&lt;21,"&lt; 21",IF(Q41&lt;=30,"21 - 30",IF(Q41&lt;=40,"31 - 40",IF(Q41&lt;=50,"41 - 50","&gt; 50" ))))</f>
        <v>31 - 40</v>
      </c>
      <c r="S41" s="29" t="s">
        <v>26</v>
      </c>
      <c r="T41" s="21" t="s">
        <v>29</v>
      </c>
      <c r="U41" s="30" t="s">
        <v>104</v>
      </c>
      <c r="V41" s="33" t="s">
        <v>130</v>
      </c>
      <c r="W41" s="36" t="s">
        <v>160</v>
      </c>
      <c r="X41" s="56" t="s">
        <v>189</v>
      </c>
      <c r="Y41" s="9"/>
    </row>
    <row r="42" spans="1:25" ht="30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8"/>
      <c r="M42" s="19" t="s">
        <v>53</v>
      </c>
      <c r="N42" s="21"/>
      <c r="O42" s="21" t="s">
        <v>54</v>
      </c>
      <c r="P42" s="27" t="s">
        <v>27</v>
      </c>
      <c r="Q42" s="29">
        <v>34</v>
      </c>
      <c r="R42" s="17" t="str">
        <f>IF(Q42&lt;21,"&lt; 21",IF(Q42&lt;=30,"21 - 30",IF(Q42&lt;=40,"31 - 40",IF(Q42&lt;=50,"41 - 50","&gt; 50" ))))</f>
        <v>31 - 40</v>
      </c>
      <c r="S42" s="29" t="s">
        <v>26</v>
      </c>
      <c r="T42" s="21" t="s">
        <v>29</v>
      </c>
      <c r="U42" s="30" t="s">
        <v>103</v>
      </c>
      <c r="V42" s="33" t="s">
        <v>131</v>
      </c>
      <c r="W42" s="36" t="s">
        <v>161</v>
      </c>
      <c r="X42" s="56" t="s">
        <v>190</v>
      </c>
      <c r="Y42" s="9"/>
    </row>
    <row r="43" spans="1:25" ht="15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8"/>
      <c r="M43" s="19" t="s">
        <v>55</v>
      </c>
      <c r="N43" s="21"/>
      <c r="O43" s="21" t="s">
        <v>56</v>
      </c>
      <c r="P43" s="27" t="s">
        <v>28</v>
      </c>
      <c r="Q43" s="29">
        <v>46</v>
      </c>
      <c r="R43" s="17" t="str">
        <f>IF(Q43&lt;21,"&lt; 21",IF(Q43&lt;=30,"21 - 30",IF(Q43&lt;=40,"31 - 40",IF(Q43&lt;=50,"41 - 50","&gt; 50" ))))</f>
        <v>41 - 50</v>
      </c>
      <c r="S43" s="29" t="s">
        <v>545</v>
      </c>
      <c r="T43" s="21" t="s">
        <v>29</v>
      </c>
      <c r="U43" s="30" t="s">
        <v>105</v>
      </c>
      <c r="V43" s="33" t="s">
        <v>132</v>
      </c>
      <c r="W43" s="36" t="s">
        <v>162</v>
      </c>
      <c r="X43" s="56" t="s">
        <v>191</v>
      </c>
      <c r="Y43" s="9"/>
    </row>
    <row r="44" spans="1:25" ht="15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8"/>
      <c r="M44" s="19" t="s">
        <v>57</v>
      </c>
      <c r="N44" s="21"/>
      <c r="O44" s="21" t="s">
        <v>58</v>
      </c>
      <c r="P44" s="27" t="s">
        <v>28</v>
      </c>
      <c r="Q44" s="29">
        <v>30</v>
      </c>
      <c r="R44" s="17" t="str">
        <f>IF(Q44&lt;21,"&lt; 21",IF(Q44&lt;=30,"21 - 30",IF(Q44&lt;=40,"31 - 40",IF(Q44&lt;=50,"41 - 50","&gt; 50" ))))</f>
        <v>21 - 30</v>
      </c>
      <c r="S44" s="29" t="s">
        <v>26</v>
      </c>
      <c r="T44" s="21" t="s">
        <v>29</v>
      </c>
      <c r="U44" s="30" t="s">
        <v>106</v>
      </c>
      <c r="V44" s="33" t="s">
        <v>133</v>
      </c>
      <c r="W44" s="36" t="s">
        <v>163</v>
      </c>
      <c r="X44" s="56" t="s">
        <v>192</v>
      </c>
      <c r="Y44" s="9"/>
    </row>
    <row r="45" spans="1:25" ht="1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8"/>
      <c r="M45" s="19" t="s">
        <v>59</v>
      </c>
      <c r="N45" s="22"/>
      <c r="O45" s="22" t="s">
        <v>60</v>
      </c>
      <c r="P45" s="22" t="s">
        <v>28</v>
      </c>
      <c r="Q45" s="30">
        <v>37</v>
      </c>
      <c r="R45" s="17" t="str">
        <f>IF(Q45&lt;21,"&lt; 21",IF(Q45&lt;=30,"21 - 30",IF(Q45&lt;=40,"31 - 40",IF(Q45&lt;=50,"41 - 50","&gt; 50" ))))</f>
        <v>31 - 40</v>
      </c>
      <c r="S45" s="30" t="s">
        <v>545</v>
      </c>
      <c r="T45" s="21" t="s">
        <v>29</v>
      </c>
      <c r="U45" s="30" t="s">
        <v>106</v>
      </c>
      <c r="V45" s="33" t="s">
        <v>134</v>
      </c>
      <c r="W45" s="36" t="s">
        <v>164</v>
      </c>
      <c r="X45" s="56" t="s">
        <v>193</v>
      </c>
      <c r="Y45" s="9"/>
    </row>
    <row r="46" spans="1:25" ht="1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8"/>
      <c r="M46" s="19" t="s">
        <v>61</v>
      </c>
      <c r="N46" s="22"/>
      <c r="O46" s="22" t="s">
        <v>62</v>
      </c>
      <c r="P46" s="27" t="s">
        <v>27</v>
      </c>
      <c r="Q46" s="29">
        <v>27</v>
      </c>
      <c r="R46" s="17" t="str">
        <f>IF(Q46&lt;21,"&lt; 21",IF(Q46&lt;=30,"21 - 30",IF(Q46&lt;=40,"31 - 40",IF(Q46&lt;=50,"41 - 50","&gt; 50" ))))</f>
        <v>21 - 30</v>
      </c>
      <c r="S46" s="30" t="s">
        <v>94</v>
      </c>
      <c r="T46" s="21" t="s">
        <v>29</v>
      </c>
      <c r="U46" s="30" t="s">
        <v>106</v>
      </c>
      <c r="V46" s="33" t="s">
        <v>135</v>
      </c>
      <c r="W46" s="36" t="s">
        <v>165</v>
      </c>
      <c r="X46" s="56" t="s">
        <v>194</v>
      </c>
      <c r="Y46" s="9"/>
    </row>
    <row r="47" spans="1:25" ht="30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7"/>
      <c r="M47" s="19" t="s">
        <v>63</v>
      </c>
      <c r="N47" s="23"/>
      <c r="O47" s="23" t="s">
        <v>64</v>
      </c>
      <c r="P47" s="60" t="s">
        <v>27</v>
      </c>
      <c r="Q47" s="31">
        <v>46</v>
      </c>
      <c r="R47" s="17" t="str">
        <f>IF(Q47&lt;21,"&lt; 21",IF(Q47&lt;=30,"21 - 30",IF(Q47&lt;=40,"31 - 40",IF(Q47&lt;=50,"41 - 50","&gt; 50" ))))</f>
        <v>41 - 50</v>
      </c>
      <c r="S47" s="46" t="s">
        <v>26</v>
      </c>
      <c r="T47" s="21" t="s">
        <v>29</v>
      </c>
      <c r="U47" s="30" t="s">
        <v>107</v>
      </c>
      <c r="V47" s="33" t="s">
        <v>136</v>
      </c>
      <c r="W47" s="36" t="s">
        <v>166</v>
      </c>
      <c r="X47" s="56" t="s">
        <v>195</v>
      </c>
      <c r="Y47" s="9"/>
    </row>
    <row r="48" spans="1:25" ht="30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8"/>
      <c r="M48" s="19" t="s">
        <v>65</v>
      </c>
      <c r="N48" s="22"/>
      <c r="O48" s="22" t="s">
        <v>66</v>
      </c>
      <c r="P48" s="27" t="s">
        <v>28</v>
      </c>
      <c r="Q48" s="30">
        <v>26</v>
      </c>
      <c r="R48" s="17" t="str">
        <f>IF(Q48&lt;21,"&lt; 21",IF(Q48&lt;=30,"21 - 30",IF(Q48&lt;=40,"31 - 40",IF(Q48&lt;=50,"41 - 50","&gt; 50" ))))</f>
        <v>21 - 30</v>
      </c>
      <c r="S48" s="30" t="s">
        <v>26</v>
      </c>
      <c r="T48" s="21" t="s">
        <v>29</v>
      </c>
      <c r="U48" s="30" t="s">
        <v>108</v>
      </c>
      <c r="V48" s="33" t="s">
        <v>137</v>
      </c>
      <c r="W48" s="61" t="s">
        <v>167</v>
      </c>
      <c r="X48" s="56" t="s">
        <v>196</v>
      </c>
      <c r="Y48" s="9"/>
    </row>
    <row r="49" spans="1:25" ht="30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8"/>
      <c r="M49" s="19" t="s">
        <v>67</v>
      </c>
      <c r="N49" s="23"/>
      <c r="O49" s="23" t="s">
        <v>68</v>
      </c>
      <c r="P49" s="27" t="s">
        <v>28</v>
      </c>
      <c r="Q49" s="31">
        <v>28</v>
      </c>
      <c r="R49" s="17" t="str">
        <f>IF(Q49&lt;21,"&lt; 21",IF(Q49&lt;=30,"21 - 30",IF(Q49&lt;=40,"31 - 40",IF(Q49&lt;=50,"41 - 50","&gt; 50" ))))</f>
        <v>21 - 30</v>
      </c>
      <c r="S49" s="31" t="s">
        <v>545</v>
      </c>
      <c r="T49" s="21" t="s">
        <v>29</v>
      </c>
      <c r="U49" s="46" t="s">
        <v>109</v>
      </c>
      <c r="V49" s="33" t="s">
        <v>138</v>
      </c>
      <c r="W49" s="36" t="s">
        <v>168</v>
      </c>
      <c r="X49" s="56"/>
      <c r="Y49" s="9"/>
    </row>
    <row r="50" spans="1:25" ht="1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8"/>
      <c r="M50" s="19" t="s">
        <v>69</v>
      </c>
      <c r="N50" s="24"/>
      <c r="O50" s="24" t="s">
        <v>70</v>
      </c>
      <c r="P50" s="27" t="s">
        <v>27</v>
      </c>
      <c r="Q50" s="31">
        <v>34</v>
      </c>
      <c r="R50" s="17" t="str">
        <f>IF(Q50&lt;21,"&lt; 21",IF(Q50&lt;=30,"21 - 30",IF(Q50&lt;=40,"31 - 40",IF(Q50&lt;=50,"41 - 50","&gt; 50" ))))</f>
        <v>31 - 40</v>
      </c>
      <c r="S50" s="31" t="s">
        <v>94</v>
      </c>
      <c r="T50" s="21" t="s">
        <v>29</v>
      </c>
      <c r="U50" s="46" t="s">
        <v>110</v>
      </c>
      <c r="V50" s="33" t="s">
        <v>139</v>
      </c>
      <c r="W50" s="61" t="s">
        <v>169</v>
      </c>
      <c r="X50" s="56"/>
      <c r="Y50" s="9"/>
    </row>
    <row r="51" spans="1:25" ht="1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8"/>
      <c r="M51" s="19" t="s">
        <v>71</v>
      </c>
      <c r="N51" s="23"/>
      <c r="O51" s="23" t="s">
        <v>72</v>
      </c>
      <c r="P51" s="27" t="s">
        <v>27</v>
      </c>
      <c r="Q51" s="31">
        <v>31</v>
      </c>
      <c r="R51" s="17" t="str">
        <f>IF(Q51&lt;21,"&lt; 21",IF(Q51&lt;=30,"21 - 30",IF(Q51&lt;=40,"31 - 40",IF(Q51&lt;=50,"41 - 50","&gt; 50" ))))</f>
        <v>31 - 40</v>
      </c>
      <c r="S51" s="31" t="s">
        <v>26</v>
      </c>
      <c r="T51" s="21" t="s">
        <v>29</v>
      </c>
      <c r="U51" s="46" t="s">
        <v>111</v>
      </c>
      <c r="V51" s="46" t="s">
        <v>140</v>
      </c>
      <c r="W51" s="36" t="s">
        <v>170</v>
      </c>
      <c r="X51" s="56" t="s">
        <v>197</v>
      </c>
      <c r="Y51" s="9"/>
    </row>
    <row r="52" spans="1:25" ht="30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8"/>
      <c r="M52" s="19" t="s">
        <v>73</v>
      </c>
      <c r="N52" s="23"/>
      <c r="O52" s="23" t="s">
        <v>74</v>
      </c>
      <c r="P52" s="27" t="s">
        <v>27</v>
      </c>
      <c r="Q52" s="31">
        <v>42</v>
      </c>
      <c r="R52" s="17" t="str">
        <f>IF(Q52&lt;21,"&lt; 21",IF(Q52&lt;=30,"21 - 30",IF(Q52&lt;=40,"31 - 40",IF(Q52&lt;=50,"41 - 50","&gt; 50" ))))</f>
        <v>41 - 50</v>
      </c>
      <c r="S52" s="31" t="s">
        <v>26</v>
      </c>
      <c r="T52" s="21" t="s">
        <v>29</v>
      </c>
      <c r="U52" s="46" t="s">
        <v>111</v>
      </c>
      <c r="V52" s="33" t="s">
        <v>141</v>
      </c>
      <c r="W52" s="36" t="s">
        <v>171</v>
      </c>
      <c r="X52" s="56" t="s">
        <v>197</v>
      </c>
      <c r="Y52" s="9"/>
    </row>
    <row r="53" spans="1:25" ht="1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8"/>
      <c r="M53" s="19" t="s">
        <v>75</v>
      </c>
      <c r="N53" s="23"/>
      <c r="O53" s="23" t="s">
        <v>76</v>
      </c>
      <c r="P53" s="27" t="s">
        <v>27</v>
      </c>
      <c r="Q53" s="31">
        <v>34</v>
      </c>
      <c r="R53" s="17" t="str">
        <f>IF(Q53&lt;21,"&lt; 21",IF(Q53&lt;=30,"21 - 30",IF(Q53&lt;=40,"31 - 40",IF(Q53&lt;=50,"41 - 50","&gt; 50" ))))</f>
        <v>31 - 40</v>
      </c>
      <c r="S53" s="31" t="s">
        <v>546</v>
      </c>
      <c r="T53" s="21" t="s">
        <v>29</v>
      </c>
      <c r="U53" s="46" t="s">
        <v>112</v>
      </c>
      <c r="V53" s="33" t="s">
        <v>142</v>
      </c>
      <c r="W53" s="36" t="s">
        <v>172</v>
      </c>
      <c r="X53" s="56" t="s">
        <v>198</v>
      </c>
      <c r="Y53" s="9"/>
    </row>
    <row r="54" spans="1:25" ht="1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8"/>
      <c r="M54" s="19" t="s">
        <v>77</v>
      </c>
      <c r="N54" s="23"/>
      <c r="O54" s="23" t="s">
        <v>78</v>
      </c>
      <c r="P54" s="27" t="s">
        <v>27</v>
      </c>
      <c r="Q54" s="31">
        <v>35</v>
      </c>
      <c r="R54" s="17" t="str">
        <f>IF(Q54&lt;21,"&lt; 21",IF(Q54&lt;=30,"21 - 30",IF(Q54&lt;=40,"31 - 40",IF(Q54&lt;=50,"41 - 50","&gt; 50" ))))</f>
        <v>31 - 40</v>
      </c>
      <c r="S54" s="31" t="s">
        <v>26</v>
      </c>
      <c r="T54" s="21" t="s">
        <v>29</v>
      </c>
      <c r="U54" s="46" t="s">
        <v>113</v>
      </c>
      <c r="V54" s="33" t="s">
        <v>143</v>
      </c>
      <c r="W54" s="36" t="s">
        <v>173</v>
      </c>
      <c r="X54" s="56" t="s">
        <v>199</v>
      </c>
      <c r="Y54" s="9"/>
    </row>
    <row r="55" spans="1:25" ht="1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8"/>
      <c r="M55" s="19" t="s">
        <v>79</v>
      </c>
      <c r="N55" s="23"/>
      <c r="O55" s="23" t="s">
        <v>80</v>
      </c>
      <c r="P55" s="27" t="s">
        <v>27</v>
      </c>
      <c r="Q55" s="31">
        <v>47</v>
      </c>
      <c r="R55" s="17" t="str">
        <f>IF(Q55&lt;21,"&lt; 21",IF(Q55&lt;=30,"21 - 30",IF(Q55&lt;=40,"31 - 40",IF(Q55&lt;=50,"41 - 50","&gt; 50" ))))</f>
        <v>41 - 50</v>
      </c>
      <c r="S55" s="47" t="s">
        <v>545</v>
      </c>
      <c r="T55" s="21" t="s">
        <v>29</v>
      </c>
      <c r="U55" s="46" t="s">
        <v>114</v>
      </c>
      <c r="V55" s="33" t="s">
        <v>144</v>
      </c>
      <c r="W55" s="36" t="s">
        <v>174</v>
      </c>
      <c r="X55" s="56" t="s">
        <v>200</v>
      </c>
      <c r="Y55" s="9"/>
    </row>
    <row r="56" spans="1:25" ht="1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8"/>
      <c r="M56" s="19" t="s">
        <v>81</v>
      </c>
      <c r="N56" s="25"/>
      <c r="O56" s="25" t="s">
        <v>82</v>
      </c>
      <c r="P56" s="27" t="s">
        <v>27</v>
      </c>
      <c r="Q56" s="31">
        <v>18</v>
      </c>
      <c r="R56" s="17" t="str">
        <f>IF(Q56&lt;21,"&lt; 21",IF(Q56&lt;=30,"21 - 30",IF(Q56&lt;=40,"31 - 40",IF(Q56&lt;=50,"41 - 50","&gt; 50" ))))</f>
        <v>&lt; 21</v>
      </c>
      <c r="S56" s="47" t="s">
        <v>545</v>
      </c>
      <c r="T56" s="21" t="s">
        <v>29</v>
      </c>
      <c r="U56" s="46" t="s">
        <v>115</v>
      </c>
      <c r="V56" s="33" t="s">
        <v>145</v>
      </c>
      <c r="W56" s="36" t="s">
        <v>175</v>
      </c>
      <c r="X56" s="56"/>
      <c r="Y56" s="9"/>
    </row>
    <row r="57" spans="1:25" ht="1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8"/>
      <c r="M57" s="19" t="s">
        <v>83</v>
      </c>
      <c r="N57" s="25"/>
      <c r="O57" s="25" t="s">
        <v>84</v>
      </c>
      <c r="P57" s="27" t="s">
        <v>27</v>
      </c>
      <c r="Q57" s="31">
        <v>26</v>
      </c>
      <c r="R57" s="17" t="str">
        <f>IF(Q57&lt;21,"&lt; 21",IF(Q57&lt;=30,"21 - 30",IF(Q57&lt;=40,"31 - 40",IF(Q57&lt;=50,"41 - 50","&gt; 50" ))))</f>
        <v>21 - 30</v>
      </c>
      <c r="S57" s="31" t="s">
        <v>26</v>
      </c>
      <c r="T57" s="21" t="s">
        <v>29</v>
      </c>
      <c r="U57" s="46" t="s">
        <v>116</v>
      </c>
      <c r="V57" s="33" t="s">
        <v>146</v>
      </c>
      <c r="W57" s="36" t="s">
        <v>176</v>
      </c>
      <c r="X57" s="56" t="s">
        <v>201</v>
      </c>
      <c r="Y57" s="9"/>
    </row>
    <row r="58" spans="1:25" ht="28.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8"/>
      <c r="M58" s="19" t="s">
        <v>85</v>
      </c>
      <c r="N58" s="25"/>
      <c r="O58" s="25" t="s">
        <v>86</v>
      </c>
      <c r="P58" s="27" t="s">
        <v>27</v>
      </c>
      <c r="Q58" s="31">
        <v>25</v>
      </c>
      <c r="R58" s="17" t="str">
        <f>IF(Q58&lt;21,"&lt; 21",IF(Q58&lt;=30,"21 - 30",IF(Q58&lt;=40,"31 - 40",IF(Q58&lt;=50,"41 - 50","&gt; 50" ))))</f>
        <v>21 - 30</v>
      </c>
      <c r="S58" s="31" t="s">
        <v>26</v>
      </c>
      <c r="T58" s="21" t="s">
        <v>29</v>
      </c>
      <c r="U58" s="46" t="s">
        <v>117</v>
      </c>
      <c r="V58" s="33" t="s">
        <v>147</v>
      </c>
      <c r="W58" s="36" t="s">
        <v>177</v>
      </c>
      <c r="X58" s="56" t="s">
        <v>202</v>
      </c>
      <c r="Y58" s="9"/>
    </row>
    <row r="59" spans="1:25" ht="1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8"/>
      <c r="M59" s="19" t="s">
        <v>87</v>
      </c>
      <c r="N59" s="25"/>
      <c r="O59" s="25" t="s">
        <v>88</v>
      </c>
      <c r="P59" s="27" t="s">
        <v>28</v>
      </c>
      <c r="Q59" s="31">
        <v>27</v>
      </c>
      <c r="R59" s="17" t="str">
        <f>IF(Q59&lt;21,"&lt; 21",IF(Q59&lt;=30,"21 - 30",IF(Q59&lt;=40,"31 - 40",IF(Q59&lt;=50,"41 - 50","&gt; 50" ))))</f>
        <v>21 - 30</v>
      </c>
      <c r="S59" s="31" t="s">
        <v>26</v>
      </c>
      <c r="T59" s="21" t="s">
        <v>29</v>
      </c>
      <c r="U59" s="46" t="s">
        <v>118</v>
      </c>
      <c r="V59" s="33" t="s">
        <v>148</v>
      </c>
      <c r="W59" s="36" t="s">
        <v>178</v>
      </c>
      <c r="X59" s="56" t="s">
        <v>203</v>
      </c>
      <c r="Y59" s="9"/>
    </row>
    <row r="60" spans="1:25" ht="28.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8"/>
      <c r="M60" s="19" t="s">
        <v>89</v>
      </c>
      <c r="N60" s="25"/>
      <c r="O60" s="25" t="s">
        <v>90</v>
      </c>
      <c r="P60" s="27" t="s">
        <v>27</v>
      </c>
      <c r="Q60" s="31">
        <v>50</v>
      </c>
      <c r="R60" s="17" t="str">
        <f>IF(Q60&lt;21,"&lt; 21",IF(Q60&lt;=30,"21 - 30",IF(Q60&lt;=40,"31 - 40",IF(Q60&lt;=50,"41 - 50","&gt; 50" ))))</f>
        <v>41 - 50</v>
      </c>
      <c r="S60" s="31" t="s">
        <v>26</v>
      </c>
      <c r="T60" s="21" t="s">
        <v>29</v>
      </c>
      <c r="U60" s="46" t="s">
        <v>119</v>
      </c>
      <c r="V60" s="33" t="s">
        <v>149</v>
      </c>
      <c r="W60" s="36" t="s">
        <v>178</v>
      </c>
      <c r="X60" s="56" t="s">
        <v>204</v>
      </c>
      <c r="Y60" s="9"/>
    </row>
    <row r="61" spans="1:25" ht="30.75" thickBot="1" x14ac:dyDescent="0.3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8"/>
      <c r="M61" s="20" t="s">
        <v>91</v>
      </c>
      <c r="N61" s="26"/>
      <c r="O61" s="26" t="s">
        <v>92</v>
      </c>
      <c r="P61" s="28" t="s">
        <v>27</v>
      </c>
      <c r="Q61" s="32">
        <v>29</v>
      </c>
      <c r="R61" s="18" t="str">
        <f>IF(Q61&lt;21,"&lt; 21",IF(Q61&lt;=30,"21 - 30",IF(Q61&lt;=40,"31 - 40",IF(Q61&lt;=50,"41 - 50","&gt; 50" ))))</f>
        <v>21 - 30</v>
      </c>
      <c r="S61" s="32" t="s">
        <v>545</v>
      </c>
      <c r="T61" s="54" t="s">
        <v>29</v>
      </c>
      <c r="U61" s="50" t="s">
        <v>120</v>
      </c>
      <c r="V61" s="35" t="s">
        <v>150</v>
      </c>
      <c r="W61" s="37" t="s">
        <v>179</v>
      </c>
      <c r="X61" s="57" t="s">
        <v>205</v>
      </c>
      <c r="Y61" s="9"/>
    </row>
    <row r="62" spans="1:25" ht="15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6"/>
      <c r="K62" s="6"/>
      <c r="L62" s="8"/>
      <c r="M62" s="39" t="s">
        <v>206</v>
      </c>
      <c r="N62" s="58"/>
      <c r="O62" s="42" t="s">
        <v>207</v>
      </c>
      <c r="P62" s="45" t="s">
        <v>93</v>
      </c>
      <c r="Q62" s="38">
        <v>41</v>
      </c>
      <c r="R62" s="15" t="str">
        <f>IF(Q62&lt;21,"&lt; 21",IF(Q62&lt;=30,"21 - 30",IF(Q62&lt;=40,"31 - 40",IF(Q62&lt;=50,"41 - 50","&gt; 50" ))))</f>
        <v>41 - 50</v>
      </c>
      <c r="S62" s="38" t="s">
        <v>26</v>
      </c>
      <c r="T62" s="42" t="s">
        <v>29</v>
      </c>
      <c r="U62" s="49" t="s">
        <v>265</v>
      </c>
      <c r="V62" s="51" t="s">
        <v>345</v>
      </c>
      <c r="W62" s="40" t="s">
        <v>289</v>
      </c>
      <c r="X62" s="52" t="s">
        <v>319</v>
      </c>
      <c r="Y62" s="9"/>
    </row>
    <row r="63" spans="1:25" ht="1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6"/>
      <c r="K63" s="6"/>
      <c r="L63" s="8"/>
      <c r="M63" s="19" t="s">
        <v>208</v>
      </c>
      <c r="N63" s="21"/>
      <c r="O63" s="43" t="s">
        <v>209</v>
      </c>
      <c r="P63" s="27" t="s">
        <v>28</v>
      </c>
      <c r="Q63" s="29">
        <v>46</v>
      </c>
      <c r="R63" s="17" t="str">
        <f>IF(Q63&lt;21,"&lt; 21",IF(Q63&lt;=30,"21 - 30",IF(Q63&lt;=40,"31 - 40",IF(Q63&lt;=50,"41 - 50","&gt; 50" ))))</f>
        <v>41 - 50</v>
      </c>
      <c r="S63" s="29" t="s">
        <v>545</v>
      </c>
      <c r="T63" s="43" t="s">
        <v>29</v>
      </c>
      <c r="U63" s="30" t="s">
        <v>266</v>
      </c>
      <c r="V63" s="33" t="s">
        <v>346</v>
      </c>
      <c r="W63" s="36" t="s">
        <v>290</v>
      </c>
      <c r="X63" s="16" t="s">
        <v>320</v>
      </c>
      <c r="Y63" s="9"/>
    </row>
    <row r="64" spans="1:25" ht="30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6"/>
      <c r="K64" s="6"/>
      <c r="L64" s="8"/>
      <c r="M64" s="19" t="s">
        <v>210</v>
      </c>
      <c r="N64" s="21"/>
      <c r="O64" s="43" t="s">
        <v>211</v>
      </c>
      <c r="P64" s="27" t="s">
        <v>27</v>
      </c>
      <c r="Q64" s="29">
        <v>41</v>
      </c>
      <c r="R64" s="17" t="str">
        <f>IF(Q64&lt;21,"&lt; 21",IF(Q64&lt;=30,"21 - 30",IF(Q64&lt;=40,"31 - 40",IF(Q64&lt;=50,"41 - 50","&gt; 50" ))))</f>
        <v>41 - 50</v>
      </c>
      <c r="S64" s="29" t="s">
        <v>31</v>
      </c>
      <c r="T64" s="43" t="s">
        <v>29</v>
      </c>
      <c r="U64" s="30" t="s">
        <v>267</v>
      </c>
      <c r="V64" s="33" t="s">
        <v>347</v>
      </c>
      <c r="W64" s="36" t="s">
        <v>291</v>
      </c>
      <c r="X64" s="16" t="s">
        <v>321</v>
      </c>
      <c r="Y64" s="9"/>
    </row>
    <row r="65" spans="3:25" ht="30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6"/>
      <c r="K65" s="6"/>
      <c r="L65" s="8"/>
      <c r="M65" s="19" t="s">
        <v>212</v>
      </c>
      <c r="N65" s="21"/>
      <c r="O65" s="43" t="s">
        <v>213</v>
      </c>
      <c r="P65" s="27" t="s">
        <v>27</v>
      </c>
      <c r="Q65" s="29">
        <v>39</v>
      </c>
      <c r="R65" s="17" t="str">
        <f>IF(Q65&lt;21,"&lt; 21",IF(Q65&lt;=30,"21 - 30",IF(Q65&lt;=40,"31 - 40",IF(Q65&lt;=50,"41 - 50","&gt; 50" ))))</f>
        <v>31 - 40</v>
      </c>
      <c r="S65" s="29" t="s">
        <v>545</v>
      </c>
      <c r="T65" s="43" t="s">
        <v>29</v>
      </c>
      <c r="U65" s="30" t="s">
        <v>267</v>
      </c>
      <c r="V65" s="33" t="s">
        <v>348</v>
      </c>
      <c r="W65" s="36" t="s">
        <v>292</v>
      </c>
      <c r="X65" s="16" t="s">
        <v>322</v>
      </c>
      <c r="Y65" s="9"/>
    </row>
    <row r="66" spans="3:25" ht="30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6"/>
      <c r="K66" s="6"/>
      <c r="L66" s="8"/>
      <c r="M66" s="19" t="s">
        <v>214</v>
      </c>
      <c r="N66" s="22"/>
      <c r="O66" s="43" t="s">
        <v>215</v>
      </c>
      <c r="P66" s="27" t="s">
        <v>27</v>
      </c>
      <c r="Q66" s="29">
        <v>35</v>
      </c>
      <c r="R66" s="17" t="str">
        <f>IF(Q66&lt;21,"&lt; 21",IF(Q66&lt;=30,"21 - 30",IF(Q66&lt;=40,"31 - 40",IF(Q66&lt;=50,"41 - 50","&gt; 50" ))))</f>
        <v>31 - 40</v>
      </c>
      <c r="S66" s="29" t="s">
        <v>545</v>
      </c>
      <c r="T66" s="43" t="s">
        <v>29</v>
      </c>
      <c r="U66" s="30" t="s">
        <v>267</v>
      </c>
      <c r="V66" s="33" t="s">
        <v>349</v>
      </c>
      <c r="W66" s="36" t="s">
        <v>293</v>
      </c>
      <c r="X66" s="16" t="s">
        <v>323</v>
      </c>
      <c r="Y66" s="9"/>
    </row>
    <row r="67" spans="3:25" ht="30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6"/>
      <c r="K67" s="6"/>
      <c r="L67" s="8"/>
      <c r="M67" s="19" t="s">
        <v>216</v>
      </c>
      <c r="N67" s="22"/>
      <c r="O67" s="43" t="s">
        <v>217</v>
      </c>
      <c r="P67" s="27" t="s">
        <v>27</v>
      </c>
      <c r="Q67" s="29">
        <v>36</v>
      </c>
      <c r="R67" s="17" t="str">
        <f>IF(Q67&lt;21,"&lt; 21",IF(Q67&lt;=30,"21 - 30",IF(Q67&lt;=40,"31 - 40",IF(Q67&lt;=50,"41 - 50","&gt; 50" ))))</f>
        <v>31 - 40</v>
      </c>
      <c r="S67" s="29" t="s">
        <v>26</v>
      </c>
      <c r="T67" s="43" t="s">
        <v>29</v>
      </c>
      <c r="U67" s="30" t="s">
        <v>267</v>
      </c>
      <c r="V67" s="33" t="s">
        <v>350</v>
      </c>
      <c r="W67" s="36" t="s">
        <v>294</v>
      </c>
      <c r="X67" s="63" t="s">
        <v>324</v>
      </c>
      <c r="Y67" s="9"/>
    </row>
    <row r="68" spans="3:25" ht="15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6"/>
      <c r="K68" s="6"/>
      <c r="L68" s="8"/>
      <c r="M68" s="19" t="s">
        <v>208</v>
      </c>
      <c r="N68" s="21"/>
      <c r="O68" s="43" t="s">
        <v>218</v>
      </c>
      <c r="P68" s="27" t="s">
        <v>28</v>
      </c>
      <c r="Q68" s="29">
        <v>35</v>
      </c>
      <c r="R68" s="17" t="str">
        <f>IF(Q68&lt;21,"&lt; 21",IF(Q68&lt;=30,"21 - 30",IF(Q68&lt;=40,"31 - 40",IF(Q68&lt;=50,"41 - 50","&gt; 50" ))))</f>
        <v>31 - 40</v>
      </c>
      <c r="S68" s="29" t="s">
        <v>545</v>
      </c>
      <c r="T68" s="43" t="s">
        <v>29</v>
      </c>
      <c r="U68" s="30" t="s">
        <v>268</v>
      </c>
      <c r="V68" s="33" t="s">
        <v>351</v>
      </c>
      <c r="W68" s="36" t="s">
        <v>295</v>
      </c>
      <c r="X68" s="63" t="s">
        <v>325</v>
      </c>
      <c r="Y68" s="9"/>
    </row>
    <row r="69" spans="3:25" ht="15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6"/>
      <c r="K69" s="6"/>
      <c r="L69" s="8"/>
      <c r="M69" s="19" t="s">
        <v>219</v>
      </c>
      <c r="N69" s="21"/>
      <c r="O69" s="43" t="s">
        <v>220</v>
      </c>
      <c r="P69" s="43" t="s">
        <v>27</v>
      </c>
      <c r="Q69" s="29">
        <v>29</v>
      </c>
      <c r="R69" s="17" t="str">
        <f>IF(Q69&lt;21,"&lt; 21",IF(Q69&lt;=30,"21 - 30",IF(Q69&lt;=40,"31 - 40",IF(Q69&lt;=50,"41 - 50","&gt; 50" ))))</f>
        <v>21 - 30</v>
      </c>
      <c r="S69" s="29" t="s">
        <v>545</v>
      </c>
      <c r="T69" s="43" t="s">
        <v>29</v>
      </c>
      <c r="U69" s="30" t="s">
        <v>269</v>
      </c>
      <c r="V69" s="33" t="s">
        <v>352</v>
      </c>
      <c r="W69" s="36" t="s">
        <v>296</v>
      </c>
      <c r="X69" s="63" t="s">
        <v>326</v>
      </c>
      <c r="Y69" s="9"/>
    </row>
    <row r="70" spans="3:25" ht="15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6"/>
      <c r="K70" s="6"/>
      <c r="L70" s="8"/>
      <c r="M70" s="19" t="s">
        <v>221</v>
      </c>
      <c r="N70" s="21"/>
      <c r="O70" s="43" t="s">
        <v>222</v>
      </c>
      <c r="P70" s="27" t="s">
        <v>27</v>
      </c>
      <c r="Q70" s="29">
        <v>31</v>
      </c>
      <c r="R70" s="17" t="str">
        <f>IF(Q70&lt;21,"&lt; 21",IF(Q70&lt;=30,"21 - 30",IF(Q70&lt;=40,"31 - 40",IF(Q70&lt;=50,"41 - 50","&gt; 50" ))))</f>
        <v>31 - 40</v>
      </c>
      <c r="S70" s="29" t="s">
        <v>26</v>
      </c>
      <c r="T70" s="43" t="s">
        <v>29</v>
      </c>
      <c r="U70" s="30" t="s">
        <v>270</v>
      </c>
      <c r="V70" s="33" t="s">
        <v>353</v>
      </c>
      <c r="W70" s="36" t="s">
        <v>297</v>
      </c>
      <c r="X70" s="16" t="s">
        <v>327</v>
      </c>
      <c r="Y70" s="9"/>
    </row>
    <row r="71" spans="3:25" ht="15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6"/>
      <c r="K71" s="6"/>
      <c r="L71" s="8"/>
      <c r="M71" s="19" t="s">
        <v>223</v>
      </c>
      <c r="N71" s="22"/>
      <c r="O71" s="43" t="s">
        <v>224</v>
      </c>
      <c r="P71" s="27" t="s">
        <v>27</v>
      </c>
      <c r="Q71" s="29">
        <v>38</v>
      </c>
      <c r="R71" s="17" t="str">
        <f>IF(Q71&lt;21,"&lt; 21",IF(Q71&lt;=30,"21 - 30",IF(Q71&lt;=40,"31 - 40",IF(Q71&lt;=50,"41 - 50","&gt; 50" ))))</f>
        <v>31 - 40</v>
      </c>
      <c r="S71" s="29" t="s">
        <v>26</v>
      </c>
      <c r="T71" s="43" t="s">
        <v>30</v>
      </c>
      <c r="U71" s="30" t="s">
        <v>271</v>
      </c>
      <c r="V71" s="33" t="s">
        <v>354</v>
      </c>
      <c r="W71" s="36" t="s">
        <v>298</v>
      </c>
      <c r="X71" s="16" t="s">
        <v>328</v>
      </c>
      <c r="Y71" s="9"/>
    </row>
    <row r="72" spans="3:25" ht="15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6"/>
      <c r="K72" s="6"/>
      <c r="L72" s="8"/>
      <c r="M72" s="19" t="s">
        <v>225</v>
      </c>
      <c r="N72" s="21"/>
      <c r="O72" s="43" t="s">
        <v>226</v>
      </c>
      <c r="P72" s="27" t="s">
        <v>28</v>
      </c>
      <c r="Q72" s="29">
        <v>34</v>
      </c>
      <c r="R72" s="17" t="str">
        <f>IF(Q72&lt;21,"&lt; 21",IF(Q72&lt;=30,"21 - 30",IF(Q72&lt;=40,"31 - 40",IF(Q72&lt;=50,"41 - 50","&gt; 50" ))))</f>
        <v>31 - 40</v>
      </c>
      <c r="S72" s="29" t="s">
        <v>545</v>
      </c>
      <c r="T72" s="43" t="s">
        <v>29</v>
      </c>
      <c r="U72" s="30" t="s">
        <v>272</v>
      </c>
      <c r="V72" s="33" t="s">
        <v>355</v>
      </c>
      <c r="W72" s="36" t="s">
        <v>299</v>
      </c>
      <c r="X72" s="56" t="s">
        <v>329</v>
      </c>
      <c r="Y72" s="9"/>
    </row>
    <row r="73" spans="3:25" ht="15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6"/>
      <c r="K73" s="6"/>
      <c r="L73" s="8"/>
      <c r="M73" s="19" t="s">
        <v>227</v>
      </c>
      <c r="N73" s="21"/>
      <c r="O73" s="43" t="s">
        <v>228</v>
      </c>
      <c r="P73" s="27" t="s">
        <v>28</v>
      </c>
      <c r="Q73" s="29">
        <v>46</v>
      </c>
      <c r="R73" s="17" t="str">
        <f>IF(Q73&lt;21,"&lt; 21",IF(Q73&lt;=30,"21 - 30",IF(Q73&lt;=40,"31 - 40",IF(Q73&lt;=50,"41 - 50","&gt; 50" ))))</f>
        <v>41 - 50</v>
      </c>
      <c r="S73" s="29" t="s">
        <v>26</v>
      </c>
      <c r="T73" s="43" t="s">
        <v>29</v>
      </c>
      <c r="U73" s="30" t="s">
        <v>273</v>
      </c>
      <c r="V73" s="33" t="s">
        <v>356</v>
      </c>
      <c r="W73" s="36" t="s">
        <v>300</v>
      </c>
      <c r="X73" s="16" t="s">
        <v>330</v>
      </c>
      <c r="Y73" s="9"/>
    </row>
    <row r="74" spans="3:25" ht="15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6"/>
      <c r="K74" s="6"/>
      <c r="L74" s="8"/>
      <c r="M74" s="19" t="s">
        <v>229</v>
      </c>
      <c r="N74" s="21"/>
      <c r="O74" s="43" t="s">
        <v>230</v>
      </c>
      <c r="P74" s="27" t="s">
        <v>28</v>
      </c>
      <c r="Q74" s="29">
        <v>30</v>
      </c>
      <c r="R74" s="17" t="str">
        <f>IF(Q74&lt;21,"&lt; 21",IF(Q74&lt;=30,"21 - 30",IF(Q74&lt;=40,"31 - 40",IF(Q74&lt;=50,"41 - 50","&gt; 50" ))))</f>
        <v>21 - 30</v>
      </c>
      <c r="S74" s="29" t="s">
        <v>26</v>
      </c>
      <c r="T74" s="43" t="s">
        <v>29</v>
      </c>
      <c r="U74" s="30" t="s">
        <v>274</v>
      </c>
      <c r="V74" s="33" t="s">
        <v>357</v>
      </c>
      <c r="W74" s="36" t="s">
        <v>301</v>
      </c>
      <c r="X74" s="16" t="s">
        <v>331</v>
      </c>
      <c r="Y74" s="9"/>
    </row>
    <row r="75" spans="3:25" ht="15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6"/>
      <c r="K75" s="6"/>
      <c r="L75" s="8"/>
      <c r="M75" s="19" t="s">
        <v>231</v>
      </c>
      <c r="N75" s="22"/>
      <c r="O75" s="25" t="s">
        <v>232</v>
      </c>
      <c r="P75" s="27" t="s">
        <v>28</v>
      </c>
      <c r="Q75" s="30">
        <v>37</v>
      </c>
      <c r="R75" s="17" t="str">
        <f>IF(Q75&lt;21,"&lt; 21",IF(Q75&lt;=30,"21 - 30",IF(Q75&lt;=40,"31 - 40",IF(Q75&lt;=50,"41 - 50","&gt; 50" ))))</f>
        <v>31 - 40</v>
      </c>
      <c r="S75" s="30" t="s">
        <v>545</v>
      </c>
      <c r="T75" s="43" t="s">
        <v>29</v>
      </c>
      <c r="U75" s="30" t="s">
        <v>275</v>
      </c>
      <c r="V75" s="33" t="s">
        <v>358</v>
      </c>
      <c r="W75" s="36" t="s">
        <v>302</v>
      </c>
      <c r="X75" s="16" t="s">
        <v>332</v>
      </c>
      <c r="Y75" s="9"/>
    </row>
    <row r="76" spans="3:25" ht="15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6"/>
      <c r="K76" s="6"/>
      <c r="L76" s="8"/>
      <c r="M76" s="19" t="s">
        <v>233</v>
      </c>
      <c r="N76" s="22"/>
      <c r="O76" s="43" t="s">
        <v>234</v>
      </c>
      <c r="P76" s="27" t="s">
        <v>28</v>
      </c>
      <c r="Q76" s="29">
        <v>27</v>
      </c>
      <c r="R76" s="17" t="str">
        <f>IF(Q76&lt;21,"&lt; 21",IF(Q76&lt;=30,"21 - 30",IF(Q76&lt;=40,"31 - 40",IF(Q76&lt;=50,"41 - 50","&gt; 50" ))))</f>
        <v>21 - 30</v>
      </c>
      <c r="S76" s="30" t="s">
        <v>545</v>
      </c>
      <c r="T76" s="43" t="s">
        <v>29</v>
      </c>
      <c r="U76" s="30" t="s">
        <v>276</v>
      </c>
      <c r="V76" s="33" t="s">
        <v>359</v>
      </c>
      <c r="W76" s="36" t="s">
        <v>303</v>
      </c>
      <c r="X76" s="63" t="s">
        <v>333</v>
      </c>
      <c r="Y76" s="9"/>
    </row>
    <row r="77" spans="3:25" ht="15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6"/>
      <c r="K77" s="6"/>
      <c r="L77" s="8"/>
      <c r="M77" s="19" t="s">
        <v>235</v>
      </c>
      <c r="N77" s="23"/>
      <c r="O77" s="43" t="s">
        <v>236</v>
      </c>
      <c r="P77" s="27" t="s">
        <v>28</v>
      </c>
      <c r="Q77" s="31">
        <v>46</v>
      </c>
      <c r="R77" s="17" t="str">
        <f>IF(Q77&lt;21,"&lt; 21",IF(Q77&lt;=30,"21 - 30",IF(Q77&lt;=40,"31 - 40",IF(Q77&lt;=50,"41 - 50","&gt; 50" ))))</f>
        <v>41 - 50</v>
      </c>
      <c r="S77" s="46" t="s">
        <v>26</v>
      </c>
      <c r="T77" s="43" t="s">
        <v>29</v>
      </c>
      <c r="U77" s="30" t="s">
        <v>277</v>
      </c>
      <c r="V77" s="33" t="s">
        <v>360</v>
      </c>
      <c r="W77" s="36" t="s">
        <v>304</v>
      </c>
      <c r="X77" s="16" t="s">
        <v>334</v>
      </c>
      <c r="Y77" s="9"/>
    </row>
    <row r="78" spans="3:25" ht="15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6"/>
      <c r="K78" s="6"/>
      <c r="L78" s="8"/>
      <c r="M78" s="19" t="s">
        <v>237</v>
      </c>
      <c r="N78" s="22"/>
      <c r="O78" s="43" t="s">
        <v>238</v>
      </c>
      <c r="P78" s="27" t="s">
        <v>28</v>
      </c>
      <c r="Q78" s="30">
        <v>26</v>
      </c>
      <c r="R78" s="17" t="str">
        <f>IF(Q78&lt;21,"&lt; 21",IF(Q78&lt;=30,"21 - 30",IF(Q78&lt;=40,"31 - 40",IF(Q78&lt;=50,"41 - 50","&gt; 50" ))))</f>
        <v>21 - 30</v>
      </c>
      <c r="S78" s="30" t="s">
        <v>545</v>
      </c>
      <c r="T78" s="43" t="s">
        <v>29</v>
      </c>
      <c r="U78" s="30" t="s">
        <v>278</v>
      </c>
      <c r="V78" s="33" t="s">
        <v>361</v>
      </c>
      <c r="W78" s="36" t="s">
        <v>305</v>
      </c>
      <c r="X78" s="16" t="s">
        <v>335</v>
      </c>
      <c r="Y78" s="9"/>
    </row>
    <row r="79" spans="3:25" ht="30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6"/>
      <c r="K79" s="6"/>
      <c r="L79" s="8"/>
      <c r="M79" s="19" t="s">
        <v>239</v>
      </c>
      <c r="N79" s="23"/>
      <c r="O79" s="43" t="s">
        <v>240</v>
      </c>
      <c r="P79" s="27" t="s">
        <v>28</v>
      </c>
      <c r="Q79" s="31">
        <v>28</v>
      </c>
      <c r="R79" s="17" t="str">
        <f>IF(Q79&lt;21,"&lt; 21",IF(Q79&lt;=30,"21 - 30",IF(Q79&lt;=40,"31 - 40",IF(Q79&lt;=50,"41 - 50","&gt; 50" ))))</f>
        <v>21 - 30</v>
      </c>
      <c r="S79" s="31" t="s">
        <v>26</v>
      </c>
      <c r="T79" s="43" t="s">
        <v>29</v>
      </c>
      <c r="U79" s="30" t="s">
        <v>279</v>
      </c>
      <c r="V79" s="33" t="s">
        <v>362</v>
      </c>
      <c r="W79" s="36" t="s">
        <v>306</v>
      </c>
      <c r="X79" s="16" t="s">
        <v>336</v>
      </c>
      <c r="Y79" s="9"/>
    </row>
    <row r="80" spans="3:25" ht="30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6"/>
      <c r="K80" s="6"/>
      <c r="L80" s="8"/>
      <c r="M80" s="19" t="s">
        <v>241</v>
      </c>
      <c r="N80" s="24"/>
      <c r="O80" s="43" t="s">
        <v>242</v>
      </c>
      <c r="P80" s="27" t="s">
        <v>27</v>
      </c>
      <c r="Q80" s="31">
        <v>34</v>
      </c>
      <c r="R80" s="17" t="str">
        <f>IF(Q80&lt;21,"&lt; 21",IF(Q80&lt;=30,"21 - 30",IF(Q80&lt;=40,"31 - 40",IF(Q80&lt;=50,"41 - 50","&gt; 50" ))))</f>
        <v>31 - 40</v>
      </c>
      <c r="S80" s="31" t="s">
        <v>545</v>
      </c>
      <c r="T80" s="43" t="s">
        <v>30</v>
      </c>
      <c r="U80" s="30" t="s">
        <v>279</v>
      </c>
      <c r="V80" s="33" t="s">
        <v>352</v>
      </c>
      <c r="W80" s="36" t="s">
        <v>307</v>
      </c>
      <c r="X80" s="16" t="s">
        <v>337</v>
      </c>
      <c r="Y80" s="9"/>
    </row>
    <row r="81" spans="1:25" ht="15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6"/>
      <c r="K81" s="6"/>
      <c r="L81" s="8"/>
      <c r="M81" s="19" t="s">
        <v>243</v>
      </c>
      <c r="N81" s="23"/>
      <c r="O81" s="43" t="s">
        <v>244</v>
      </c>
      <c r="P81" s="27" t="s">
        <v>28</v>
      </c>
      <c r="Q81" s="31">
        <v>31</v>
      </c>
      <c r="R81" s="17" t="str">
        <f>IF(Q81&lt;21,"&lt; 21",IF(Q81&lt;=30,"21 - 30",IF(Q81&lt;=40,"31 - 40",IF(Q81&lt;=50,"41 - 50","&gt; 50" ))))</f>
        <v>31 - 40</v>
      </c>
      <c r="S81" s="31" t="s">
        <v>545</v>
      </c>
      <c r="T81" s="43" t="s">
        <v>30</v>
      </c>
      <c r="U81" s="30" t="s">
        <v>273</v>
      </c>
      <c r="V81" s="33" t="s">
        <v>363</v>
      </c>
      <c r="W81" s="36" t="s">
        <v>308</v>
      </c>
      <c r="X81" s="64"/>
      <c r="Y81" s="9"/>
    </row>
    <row r="82" spans="1:25" ht="15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19" t="s">
        <v>245</v>
      </c>
      <c r="N82" s="23"/>
      <c r="O82" s="43" t="s">
        <v>246</v>
      </c>
      <c r="P82" s="27" t="s">
        <v>28</v>
      </c>
      <c r="Q82" s="31">
        <v>42</v>
      </c>
      <c r="R82" s="17" t="str">
        <f>IF(Q82&lt;21,"&lt; 21",IF(Q82&lt;=30,"21 - 30",IF(Q82&lt;=40,"31 - 40",IF(Q82&lt;=50,"41 - 50","&gt; 50" ))))</f>
        <v>41 - 50</v>
      </c>
      <c r="S82" s="31" t="s">
        <v>26</v>
      </c>
      <c r="T82" s="43" t="s">
        <v>29</v>
      </c>
      <c r="U82" s="46" t="s">
        <v>280</v>
      </c>
      <c r="V82" s="33" t="s">
        <v>364</v>
      </c>
      <c r="W82" s="36" t="s">
        <v>309</v>
      </c>
      <c r="X82" s="16"/>
      <c r="Y82" s="9"/>
    </row>
    <row r="83" spans="1:25" ht="15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19" t="s">
        <v>247</v>
      </c>
      <c r="N83" s="23"/>
      <c r="O83" s="43" t="s">
        <v>248</v>
      </c>
      <c r="P83" s="27" t="s">
        <v>28</v>
      </c>
      <c r="Q83" s="31">
        <v>34</v>
      </c>
      <c r="R83" s="17" t="str">
        <f>IF(Q83&lt;21,"&lt; 21",IF(Q83&lt;=30,"21 - 30",IF(Q83&lt;=40,"31 - 40",IF(Q83&lt;=50,"41 - 50","&gt; 50" ))))</f>
        <v>31 - 40</v>
      </c>
      <c r="S83" s="31" t="s">
        <v>26</v>
      </c>
      <c r="T83" s="43" t="s">
        <v>29</v>
      </c>
      <c r="U83" s="46" t="s">
        <v>281</v>
      </c>
      <c r="V83" s="33" t="s">
        <v>365</v>
      </c>
      <c r="W83" s="36" t="s">
        <v>310</v>
      </c>
      <c r="X83" s="63" t="s">
        <v>338</v>
      </c>
      <c r="Y83" s="9"/>
    </row>
    <row r="84" spans="1:25" ht="15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19" t="s">
        <v>249</v>
      </c>
      <c r="N84" s="23"/>
      <c r="O84" s="43" t="s">
        <v>250</v>
      </c>
      <c r="P84" s="27" t="s">
        <v>28</v>
      </c>
      <c r="Q84" s="31">
        <v>35</v>
      </c>
      <c r="R84" s="17" t="str">
        <f>IF(Q84&lt;21,"&lt; 21",IF(Q84&lt;=30,"21 - 30",IF(Q84&lt;=40,"31 - 40",IF(Q84&lt;=50,"41 - 50","&gt; 50" ))))</f>
        <v>31 - 40</v>
      </c>
      <c r="S84" s="31" t="s">
        <v>26</v>
      </c>
      <c r="T84" s="43" t="s">
        <v>29</v>
      </c>
      <c r="U84" s="46" t="s">
        <v>282</v>
      </c>
      <c r="V84" s="33" t="s">
        <v>366</v>
      </c>
      <c r="W84" s="36" t="s">
        <v>311</v>
      </c>
      <c r="X84" s="16" t="s">
        <v>339</v>
      </c>
      <c r="Y84" s="9"/>
    </row>
    <row r="85" spans="1:25" ht="15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19" t="s">
        <v>251</v>
      </c>
      <c r="N85" s="23"/>
      <c r="O85" s="43" t="s">
        <v>252</v>
      </c>
      <c r="P85" s="27" t="s">
        <v>27</v>
      </c>
      <c r="Q85" s="31">
        <v>47</v>
      </c>
      <c r="R85" s="17" t="str">
        <f>IF(Q85&lt;21,"&lt; 21",IF(Q85&lt;=30,"21 - 30",IF(Q85&lt;=40,"31 - 40",IF(Q85&lt;=50,"41 - 50","&gt; 50" ))))</f>
        <v>41 - 50</v>
      </c>
      <c r="S85" s="47" t="s">
        <v>545</v>
      </c>
      <c r="T85" s="43" t="s">
        <v>29</v>
      </c>
      <c r="U85" s="46" t="s">
        <v>283</v>
      </c>
      <c r="V85" s="30" t="s">
        <v>367</v>
      </c>
      <c r="W85" s="36" t="s">
        <v>312</v>
      </c>
      <c r="X85" s="16" t="s">
        <v>340</v>
      </c>
      <c r="Y85" s="9"/>
    </row>
    <row r="86" spans="1:25" ht="15" x14ac:dyDescent="0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19" t="s">
        <v>253</v>
      </c>
      <c r="N86" s="25"/>
      <c r="O86" s="43" t="s">
        <v>254</v>
      </c>
      <c r="P86" s="27" t="s">
        <v>27</v>
      </c>
      <c r="Q86" s="31">
        <v>18</v>
      </c>
      <c r="R86" s="17" t="str">
        <f>IF(Q86&lt;21,"&lt; 21",IF(Q86&lt;=30,"21 - 30",IF(Q86&lt;=40,"31 - 40",IF(Q86&lt;=50,"41 - 50","&gt; 50" ))))</f>
        <v>&lt; 21</v>
      </c>
      <c r="S86" s="47" t="s">
        <v>545</v>
      </c>
      <c r="T86" s="43" t="s">
        <v>29</v>
      </c>
      <c r="U86" s="46" t="s">
        <v>284</v>
      </c>
      <c r="V86" s="33" t="s">
        <v>368</v>
      </c>
      <c r="W86" s="36" t="s">
        <v>313</v>
      </c>
      <c r="X86" s="16" t="s">
        <v>341</v>
      </c>
      <c r="Y86" s="9"/>
    </row>
    <row r="87" spans="1:25" ht="1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19" t="s">
        <v>255</v>
      </c>
      <c r="N87" s="25"/>
      <c r="O87" s="43" t="s">
        <v>256</v>
      </c>
      <c r="P87" s="27" t="s">
        <v>28</v>
      </c>
      <c r="Q87" s="31">
        <v>26</v>
      </c>
      <c r="R87" s="17" t="str">
        <f>IF(Q87&lt;21,"&lt; 21",IF(Q87&lt;=30,"21 - 30",IF(Q87&lt;=40,"31 - 40",IF(Q87&lt;=50,"41 - 50","&gt; 50" ))))</f>
        <v>21 - 30</v>
      </c>
      <c r="S87" s="31" t="s">
        <v>26</v>
      </c>
      <c r="T87" s="43" t="s">
        <v>29</v>
      </c>
      <c r="U87" s="46" t="s">
        <v>283</v>
      </c>
      <c r="V87" s="33" t="s">
        <v>369</v>
      </c>
      <c r="W87" s="36" t="s">
        <v>314</v>
      </c>
      <c r="X87" s="16" t="s">
        <v>342</v>
      </c>
      <c r="Y87" s="9"/>
    </row>
    <row r="88" spans="1:25" ht="1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19" t="s">
        <v>257</v>
      </c>
      <c r="N88" s="25"/>
      <c r="O88" s="43" t="s">
        <v>258</v>
      </c>
      <c r="P88" s="27" t="s">
        <v>28</v>
      </c>
      <c r="Q88" s="31">
        <v>25</v>
      </c>
      <c r="R88" s="17" t="str">
        <f>IF(Q88&lt;21,"&lt; 21",IF(Q88&lt;=30,"21 - 30",IF(Q88&lt;=40,"31 - 40",IF(Q88&lt;=50,"41 - 50","&gt; 50" ))))</f>
        <v>21 - 30</v>
      </c>
      <c r="S88" s="31" t="s">
        <v>31</v>
      </c>
      <c r="T88" s="43" t="s">
        <v>29</v>
      </c>
      <c r="U88" s="30" t="s">
        <v>285</v>
      </c>
      <c r="V88" s="33" t="s">
        <v>370</v>
      </c>
      <c r="W88" s="36" t="s">
        <v>315</v>
      </c>
      <c r="X88" s="16" t="s">
        <v>343</v>
      </c>
      <c r="Y88" s="9"/>
    </row>
    <row r="89" spans="1:25" ht="15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19" t="s">
        <v>259</v>
      </c>
      <c r="N89" s="25"/>
      <c r="O89" s="43" t="s">
        <v>260</v>
      </c>
      <c r="P89" s="27" t="s">
        <v>27</v>
      </c>
      <c r="Q89" s="31">
        <v>27</v>
      </c>
      <c r="R89" s="17" t="str">
        <f>IF(Q89&lt;21,"&lt; 21",IF(Q89&lt;=30,"21 - 30",IF(Q89&lt;=40,"31 - 40",IF(Q89&lt;=50,"41 - 50","&gt; 50" ))))</f>
        <v>21 - 30</v>
      </c>
      <c r="S89" s="31" t="s">
        <v>545</v>
      </c>
      <c r="T89" s="43" t="s">
        <v>29</v>
      </c>
      <c r="U89" s="30" t="s">
        <v>286</v>
      </c>
      <c r="V89" s="33" t="s">
        <v>371</v>
      </c>
      <c r="W89" s="36" t="s">
        <v>316</v>
      </c>
      <c r="X89" s="16"/>
      <c r="Y89" s="9"/>
    </row>
    <row r="90" spans="1:25" ht="15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19" t="s">
        <v>261</v>
      </c>
      <c r="N90" s="25"/>
      <c r="O90" s="43" t="s">
        <v>262</v>
      </c>
      <c r="P90" s="27" t="s">
        <v>28</v>
      </c>
      <c r="Q90" s="31">
        <v>50</v>
      </c>
      <c r="R90" s="17" t="str">
        <f>IF(Q90&lt;21,"&lt; 21",IF(Q90&lt;=30,"21 - 30",IF(Q90&lt;=40,"31 - 40",IF(Q90&lt;=50,"41 - 50","&gt; 50" ))))</f>
        <v>41 - 50</v>
      </c>
      <c r="S90" s="31" t="s">
        <v>545</v>
      </c>
      <c r="T90" s="43" t="s">
        <v>29</v>
      </c>
      <c r="U90" s="30" t="s">
        <v>287</v>
      </c>
      <c r="V90" s="33" t="s">
        <v>372</v>
      </c>
      <c r="W90" s="36" t="s">
        <v>317</v>
      </c>
      <c r="X90" s="16"/>
      <c r="Y90" s="9"/>
    </row>
    <row r="91" spans="1:25" thickBot="1" x14ac:dyDescent="0.3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20" t="s">
        <v>263</v>
      </c>
      <c r="N91" s="26"/>
      <c r="O91" s="44" t="s">
        <v>264</v>
      </c>
      <c r="P91" s="28" t="s">
        <v>28</v>
      </c>
      <c r="Q91" s="32">
        <v>29</v>
      </c>
      <c r="R91" s="18" t="str">
        <f>IF(Q91&lt;21,"&lt; 21",IF(Q91&lt;=30,"21 - 30",IF(Q91&lt;=40,"31 - 40",IF(Q91&lt;=50,"41 - 50","&gt; 50" ))))</f>
        <v>21 - 30</v>
      </c>
      <c r="S91" s="32" t="s">
        <v>545</v>
      </c>
      <c r="T91" s="44" t="s">
        <v>29</v>
      </c>
      <c r="U91" s="62" t="s">
        <v>288</v>
      </c>
      <c r="V91" s="35" t="s">
        <v>373</v>
      </c>
      <c r="W91" s="37" t="s">
        <v>318</v>
      </c>
      <c r="X91" s="53" t="s">
        <v>344</v>
      </c>
      <c r="Y91" s="9"/>
    </row>
  </sheetData>
  <dataValidations count="1">
    <dataValidation type="list" allowBlank="1" showInputMessage="1" showErrorMessage="1" error="Data tidak sesuai format" sqref="S34:S35">
      <formula1>#REF!</formula1>
    </dataValidation>
  </dataValidations>
  <hyperlinks>
    <hyperlink ref="X31" r:id="rId1"/>
    <hyperlink ref="X2" r:id="rId2"/>
    <hyperlink ref="X3" r:id="rId3"/>
    <hyperlink ref="X4" r:id="rId4"/>
    <hyperlink ref="X5" r:id="rId5"/>
    <hyperlink ref="X6" r:id="rId6"/>
    <hyperlink ref="X7" r:id="rId7"/>
    <hyperlink ref="X8" r:id="rId8"/>
    <hyperlink ref="X9" r:id="rId9"/>
    <hyperlink ref="X10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19" r:id="rId18"/>
    <hyperlink ref="X20" r:id="rId19"/>
    <hyperlink ref="X21" r:id="rId20"/>
    <hyperlink ref="X22" r:id="rId21"/>
    <hyperlink ref="X23" r:id="rId22"/>
    <hyperlink ref="X24" r:id="rId23"/>
    <hyperlink ref="X25" r:id="rId24"/>
    <hyperlink ref="X26" r:id="rId25"/>
    <hyperlink ref="X27" r:id="rId26"/>
    <hyperlink ref="X28" r:id="rId27"/>
    <hyperlink ref="X29" r:id="rId28"/>
    <hyperlink ref="X30" r:id="rId29"/>
    <hyperlink ref="X32" r:id="rId30"/>
    <hyperlink ref="X33" r:id="rId31"/>
    <hyperlink ref="X34" r:id="rId32"/>
    <hyperlink ref="X35" r:id="rId33"/>
    <hyperlink ref="X36" r:id="rId34"/>
    <hyperlink ref="X37" r:id="rId35"/>
    <hyperlink ref="X38" r:id="rId36"/>
    <hyperlink ref="X39" r:id="rId37"/>
    <hyperlink ref="X40" r:id="rId38"/>
    <hyperlink ref="X41" r:id="rId39"/>
    <hyperlink ref="X42" r:id="rId40"/>
    <hyperlink ref="X43" r:id="rId41"/>
    <hyperlink ref="X44" r:id="rId42"/>
    <hyperlink ref="X45" r:id="rId43"/>
    <hyperlink ref="X46" r:id="rId44"/>
    <hyperlink ref="X47" r:id="rId45"/>
    <hyperlink ref="X48" r:id="rId46"/>
    <hyperlink ref="X51" r:id="rId47"/>
    <hyperlink ref="X52" r:id="rId48"/>
    <hyperlink ref="X53" r:id="rId49"/>
    <hyperlink ref="X54" r:id="rId50"/>
    <hyperlink ref="X55" r:id="rId51"/>
    <hyperlink ref="X57" r:id="rId52"/>
    <hyperlink ref="X58" r:id="rId53"/>
    <hyperlink ref="X59" r:id="rId54"/>
    <hyperlink ref="X60" r:id="rId55"/>
    <hyperlink ref="X61" r:id="rId56"/>
    <hyperlink ref="X62" r:id="rId57"/>
    <hyperlink ref="X63" r:id="rId58"/>
    <hyperlink ref="X64" r:id="rId59"/>
    <hyperlink ref="X65" r:id="rId60"/>
    <hyperlink ref="X66" r:id="rId61"/>
    <hyperlink ref="X67" r:id="rId62"/>
    <hyperlink ref="X68" r:id="rId63"/>
    <hyperlink ref="X69" r:id="rId64"/>
    <hyperlink ref="X70" r:id="rId65"/>
    <hyperlink ref="X71" r:id="rId66"/>
    <hyperlink ref="X72" r:id="rId67"/>
    <hyperlink ref="X73" r:id="rId68"/>
    <hyperlink ref="X74" r:id="rId69"/>
    <hyperlink ref="X75" r:id="rId70"/>
    <hyperlink ref="X76" r:id="rId71"/>
    <hyperlink ref="X78" r:id="rId72"/>
    <hyperlink ref="X79" r:id="rId73"/>
    <hyperlink ref="X80" r:id="rId74"/>
    <hyperlink ref="X83" r:id="rId75"/>
    <hyperlink ref="X84" r:id="rId76"/>
    <hyperlink ref="X85" r:id="rId77"/>
    <hyperlink ref="X86" r:id="rId78"/>
    <hyperlink ref="X87" r:id="rId79"/>
    <hyperlink ref="X88" r:id="rId80"/>
    <hyperlink ref="X91" r:id="rId81"/>
  </hyperlinks>
  <pageMargins left="0.7" right="0.7" top="0.3" bottom="0.3" header="0.3" footer="0.3"/>
  <pageSetup paperSize="9" orientation="portrait" useFirstPageNumber="1" horizontalDpi="0" verticalDpi="0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2016-10-04T04:23:36Z</dcterms:modified>
  <dc:language>en-US</dc:language>
</cp:coreProperties>
</file>