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2" i="1" l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4" i="1" l="1"/>
  <c r="R5" i="1"/>
  <c r="R8" i="1"/>
  <c r="R9" i="1"/>
  <c r="R12" i="1"/>
  <c r="R13" i="1"/>
  <c r="R16" i="1"/>
  <c r="R17" i="1"/>
  <c r="R21" i="1"/>
  <c r="R25" i="1"/>
  <c r="R28" i="1"/>
  <c r="R29" i="1"/>
  <c r="R19" i="1"/>
  <c r="R20" i="1"/>
  <c r="R23" i="1"/>
  <c r="R24" i="1"/>
  <c r="R3" i="1"/>
  <c r="R6" i="1"/>
  <c r="R7" i="1"/>
  <c r="R10" i="1"/>
  <c r="R11" i="1"/>
  <c r="R14" i="1"/>
  <c r="R15" i="1"/>
  <c r="R18" i="1"/>
  <c r="R22" i="1"/>
  <c r="R26" i="1"/>
  <c r="R27" i="1"/>
  <c r="R30" i="1"/>
  <c r="R31" i="1"/>
  <c r="R2" i="1"/>
</calcChain>
</file>

<file path=xl/sharedStrings.xml><?xml version="1.0" encoding="utf-8"?>
<sst xmlns="http://schemas.openxmlformats.org/spreadsheetml/2006/main" count="675" uniqueCount="371">
  <si>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</si>
  <si>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</si>
  <si>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</si>
  <si>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</si>
  <si>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</si>
  <si>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</si>
  <si>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</si>
  <si>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</si>
  <si>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</si>
  <si>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</si>
  <si>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</si>
  <si>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</si>
  <si>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</si>
  <si>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</si>
  <si>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</si>
  <si>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</si>
  <si>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</si>
  <si>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</si>
  <si>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</si>
  <si>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</si>
  <si>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</si>
  <si>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</si>
  <si>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</si>
  <si>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</si>
  <si>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</si>
  <si>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</si>
  <si>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</si>
  <si>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</si>
  <si>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</si>
  <si>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Kop. Melati</t>
  </si>
  <si>
    <t>Islam</t>
  </si>
  <si>
    <t>Ibrahim Kornelis Karel L</t>
  </si>
  <si>
    <t>Waingapu, 22 Juni 1967</t>
  </si>
  <si>
    <t>Yasinta Amadoren</t>
  </si>
  <si>
    <t>Manggarai, 09 Juni 1961</t>
  </si>
  <si>
    <t>Ilda H.W Natonis</t>
  </si>
  <si>
    <t>Kupang, 05 April 1988</t>
  </si>
  <si>
    <t>Odyward J. Liu</t>
  </si>
  <si>
    <t>Onlansi, 20 Okt 1979</t>
  </si>
  <si>
    <t>Siti Hadidjah</t>
  </si>
  <si>
    <t>Sumbawa, 15 Okt 1948</t>
  </si>
  <si>
    <t>Lince Go</t>
  </si>
  <si>
    <t>Kupang, 11 April 1977</t>
  </si>
  <si>
    <t>Veronika Segu</t>
  </si>
  <si>
    <t>Ende, 16 Nov 1965</t>
  </si>
  <si>
    <t>Stanis Lawa Tani</t>
  </si>
  <si>
    <t>Ende, 03 Mei 1950</t>
  </si>
  <si>
    <t>Pius Nobe</t>
  </si>
  <si>
    <t>Leuwayan. 29 April 1986</t>
  </si>
  <si>
    <t xml:space="preserve">Joao Da Costa </t>
  </si>
  <si>
    <t>Timor Timur, 13 Mei 1969</t>
  </si>
  <si>
    <t>Marleni T. Loak</t>
  </si>
  <si>
    <t>Desao , 11 Nov 1971</t>
  </si>
  <si>
    <t>Yahya Asnun</t>
  </si>
  <si>
    <t>Flotim, 08 Juni 1967</t>
  </si>
  <si>
    <t>Maurin Yasinta Maria Winokan</t>
  </si>
  <si>
    <t>Kupang, 25 Sept 1980</t>
  </si>
  <si>
    <t>Eka Yusuf Alimansyah</t>
  </si>
  <si>
    <t>Jakarta, 11 Des 1995</t>
  </si>
  <si>
    <t>Lusia M. Nomleni</t>
  </si>
  <si>
    <t>Jakarta, 13 April 1972</t>
  </si>
  <si>
    <t>Erny.E Nomleni</t>
  </si>
  <si>
    <t>Kupang, 10 Juli 1982</t>
  </si>
  <si>
    <t>Jeny D.P Hanin</t>
  </si>
  <si>
    <t>Noelbaki, 14 Jan 1989</t>
  </si>
  <si>
    <t>Wilhelmina M. Saluat</t>
  </si>
  <si>
    <t>Kefamenanu, 27 Maret 1987</t>
  </si>
  <si>
    <t>Yasinta Ones</t>
  </si>
  <si>
    <t>Kupang, 12 Mei 1959</t>
  </si>
  <si>
    <t>Otnilrab Nalle</t>
  </si>
  <si>
    <t>Rote, 28 Okt 1982</t>
  </si>
  <si>
    <t>Yulius Wato</t>
  </si>
  <si>
    <t>Maumere, 26 juni 1961</t>
  </si>
  <si>
    <t>Fredik Mag</t>
  </si>
  <si>
    <t>Kupang, 12 Juli 1962</t>
  </si>
  <si>
    <t>Jhony Lendes</t>
  </si>
  <si>
    <t>Ende, 03 April 1967</t>
  </si>
  <si>
    <t>Hendrik Riwu</t>
  </si>
  <si>
    <t>Sabu, 29 Jan 1968</t>
  </si>
  <si>
    <t>Maria Fransiska</t>
  </si>
  <si>
    <t>Medan, 02 Maret 1994</t>
  </si>
  <si>
    <t>Anderias Zackria</t>
  </si>
  <si>
    <t>Rote, 28 Des 1964</t>
  </si>
  <si>
    <t>Jonny A.Doo</t>
  </si>
  <si>
    <t>Kupang, 15 Juni 1971</t>
  </si>
  <si>
    <t xml:space="preserve">Bram Kaleka </t>
  </si>
  <si>
    <t>Waingapu, 11 April 1996</t>
  </si>
  <si>
    <t>Semi Dethan</t>
  </si>
  <si>
    <t>Kupang, 23 Nov 1983</t>
  </si>
  <si>
    <t xml:space="preserve">Donatus Dula </t>
  </si>
  <si>
    <t>Walangsewa, 14 April 1993</t>
  </si>
  <si>
    <t>Kristen</t>
  </si>
  <si>
    <t>katholik</t>
  </si>
  <si>
    <t>S2</t>
  </si>
  <si>
    <t>Kel. Usaha Bersama  "Dasawisma"</t>
  </si>
  <si>
    <t>Kopdit Swatisari</t>
  </si>
  <si>
    <t>KPN Bakti</t>
  </si>
  <si>
    <t>Tetap Setia</t>
  </si>
  <si>
    <t>Pama Riwu</t>
  </si>
  <si>
    <t>TOS</t>
  </si>
  <si>
    <t>Bintang Kejora</t>
  </si>
  <si>
    <t>KSU Koinonia</t>
  </si>
  <si>
    <t xml:space="preserve">Mitra </t>
  </si>
  <si>
    <t>Kopsimpin AKAS</t>
  </si>
  <si>
    <t>Ade SS</t>
  </si>
  <si>
    <t>Kop. Getstart</t>
  </si>
  <si>
    <t>PKPRI NTT</t>
  </si>
  <si>
    <t>Naua Ngara Sejahtera</t>
  </si>
  <si>
    <t>Letodae</t>
  </si>
  <si>
    <t>Plipong Abong</t>
  </si>
  <si>
    <t xml:space="preserve">Sinar Harapan </t>
  </si>
  <si>
    <t>Tabitha</t>
  </si>
  <si>
    <t>Ikopin Mandiri</t>
  </si>
  <si>
    <t>Klp SOKA</t>
  </si>
  <si>
    <t xml:space="preserve">UKM VCO </t>
  </si>
  <si>
    <t>Nusantara</t>
  </si>
  <si>
    <t>Jl. Jeruk No. 38 Rt. 19/13 Oepura,Maulafa</t>
  </si>
  <si>
    <t>Jl. Mengkudu , Naikolan</t>
  </si>
  <si>
    <t>Rt/Rw 05/02 Desa Mata Air Kec. Kupang Tengah</t>
  </si>
  <si>
    <t>Jl. Ranamese Raya No. 112, Perumnas</t>
  </si>
  <si>
    <t>Jl. Mekar Harum No.3</t>
  </si>
  <si>
    <t>Jl. Kb. Mawar No.4 Rt30/18</t>
  </si>
  <si>
    <t>Jl. Kedodong no.9 Rt. 09/03 kel. Oeba</t>
  </si>
  <si>
    <t>Jl. Kejora Rt.35/09</t>
  </si>
  <si>
    <t>Jl. Jhon Amalo 38 Kel. Nunleu</t>
  </si>
  <si>
    <t>Jl. Lembur Blok III/30 , Alak</t>
  </si>
  <si>
    <t>Jl. Pro Herman Yohanes Pantai Timur</t>
  </si>
  <si>
    <t>Jl. Eltari No. 21 Kel. Oepura Rt12/5</t>
  </si>
  <si>
    <t>Desa Oelomin</t>
  </si>
  <si>
    <t>Jl. Ketela No. 42 Rt/Rw 23/10</t>
  </si>
  <si>
    <t>Jl. Timor Raya KM15 , Noelbaki Rt.008/003</t>
  </si>
  <si>
    <t>Jl. Amabi Rt.021/003 Kec. Oebobo</t>
  </si>
  <si>
    <t>Oebufu rt.018/003</t>
  </si>
  <si>
    <t>Jl. Atambua Rt. 002/001 Kel. Pasir Panjang</t>
  </si>
  <si>
    <t>Rt.14/07 Desa Mata Air Kec. Kupang Tengah</t>
  </si>
  <si>
    <t>Oessapa</t>
  </si>
  <si>
    <t>Jl. Shoping Centre No. 1, Kupang</t>
  </si>
  <si>
    <t>Rss Liliba Blok B 106</t>
  </si>
  <si>
    <t>Jl. Bhakti Karang Oebobo Kupang</t>
  </si>
  <si>
    <t>Bakunase II</t>
  </si>
  <si>
    <t>Jl. Bhakti Warga Kel. Fatululi</t>
  </si>
  <si>
    <t xml:space="preserve">Jl. Eltari No. 21   </t>
  </si>
  <si>
    <t>Jl. Oebolifo III Kel. Sikumana</t>
  </si>
  <si>
    <t>Jl. Nusa Indah Oepura Kupang</t>
  </si>
  <si>
    <t>kornelis_i@gmail.com</t>
  </si>
  <si>
    <t>sinta_a61@gmail.comy</t>
  </si>
  <si>
    <t>natonish_g@gmail.com</t>
  </si>
  <si>
    <t>logoliu_j79@gmail.com</t>
  </si>
  <si>
    <t>lince.go@yahoo.com</t>
  </si>
  <si>
    <t>nobepius.86@gmail.com</t>
  </si>
  <si>
    <t>dacosta_jaoo@yahoo.com</t>
  </si>
  <si>
    <t>marleni_loak@yahoo.com</t>
  </si>
  <si>
    <t>yahya_a67@yahoo.com</t>
  </si>
  <si>
    <t>mariayasinta_80@gmail.com</t>
  </si>
  <si>
    <t>yusufalimansyah@gmail.com</t>
  </si>
  <si>
    <t>lusiam_72@yahoo.com</t>
  </si>
  <si>
    <t>nomleni_erni@yahoo.com</t>
  </si>
  <si>
    <t>hanindp_89@gmail.com</t>
  </si>
  <si>
    <t>wilhelmina@yahoo.com</t>
  </si>
  <si>
    <t>yasinta.E@gmail.com</t>
  </si>
  <si>
    <t>otnildaniel@yahoo.com</t>
  </si>
  <si>
    <t>jhony_lendes@yahoo.co.id</t>
  </si>
  <si>
    <t>andres64@gmail.com</t>
  </si>
  <si>
    <t>dethnsemi@gmail.com</t>
  </si>
  <si>
    <t>donatus.dula@gmail.com</t>
  </si>
  <si>
    <t>081339405599</t>
  </si>
  <si>
    <t>085239478469</t>
  </si>
  <si>
    <t>085237613179</t>
  </si>
  <si>
    <t>081379462092</t>
  </si>
  <si>
    <t>082147152773</t>
  </si>
  <si>
    <t>082237244576</t>
  </si>
  <si>
    <t>081339099964</t>
  </si>
  <si>
    <t>085333733231</t>
  </si>
  <si>
    <t>08121757476</t>
  </si>
  <si>
    <t>081237797676</t>
  </si>
  <si>
    <t>081337033500</t>
  </si>
  <si>
    <t>081339267714</t>
  </si>
  <si>
    <t>081246226964</t>
  </si>
  <si>
    <t>082234401849</t>
  </si>
  <si>
    <t>081223294309</t>
  </si>
  <si>
    <t>081236617444</t>
  </si>
  <si>
    <t>085253314448</t>
  </si>
  <si>
    <t>08214466861</t>
  </si>
  <si>
    <t>081236843703</t>
  </si>
  <si>
    <t>081246782382</t>
  </si>
  <si>
    <t>081236680358</t>
  </si>
  <si>
    <t>081338760862</t>
  </si>
  <si>
    <t>081239444320</t>
  </si>
  <si>
    <t>08133900882</t>
  </si>
  <si>
    <t>085239064410</t>
  </si>
  <si>
    <t>082120678777</t>
  </si>
  <si>
    <t>081338637295</t>
  </si>
  <si>
    <t>085337911755</t>
  </si>
  <si>
    <t>085253434276</t>
  </si>
  <si>
    <t>08225784966</t>
  </si>
  <si>
    <t>Martha Felisita</t>
  </si>
  <si>
    <t>Lory Liku</t>
  </si>
  <si>
    <t>Nurdian Trisna Liku</t>
  </si>
  <si>
    <t>Yasinta Fernandez</t>
  </si>
  <si>
    <t>Karolina J. Klau</t>
  </si>
  <si>
    <t>Suryani H.F Radja-Tombeg</t>
  </si>
  <si>
    <t>Junia Alfarida Lai</t>
  </si>
  <si>
    <t>Jhosifani M.Ulina</t>
  </si>
  <si>
    <t>Sarlota D Bunga</t>
  </si>
  <si>
    <t>Dina F. Rahman</t>
  </si>
  <si>
    <t>Rosmaria Ramli</t>
  </si>
  <si>
    <t>Sevrina R.I dasal</t>
  </si>
  <si>
    <t>Novina B.Z</t>
  </si>
  <si>
    <t>ST. Nurman A</t>
  </si>
  <si>
    <t>Adhelheid S. Baiadu</t>
  </si>
  <si>
    <t>Kristin Naule</t>
  </si>
  <si>
    <t>Eva Christiana Z</t>
  </si>
  <si>
    <t>Arnolus Adu</t>
  </si>
  <si>
    <t>Daniel Faot</t>
  </si>
  <si>
    <t>Novi L. Tauk</t>
  </si>
  <si>
    <t>Napsen Minfini</t>
  </si>
  <si>
    <t>Viktor Djaha</t>
  </si>
  <si>
    <t>Dortha Liunokas</t>
  </si>
  <si>
    <t>Ascha. J. Zacharias</t>
  </si>
  <si>
    <t>Marianus Mau Leki</t>
  </si>
  <si>
    <t>O. Heny Manno</t>
  </si>
  <si>
    <t>Fintje Tampubolon Nafie</t>
  </si>
  <si>
    <t>Atris Leba Piga</t>
  </si>
  <si>
    <t>Obed A.A Adu</t>
  </si>
  <si>
    <t>Markus  Surah</t>
  </si>
  <si>
    <t>Keliteli, 29 Juli 1975</t>
  </si>
  <si>
    <t xml:space="preserve">Kupang, 22 Feb 1977  </t>
  </si>
  <si>
    <t>Kupang, 12 Nov 1985</t>
  </si>
  <si>
    <t>Kupang, 05 Sept 1963</t>
  </si>
  <si>
    <t>Besikama, 08 Nov 1972</t>
  </si>
  <si>
    <t>Jakarta, 27 Okt 1975</t>
  </si>
  <si>
    <t>Tarus, 16 Juni 1977</t>
  </si>
  <si>
    <t>Kupang, 04 Agustus 1994</t>
  </si>
  <si>
    <t>Sabu, 05 Nov 1971</t>
  </si>
  <si>
    <t>Kupang, 08 Des 1992</t>
  </si>
  <si>
    <t>Kupang, 13 Maret 1993</t>
  </si>
  <si>
    <t>Kupang, 22 Agustus 1993</t>
  </si>
  <si>
    <t>Waingapu, 04 Nov 1969</t>
  </si>
  <si>
    <t>Flotim, 28 Feb 1979</t>
  </si>
  <si>
    <t>Kupang, 01 April 1988</t>
  </si>
  <si>
    <t>Rote, 04 Nov 1980</t>
  </si>
  <si>
    <t>Dili, 01 Nov 1990</t>
  </si>
  <si>
    <t>Saukibe, 29 April 1990</t>
  </si>
  <si>
    <t>Soe Timor Tengah Selatan, 11 Nov 1959</t>
  </si>
  <si>
    <t>Bolok , 12 Nov 1992</t>
  </si>
  <si>
    <t>Nitneo, 26 Nov 1985</t>
  </si>
  <si>
    <t>Dili, 16 Okt 1997</t>
  </si>
  <si>
    <t>SOE TTS, 20 Juni 1958</t>
  </si>
  <si>
    <t xml:space="preserve">Dili Comoro, 16 Jan 1994 </t>
  </si>
  <si>
    <t>Belu, 15 Mei 1979</t>
  </si>
  <si>
    <t>Oebela, 09 Okt 1970</t>
  </si>
  <si>
    <t>Kupang, 24 Agustus 1968</t>
  </si>
  <si>
    <t>Kupang, 07 April 1986</t>
  </si>
  <si>
    <t>Kupang, 27 Okt 1971</t>
  </si>
  <si>
    <t>Rote Oemasi, 01 Mei 1970</t>
  </si>
  <si>
    <t>Katholik</t>
  </si>
  <si>
    <t>Jl. Tofa / Maulafa Rt. 28 Rw.11 kel. Naulafa</t>
  </si>
  <si>
    <t>Jl. Badak Rt011/04. Kel. Bakunase Kec. Kota Raja</t>
  </si>
  <si>
    <t>Jl. Mentimun Rt. 017/05 . Kel. Bakunase II, Kel. Kota Raja</t>
  </si>
  <si>
    <t>Rt..041/ 014 Oesao, Kupang Timur</t>
  </si>
  <si>
    <t>Jl. Sabaat Gang Damai 12A Rt.40/11 Kel. Liliba</t>
  </si>
  <si>
    <t>Jl. Sabaat , Gg. Damai   12 , Rt.40/11 Kel. Liliba</t>
  </si>
  <si>
    <t>Tarus, Rt17/07 Kec. Kup. Tengah</t>
  </si>
  <si>
    <t>BTN Kolhua Blok M1 No.249 Rt. 10/05</t>
  </si>
  <si>
    <t>Jl. Sukun II, Oebobo</t>
  </si>
  <si>
    <t>Jl. Air Lobang 1 Rt.34/15, Kel. Sikunana</t>
  </si>
  <si>
    <t xml:space="preserve">Jl. Ikan Kambong Rt.18/06, Kel. Alot </t>
  </si>
  <si>
    <t>Jl. Kramat Jati , Maulafa</t>
  </si>
  <si>
    <t>Jl. Cemara   Oetuna</t>
  </si>
  <si>
    <t>Jl. Percetakan Cendana no. 20</t>
  </si>
  <si>
    <t>Jl.  Oebolio I Sukomono</t>
  </si>
  <si>
    <t>Jl. Komodo Oesapa</t>
  </si>
  <si>
    <t>Kel. Bakunase II Kec. Kota Raja</t>
  </si>
  <si>
    <t>Jl. TDM 5. Kel. Oebufu Kec. Oebobo</t>
  </si>
  <si>
    <t xml:space="preserve">Jl. N. Mahoni </t>
  </si>
  <si>
    <t>Rt.001/001 Desa Nitneo</t>
  </si>
  <si>
    <t>Rt. 12 Rw. 1, Desa Nitneo</t>
  </si>
  <si>
    <t>Jl. Alamanda Oetona</t>
  </si>
  <si>
    <t>Jl. Bonsai No. 3 Rt. 07/03 Kel, Naikolan</t>
  </si>
  <si>
    <t>Jl. Cemara N0. 15 Oetona Kec. Kota Raja</t>
  </si>
  <si>
    <t>Kel. Naimata Rt.07/03</t>
  </si>
  <si>
    <t>Rss Liliba Blok c 29</t>
  </si>
  <si>
    <t xml:space="preserve">Rss Liliba Blok </t>
  </si>
  <si>
    <t>Jl. Tifa Rt.22/07 Kel. Fatu feto</t>
  </si>
  <si>
    <t>Jl. W,J Lalamentik Oebobo</t>
  </si>
  <si>
    <t>Jl. Selat Sawu Rt.005/02 .Kel. Pasir Panjang</t>
  </si>
  <si>
    <t>085253082904</t>
  </si>
  <si>
    <t>082247980975</t>
  </si>
  <si>
    <t>081547163441</t>
  </si>
  <si>
    <t>085338622210</t>
  </si>
  <si>
    <t>085333920891</t>
  </si>
  <si>
    <t>085239225969</t>
  </si>
  <si>
    <t>085238180475</t>
  </si>
  <si>
    <t>08588584372</t>
  </si>
  <si>
    <t>081238861953</t>
  </si>
  <si>
    <t>085239274889</t>
  </si>
  <si>
    <t>082144955458</t>
  </si>
  <si>
    <t>082236676258</t>
  </si>
  <si>
    <t>081246395722</t>
  </si>
  <si>
    <t>081236245309</t>
  </si>
  <si>
    <t>085333104545</t>
  </si>
  <si>
    <t>085237435114</t>
  </si>
  <si>
    <t>085338461234</t>
  </si>
  <si>
    <t>0857388908951</t>
  </si>
  <si>
    <t>082146297600</t>
  </si>
  <si>
    <t>085737949297</t>
  </si>
  <si>
    <t>085353333617</t>
  </si>
  <si>
    <t>081339345691</t>
  </si>
  <si>
    <t>081339195030</t>
  </si>
  <si>
    <t>0852467776</t>
  </si>
  <si>
    <t>085237888184</t>
  </si>
  <si>
    <t>081339449073</t>
  </si>
  <si>
    <t>085239370684</t>
  </si>
  <si>
    <t>085737915777</t>
  </si>
  <si>
    <t>08113821970</t>
  </si>
  <si>
    <t>081339362566</t>
  </si>
  <si>
    <t>martha_fd@gmail.com</t>
  </si>
  <si>
    <t>loryliku.10@ymail.com</t>
  </si>
  <si>
    <t>trisnaliku63@ymail.com</t>
  </si>
  <si>
    <t>yas_nita@gmail.com</t>
  </si>
  <si>
    <t>klau_joa@gmail.com</t>
  </si>
  <si>
    <t>71suryani@gmail.com</t>
  </si>
  <si>
    <t>junia_alfa@ymail.com</t>
  </si>
  <si>
    <t>ul;ina_m@gmail.com</t>
  </si>
  <si>
    <t>dbunga_s@gmail.com</t>
  </si>
  <si>
    <t>dinaf92_rahman@ymail.com</t>
  </si>
  <si>
    <t>ros_maliar93@gmail.com</t>
  </si>
  <si>
    <t>sevrina.rid@gmail.com</t>
  </si>
  <si>
    <t>novidab_z@gmail.com</t>
  </si>
  <si>
    <t>Anshar_Nurman@gmail.com</t>
  </si>
  <si>
    <t>Adelheid_shindi@gmail.com</t>
  </si>
  <si>
    <t>kristin_naule@gmail.com</t>
  </si>
  <si>
    <t>eva_christiana@gmail.com</t>
  </si>
  <si>
    <t>arnolus_adu@gmail.com</t>
  </si>
  <si>
    <t>daniel59_foat@gmail.com</t>
  </si>
  <si>
    <t>lodiana_Tauk@gmail.com</t>
  </si>
  <si>
    <t>napsen85@gmail.com</t>
  </si>
  <si>
    <t>Thora_photograp@yahoo.com</t>
  </si>
  <si>
    <t>aschajoy_94@gmail.com</t>
  </si>
  <si>
    <t>marianus_leki@gmail.com</t>
  </si>
  <si>
    <t>henymanno@gmailcom</t>
  </si>
  <si>
    <t>fintje_tampu@gmail.com</t>
  </si>
  <si>
    <t>atrisleba_piga@gmail.com</t>
  </si>
  <si>
    <t>obedo505@gmail.com</t>
  </si>
  <si>
    <t>markussurah@yahoo.com</t>
  </si>
  <si>
    <t>Waemi</t>
  </si>
  <si>
    <t xml:space="preserve">Kelompok Arisan Edelweis </t>
  </si>
  <si>
    <t>Kelompok Arisan  Anugerah</t>
  </si>
  <si>
    <t>Kop. Pelangi Kasih</t>
  </si>
  <si>
    <t>Kel. Damai</t>
  </si>
  <si>
    <t>Kop. Sejuk</t>
  </si>
  <si>
    <t>Kemah Tabitha</t>
  </si>
  <si>
    <t>Kop. Ukhuwah</t>
  </si>
  <si>
    <t>KPN. Bakti</t>
  </si>
  <si>
    <t>Loendalu</t>
  </si>
  <si>
    <t>Pilar Sejahtera</t>
  </si>
  <si>
    <t>IKKT Laolemorai ama alekot</t>
  </si>
  <si>
    <t>Perkumpulan Sehati</t>
  </si>
  <si>
    <t>Atmadu</t>
  </si>
  <si>
    <t>Keselarasan Mekanisme</t>
  </si>
  <si>
    <t>Betel Mandiri</t>
  </si>
  <si>
    <t>Klmpk Kel OTVAI</t>
  </si>
  <si>
    <t>Klmpk kel Natonus Feto Mone</t>
  </si>
  <si>
    <t>Klmpk Kel Huan Limbun</t>
  </si>
  <si>
    <t>Klmpk Kel Bunak</t>
  </si>
  <si>
    <t>Kel. Ars Liliba</t>
  </si>
  <si>
    <t>Klmpk Ars</t>
  </si>
  <si>
    <t>Lopo Lino</t>
  </si>
  <si>
    <t>Ume Offu Talitein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</si>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</sst>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0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8.5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/>
    </xf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0" fontId="9" fillId="0" borderId="0" xfId="0" applyFont="1" applyAlignment="1"/>
    <xf numFmtId="0" fontId="9" fillId="0" borderId="1" xfId="0" applyFont="1" applyBorder="1"/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5" fillId="0" borderId="2" xfId="6" applyFont="1" applyBorder="1" applyAlignment="1">
      <alignment horizontal="left"/>
    </xf>
    <xf numFmtId="0" fontId="14" fillId="0" borderId="3" xfId="8" applyFont="1" applyBorder="1" applyAlignment="1">
      <alignment horizontal="left" wrapText="1"/>
    </xf>
    <xf numFmtId="3" fontId="13" fillId="3" borderId="4" xfId="8" applyNumberFormat="1" applyFont="1" applyFill="1" applyBorder="1" applyAlignment="1">
      <alignment horizontal="left" vertical="center" wrapText="1"/>
    </xf>
    <xf numFmtId="3" fontId="13" fillId="3" borderId="2" xfId="8" applyNumberFormat="1" applyFont="1" applyFill="1" applyBorder="1" applyAlignment="1">
      <alignment horizontal="left"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center"/>
    </xf>
    <xf numFmtId="0" fontId="10" fillId="0" borderId="3" xfId="8" applyFont="1" applyBorder="1" applyAlignment="1">
      <alignment horizontal="center"/>
    </xf>
    <xf numFmtId="3" fontId="12" fillId="3" borderId="2" xfId="8" applyNumberFormat="1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4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2" fillId="3" borderId="2" xfId="9" applyFont="1" applyFill="1" applyBorder="1" applyAlignment="1">
      <alignment horizontal="center" vertical="center"/>
    </xf>
    <xf numFmtId="0" fontId="12" fillId="3" borderId="2" xfId="9" applyFont="1" applyFill="1" applyBorder="1" applyAlignment="1">
      <alignment horizontal="center" vertical="center" wrapText="1"/>
    </xf>
    <xf numFmtId="0" fontId="18" fillId="3" borderId="2" xfId="9" applyFont="1" applyFill="1" applyBorder="1" applyAlignment="1">
      <alignment horizontal="center" vertical="center"/>
    </xf>
    <xf numFmtId="0" fontId="18" fillId="3" borderId="4" xfId="9" applyFont="1" applyFill="1" applyBorder="1" applyAlignment="1">
      <alignment horizontal="center" vertical="center"/>
    </xf>
    <xf numFmtId="0" fontId="0" fillId="0" borderId="10" xfId="0" applyFont="1" applyBorder="1"/>
    <xf numFmtId="0" fontId="0" fillId="0" borderId="7" xfId="0" applyBorder="1"/>
    <xf numFmtId="49" fontId="19" fillId="0" borderId="5" xfId="10" applyNumberFormat="1" applyFont="1" applyBorder="1" applyAlignment="1" applyProtection="1">
      <alignment horizontal="center" vertical="center" wrapText="1"/>
    </xf>
    <xf numFmtId="0" fontId="0" fillId="0" borderId="9" xfId="0" applyBorder="1"/>
    <xf numFmtId="0" fontId="0" fillId="0" borderId="3" xfId="0" applyBorder="1"/>
    <xf numFmtId="49" fontId="12" fillId="0" borderId="2" xfId="0" applyNumberFormat="1" applyFont="1" applyBorder="1" applyAlignment="1">
      <alignment vertical="center" wrapText="1"/>
    </xf>
    <xf numFmtId="49" fontId="12" fillId="0" borderId="4" xfId="0" applyNumberFormat="1" applyFont="1" applyBorder="1" applyAlignment="1">
      <alignment vertical="center" wrapText="1"/>
    </xf>
    <xf numFmtId="15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5" fontId="18" fillId="0" borderId="2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15" fontId="18" fillId="0" borderId="4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left" vertical="center" wrapText="1"/>
    </xf>
    <xf numFmtId="49" fontId="12" fillId="3" borderId="2" xfId="0" applyNumberFormat="1" applyFont="1" applyFill="1" applyBorder="1" applyAlignment="1">
      <alignment horizontal="left" vertical="center" wrapText="1"/>
    </xf>
    <xf numFmtId="49" fontId="12" fillId="0" borderId="4" xfId="0" applyNumberFormat="1" applyFont="1" applyBorder="1" applyAlignment="1">
      <alignment horizontal="left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49" fontId="18" fillId="0" borderId="5" xfId="0" applyNumberFormat="1" applyFont="1" applyBorder="1" applyAlignment="1">
      <alignment horizontal="center" vertical="center" wrapText="1"/>
    </xf>
    <xf numFmtId="49" fontId="12" fillId="0" borderId="8" xfId="0" applyNumberFormat="1" applyFont="1" applyBorder="1" applyAlignment="1">
      <alignment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49" fontId="12" fillId="0" borderId="8" xfId="0" applyNumberFormat="1" applyFont="1" applyBorder="1" applyAlignment="1">
      <alignment horizontal="left" vertical="center" wrapText="1"/>
    </xf>
    <xf numFmtId="49" fontId="19" fillId="0" borderId="11" xfId="10" applyNumberFormat="1" applyFont="1" applyBorder="1" applyAlignment="1" applyProtection="1">
      <alignment horizontal="center" vertical="center" wrapText="1"/>
    </xf>
    <xf numFmtId="49" fontId="19" fillId="0" borderId="6" xfId="10" applyNumberFormat="1" applyFont="1" applyBorder="1" applyAlignment="1" applyProtection="1">
      <alignment horizontal="center" vertical="center" wrapText="1"/>
    </xf>
    <xf numFmtId="0" fontId="12" fillId="0" borderId="8" xfId="0" quotePrefix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center"/>
    </xf>
    <xf numFmtId="0" fontId="12" fillId="0" borderId="4" xfId="0" quotePrefix="1" applyFont="1" applyBorder="1" applyAlignment="1">
      <alignment horizontal="center" vertical="center"/>
    </xf>
    <xf numFmtId="15" fontId="12" fillId="0" borderId="4" xfId="0" applyNumberFormat="1" applyFont="1" applyBorder="1" applyAlignment="1">
      <alignment horizontal="center" vertical="center" wrapText="1"/>
    </xf>
    <xf numFmtId="49" fontId="19" fillId="0" borderId="11" xfId="10" applyNumberFormat="1" applyFont="1" applyBorder="1" applyAlignment="1" applyProtection="1">
      <alignment horizontal="left" vertical="center" wrapText="1"/>
    </xf>
    <xf numFmtId="49" fontId="19" fillId="0" borderId="5" xfId="10" applyNumberFormat="1" applyFont="1" applyBorder="1" applyAlignment="1" applyProtection="1">
      <alignment horizontal="left" vertical="center" wrapText="1"/>
    </xf>
    <xf numFmtId="49" fontId="19" fillId="0" borderId="6" xfId="10" applyNumberFormat="1" applyFont="1" applyBorder="1" applyAlignment="1" applyProtection="1">
      <alignment horizontal="left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nshar_Nurman@gmail.com" TargetMode="External"/><Relationship Id="rId18" Type="http://schemas.openxmlformats.org/officeDocument/2006/relationships/hyperlink" Target="mailto:daniel59_foat@gmail.com" TargetMode="External"/><Relationship Id="rId26" Type="http://schemas.openxmlformats.org/officeDocument/2006/relationships/hyperlink" Target="mailto:atrisleba_piga@gmail.com" TargetMode="External"/><Relationship Id="rId39" Type="http://schemas.openxmlformats.org/officeDocument/2006/relationships/hyperlink" Target="mailto:yusufalimansyah@gmail.com" TargetMode="External"/><Relationship Id="rId3" Type="http://schemas.openxmlformats.org/officeDocument/2006/relationships/hyperlink" Target="mailto:trisnaliku63@ymail.com" TargetMode="External"/><Relationship Id="rId21" Type="http://schemas.openxmlformats.org/officeDocument/2006/relationships/hyperlink" Target="mailto:Thora_photograp@yahoo.com" TargetMode="External"/><Relationship Id="rId34" Type="http://schemas.openxmlformats.org/officeDocument/2006/relationships/hyperlink" Target="mailto:nobepius.86@gmail.com" TargetMode="External"/><Relationship Id="rId42" Type="http://schemas.openxmlformats.org/officeDocument/2006/relationships/hyperlink" Target="mailto:hanindp_89@gmail.com" TargetMode="External"/><Relationship Id="rId47" Type="http://schemas.openxmlformats.org/officeDocument/2006/relationships/hyperlink" Target="mailto:andres64@gmail.co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junia_alfa@ymail.com" TargetMode="External"/><Relationship Id="rId12" Type="http://schemas.openxmlformats.org/officeDocument/2006/relationships/hyperlink" Target="mailto:novidab_z@gmail.com" TargetMode="External"/><Relationship Id="rId17" Type="http://schemas.openxmlformats.org/officeDocument/2006/relationships/hyperlink" Target="mailto:arnolus_adu@gmail.com" TargetMode="External"/><Relationship Id="rId25" Type="http://schemas.openxmlformats.org/officeDocument/2006/relationships/hyperlink" Target="mailto:fintje_tampu@gmail.com" TargetMode="External"/><Relationship Id="rId33" Type="http://schemas.openxmlformats.org/officeDocument/2006/relationships/hyperlink" Target="mailto:lince.go@yahoo.com" TargetMode="External"/><Relationship Id="rId38" Type="http://schemas.openxmlformats.org/officeDocument/2006/relationships/hyperlink" Target="mailto:mariayasinta_80@gmail.com" TargetMode="External"/><Relationship Id="rId46" Type="http://schemas.openxmlformats.org/officeDocument/2006/relationships/hyperlink" Target="mailto:jhony_lendes@yahoo.co.id" TargetMode="External"/><Relationship Id="rId2" Type="http://schemas.openxmlformats.org/officeDocument/2006/relationships/hyperlink" Target="mailto:loryliku.10@ymail.com" TargetMode="External"/><Relationship Id="rId16" Type="http://schemas.openxmlformats.org/officeDocument/2006/relationships/hyperlink" Target="mailto:eva_christiana@gmail.com" TargetMode="External"/><Relationship Id="rId20" Type="http://schemas.openxmlformats.org/officeDocument/2006/relationships/hyperlink" Target="mailto:napsen85@gmail.com" TargetMode="External"/><Relationship Id="rId29" Type="http://schemas.openxmlformats.org/officeDocument/2006/relationships/hyperlink" Target="mailto:kornelis_i@gmail.com" TargetMode="External"/><Relationship Id="rId41" Type="http://schemas.openxmlformats.org/officeDocument/2006/relationships/hyperlink" Target="mailto:nomleni_erni@yahoo.com" TargetMode="External"/><Relationship Id="rId1" Type="http://schemas.openxmlformats.org/officeDocument/2006/relationships/hyperlink" Target="mailto:martha_fd@gmail.com" TargetMode="External"/><Relationship Id="rId6" Type="http://schemas.openxmlformats.org/officeDocument/2006/relationships/hyperlink" Target="mailto:71suryani@gmail.com" TargetMode="External"/><Relationship Id="rId11" Type="http://schemas.openxmlformats.org/officeDocument/2006/relationships/hyperlink" Target="mailto:sevrina.rid@gmail.com" TargetMode="External"/><Relationship Id="rId24" Type="http://schemas.openxmlformats.org/officeDocument/2006/relationships/hyperlink" Target="mailto:henymanno@gmailcom" TargetMode="External"/><Relationship Id="rId32" Type="http://schemas.openxmlformats.org/officeDocument/2006/relationships/hyperlink" Target="mailto:logoliu_j79@gmail.com" TargetMode="External"/><Relationship Id="rId37" Type="http://schemas.openxmlformats.org/officeDocument/2006/relationships/hyperlink" Target="mailto:yahya_a67@yahoo.com" TargetMode="External"/><Relationship Id="rId40" Type="http://schemas.openxmlformats.org/officeDocument/2006/relationships/hyperlink" Target="mailto:lusiam_72@yahoo.com" TargetMode="External"/><Relationship Id="rId45" Type="http://schemas.openxmlformats.org/officeDocument/2006/relationships/hyperlink" Target="mailto:otnildaniel@yahoo.com" TargetMode="External"/><Relationship Id="rId5" Type="http://schemas.openxmlformats.org/officeDocument/2006/relationships/hyperlink" Target="mailto:klau_joa@gmail.com" TargetMode="External"/><Relationship Id="rId15" Type="http://schemas.openxmlformats.org/officeDocument/2006/relationships/hyperlink" Target="mailto:kristin_naule@gmail.com" TargetMode="External"/><Relationship Id="rId23" Type="http://schemas.openxmlformats.org/officeDocument/2006/relationships/hyperlink" Target="mailto:marianus_leki@gmail.com" TargetMode="External"/><Relationship Id="rId28" Type="http://schemas.openxmlformats.org/officeDocument/2006/relationships/hyperlink" Target="mailto:markussurah@yahoo.com" TargetMode="External"/><Relationship Id="rId36" Type="http://schemas.openxmlformats.org/officeDocument/2006/relationships/hyperlink" Target="mailto:marleni_loak@yahoo.com" TargetMode="External"/><Relationship Id="rId49" Type="http://schemas.openxmlformats.org/officeDocument/2006/relationships/hyperlink" Target="mailto:donatus.dula@gmail.com" TargetMode="External"/><Relationship Id="rId10" Type="http://schemas.openxmlformats.org/officeDocument/2006/relationships/hyperlink" Target="mailto:ros_maliar93@gmail.com" TargetMode="External"/><Relationship Id="rId19" Type="http://schemas.openxmlformats.org/officeDocument/2006/relationships/hyperlink" Target="mailto:lodiana_Tauk@gmail.com" TargetMode="External"/><Relationship Id="rId31" Type="http://schemas.openxmlformats.org/officeDocument/2006/relationships/hyperlink" Target="mailto:natonish_g@gmail.com" TargetMode="External"/><Relationship Id="rId44" Type="http://schemas.openxmlformats.org/officeDocument/2006/relationships/hyperlink" Target="mailto:yasinta.E@gmail.com" TargetMode="External"/><Relationship Id="rId4" Type="http://schemas.openxmlformats.org/officeDocument/2006/relationships/hyperlink" Target="mailto:yas_nita@gmail.com" TargetMode="External"/><Relationship Id="rId9" Type="http://schemas.openxmlformats.org/officeDocument/2006/relationships/hyperlink" Target="mailto:dinaf92_rahman@ymail.com" TargetMode="External"/><Relationship Id="rId14" Type="http://schemas.openxmlformats.org/officeDocument/2006/relationships/hyperlink" Target="mailto:Adelheid_shindi@gmail.com" TargetMode="External"/><Relationship Id="rId22" Type="http://schemas.openxmlformats.org/officeDocument/2006/relationships/hyperlink" Target="mailto:aschajoy_94@gmail.com" TargetMode="External"/><Relationship Id="rId27" Type="http://schemas.openxmlformats.org/officeDocument/2006/relationships/hyperlink" Target="mailto:obedo505@gmail.com" TargetMode="External"/><Relationship Id="rId30" Type="http://schemas.openxmlformats.org/officeDocument/2006/relationships/hyperlink" Target="mailto:sinta_a61@gmail.comy" TargetMode="External"/><Relationship Id="rId35" Type="http://schemas.openxmlformats.org/officeDocument/2006/relationships/hyperlink" Target="mailto:dacosta_jaoo@yahoo.com" TargetMode="External"/><Relationship Id="rId43" Type="http://schemas.openxmlformats.org/officeDocument/2006/relationships/hyperlink" Target="mailto:wilhelmina@yahoo.com" TargetMode="External"/><Relationship Id="rId48" Type="http://schemas.openxmlformats.org/officeDocument/2006/relationships/hyperlink" Target="mailto:dethnsemi@gmail.com" TargetMode="External"/><Relationship Id="rId8" Type="http://schemas.openxmlformats.org/officeDocument/2006/relationships/hyperlink" Target="mailto:dbunga_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86"/>
  <sheetViews>
    <sheetView tabSelected="1" topLeftCell="P1" zoomScale="75" zoomScaleNormal="75" workbookViewId="0">
      <selection activeCell="S1" sqref="S1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29.140625" style="12" bestFit="1" customWidth="1"/>
    <col min="14" max="14" width="7.7109375" style="1" bestFit="1" customWidth="1"/>
    <col min="15" max="15" width="40.140625" style="12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34" bestFit="1" customWidth="1"/>
    <col min="20" max="20" width="9.42578125" style="1" bestFit="1" customWidth="1"/>
    <col min="21" max="21" width="30.5703125" style="1" bestFit="1" customWidth="1"/>
    <col min="22" max="22" width="62.85546875" style="1" bestFit="1" customWidth="1"/>
    <col min="23" max="23" width="18.85546875" style="1" bestFit="1" customWidth="1"/>
    <col min="24" max="24" width="26.42578125" style="1" bestFit="1" customWidth="1"/>
    <col min="25" max="25" width="15.42578125" style="1" bestFit="1" customWidth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3" t="s">
        <v>12</v>
      </c>
      <c r="N1" s="3" t="s">
        <v>13</v>
      </c>
      <c r="O1" s="13" t="s">
        <v>14</v>
      </c>
      <c r="P1" s="3" t="s">
        <v>15</v>
      </c>
      <c r="Q1" s="3" t="s">
        <v>16</v>
      </c>
      <c r="R1" s="40" t="s">
        <v>17</v>
      </c>
      <c r="S1" s="3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66" t="s">
        <v>195</v>
      </c>
      <c r="N2"/>
      <c r="O2" s="67" t="s">
        <v>225</v>
      </c>
      <c r="P2" s="22" t="s">
        <v>27</v>
      </c>
      <c r="Q2" s="36">
        <v>46</v>
      </c>
      <c r="R2" s="41" t="str">
        <f t="shared" ref="R2:R31" si="0">IF(Q2&lt;21,"&lt; 21",IF(Q2&lt;=30,"21 - 30",IF(Q2&lt;=40,"31 - 40",IF(Q2&lt;=50,"41 - 50","&gt; 50" ))))</f>
        <v>41 - 50</v>
      </c>
      <c r="S2" s="64" t="s">
        <v>369</v>
      </c>
      <c r="T2" s="67" t="s">
        <v>255</v>
      </c>
      <c r="U2" s="76" t="s">
        <v>345</v>
      </c>
      <c r="V2" s="78" t="s">
        <v>256</v>
      </c>
      <c r="W2" s="81" t="s">
        <v>286</v>
      </c>
      <c r="X2" s="85" t="s">
        <v>316</v>
      </c>
      <c r="Y2" s="11"/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45" t="s">
        <v>196</v>
      </c>
      <c r="N3"/>
      <c r="O3" s="62" t="s">
        <v>226</v>
      </c>
      <c r="P3" s="21" t="s">
        <v>27</v>
      </c>
      <c r="Q3" s="36">
        <v>26</v>
      </c>
      <c r="R3" s="43" t="str">
        <f t="shared" si="0"/>
        <v>21 - 30</v>
      </c>
      <c r="S3" s="55" t="s">
        <v>369</v>
      </c>
      <c r="T3" s="47" t="s">
        <v>91</v>
      </c>
      <c r="U3" s="56" t="s">
        <v>346</v>
      </c>
      <c r="V3" s="59" t="s">
        <v>257</v>
      </c>
      <c r="W3" s="82" t="s">
        <v>287</v>
      </c>
      <c r="X3" s="86" t="s">
        <v>317</v>
      </c>
      <c r="Y3" s="11"/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45" t="s">
        <v>197</v>
      </c>
      <c r="N4"/>
      <c r="O4" s="62" t="s">
        <v>227</v>
      </c>
      <c r="P4" s="21" t="s">
        <v>28</v>
      </c>
      <c r="Q4" s="36">
        <v>20</v>
      </c>
      <c r="R4" s="43" t="str">
        <f t="shared" si="0"/>
        <v>&lt; 21</v>
      </c>
      <c r="S4" s="55" t="s">
        <v>369</v>
      </c>
      <c r="T4" s="47" t="s">
        <v>91</v>
      </c>
      <c r="U4" s="56" t="s">
        <v>347</v>
      </c>
      <c r="V4" s="59" t="s">
        <v>258</v>
      </c>
      <c r="W4" s="82" t="s">
        <v>288</v>
      </c>
      <c r="X4" s="86" t="s">
        <v>318</v>
      </c>
      <c r="Y4" s="11"/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45" t="s">
        <v>198</v>
      </c>
      <c r="N5"/>
      <c r="O5" s="62" t="s">
        <v>228</v>
      </c>
      <c r="P5" s="21" t="s">
        <v>28</v>
      </c>
      <c r="Q5" s="36">
        <v>21</v>
      </c>
      <c r="R5" s="43" t="str">
        <f t="shared" si="0"/>
        <v>21 - 30</v>
      </c>
      <c r="S5" s="55" t="s">
        <v>369</v>
      </c>
      <c r="T5" s="62" t="s">
        <v>255</v>
      </c>
      <c r="U5" s="56" t="s">
        <v>348</v>
      </c>
      <c r="V5" s="59" t="s">
        <v>259</v>
      </c>
      <c r="W5" s="82" t="s">
        <v>289</v>
      </c>
      <c r="X5" s="86" t="s">
        <v>319</v>
      </c>
      <c r="Y5" s="11"/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45" t="s">
        <v>199</v>
      </c>
      <c r="N6"/>
      <c r="O6" s="62" t="s">
        <v>229</v>
      </c>
      <c r="P6" s="21" t="s">
        <v>28</v>
      </c>
      <c r="Q6" s="36">
        <v>43</v>
      </c>
      <c r="R6" s="43" t="str">
        <f t="shared" si="0"/>
        <v>41 - 50</v>
      </c>
      <c r="S6" s="55" t="s">
        <v>369</v>
      </c>
      <c r="T6" s="62" t="s">
        <v>255</v>
      </c>
      <c r="U6" s="56" t="s">
        <v>29</v>
      </c>
      <c r="V6" s="59" t="s">
        <v>260</v>
      </c>
      <c r="W6" s="82" t="s">
        <v>290</v>
      </c>
      <c r="X6" s="86" t="s">
        <v>320</v>
      </c>
      <c r="Y6" s="11"/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45" t="s">
        <v>200</v>
      </c>
      <c r="N7"/>
      <c r="O7" s="62" t="s">
        <v>230</v>
      </c>
      <c r="P7" s="21" t="s">
        <v>27</v>
      </c>
      <c r="Q7" s="36">
        <v>34</v>
      </c>
      <c r="R7" s="43" t="str">
        <f t="shared" si="0"/>
        <v>31 - 40</v>
      </c>
      <c r="S7" s="55" t="s">
        <v>369</v>
      </c>
      <c r="T7" s="47" t="s">
        <v>91</v>
      </c>
      <c r="U7" s="56" t="s">
        <v>349</v>
      </c>
      <c r="V7" s="59" t="s">
        <v>261</v>
      </c>
      <c r="W7" s="82" t="s">
        <v>291</v>
      </c>
      <c r="X7" s="86" t="s">
        <v>321</v>
      </c>
      <c r="Y7" s="11"/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45" t="s">
        <v>201</v>
      </c>
      <c r="N8"/>
      <c r="O8" s="62" t="s">
        <v>231</v>
      </c>
      <c r="P8" s="21" t="s">
        <v>27</v>
      </c>
      <c r="Q8" s="36">
        <v>20</v>
      </c>
      <c r="R8" s="43" t="str">
        <f t="shared" si="0"/>
        <v>&lt; 21</v>
      </c>
      <c r="S8" s="55" t="s">
        <v>369</v>
      </c>
      <c r="T8" s="47" t="s">
        <v>91</v>
      </c>
      <c r="U8" s="56" t="s">
        <v>350</v>
      </c>
      <c r="V8" s="59" t="s">
        <v>262</v>
      </c>
      <c r="W8" s="82" t="s">
        <v>292</v>
      </c>
      <c r="X8" s="86" t="s">
        <v>322</v>
      </c>
      <c r="Y8" s="11"/>
    </row>
    <row r="9" spans="1: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45" t="s">
        <v>202</v>
      </c>
      <c r="N9"/>
      <c r="O9" s="62" t="s">
        <v>232</v>
      </c>
      <c r="P9" s="21" t="s">
        <v>27</v>
      </c>
      <c r="Q9" s="36">
        <v>34</v>
      </c>
      <c r="R9" s="43" t="str">
        <f t="shared" si="0"/>
        <v>31 - 40</v>
      </c>
      <c r="S9" s="55" t="s">
        <v>26</v>
      </c>
      <c r="T9" s="47" t="s">
        <v>91</v>
      </c>
      <c r="U9" s="56" t="s">
        <v>351</v>
      </c>
      <c r="V9" s="59" t="s">
        <v>263</v>
      </c>
      <c r="W9" s="82" t="s">
        <v>293</v>
      </c>
      <c r="X9" s="86" t="s">
        <v>323</v>
      </c>
      <c r="Y9" s="11"/>
    </row>
    <row r="10" spans="1: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45" t="s">
        <v>203</v>
      </c>
      <c r="N10"/>
      <c r="O10" s="62" t="s">
        <v>233</v>
      </c>
      <c r="P10" s="21" t="s">
        <v>28</v>
      </c>
      <c r="Q10" s="36">
        <v>23</v>
      </c>
      <c r="R10" s="43" t="str">
        <f t="shared" si="0"/>
        <v>21 - 30</v>
      </c>
      <c r="S10" s="55" t="s">
        <v>369</v>
      </c>
      <c r="T10" s="47" t="s">
        <v>91</v>
      </c>
      <c r="U10" s="56" t="s">
        <v>351</v>
      </c>
      <c r="V10" s="59" t="s">
        <v>264</v>
      </c>
      <c r="W10" s="82" t="s">
        <v>294</v>
      </c>
      <c r="X10" s="86" t="s">
        <v>324</v>
      </c>
      <c r="Y10" s="11"/>
    </row>
    <row r="11" spans="1: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45" t="s">
        <v>204</v>
      </c>
      <c r="N11"/>
      <c r="O11" s="62" t="s">
        <v>234</v>
      </c>
      <c r="P11" s="21" t="s">
        <v>27</v>
      </c>
      <c r="Q11" s="36">
        <v>27</v>
      </c>
      <c r="R11" s="43" t="str">
        <f t="shared" si="0"/>
        <v>21 - 30</v>
      </c>
      <c r="S11" s="55" t="s">
        <v>26</v>
      </c>
      <c r="T11" s="47" t="s">
        <v>30</v>
      </c>
      <c r="U11" s="56" t="s">
        <v>352</v>
      </c>
      <c r="V11" s="59" t="s">
        <v>265</v>
      </c>
      <c r="W11" s="82" t="s">
        <v>295</v>
      </c>
      <c r="X11" s="86" t="s">
        <v>325</v>
      </c>
      <c r="Y11" s="11"/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45" t="s">
        <v>205</v>
      </c>
      <c r="N12"/>
      <c r="O12" s="62" t="s">
        <v>235</v>
      </c>
      <c r="P12" s="21" t="s">
        <v>28</v>
      </c>
      <c r="Q12" s="36">
        <v>68</v>
      </c>
      <c r="R12" s="43" t="str">
        <f t="shared" si="0"/>
        <v>&gt; 50</v>
      </c>
      <c r="S12" s="55" t="s">
        <v>26</v>
      </c>
      <c r="T12" s="47" t="s">
        <v>30</v>
      </c>
      <c r="U12" s="56" t="s">
        <v>353</v>
      </c>
      <c r="V12" s="59" t="s">
        <v>266</v>
      </c>
      <c r="W12" s="82" t="s">
        <v>296</v>
      </c>
      <c r="X12" s="86" t="s">
        <v>326</v>
      </c>
      <c r="Y12" s="11"/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45" t="s">
        <v>206</v>
      </c>
      <c r="N13"/>
      <c r="O13" s="47" t="s">
        <v>236</v>
      </c>
      <c r="P13" s="21" t="s">
        <v>28</v>
      </c>
      <c r="Q13" s="36">
        <v>38</v>
      </c>
      <c r="R13" s="43" t="str">
        <f t="shared" si="0"/>
        <v>31 - 40</v>
      </c>
      <c r="S13" s="55" t="s">
        <v>26</v>
      </c>
      <c r="T13" s="47" t="s">
        <v>255</v>
      </c>
      <c r="U13" s="56" t="s">
        <v>353</v>
      </c>
      <c r="V13" s="59" t="s">
        <v>267</v>
      </c>
      <c r="W13" s="82" t="s">
        <v>297</v>
      </c>
      <c r="X13" s="86" t="s">
        <v>327</v>
      </c>
      <c r="Y13" s="11"/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45" t="s">
        <v>207</v>
      </c>
      <c r="N14"/>
      <c r="O14" s="47" t="s">
        <v>237</v>
      </c>
      <c r="P14" s="21" t="s">
        <v>28</v>
      </c>
      <c r="Q14" s="36">
        <v>49</v>
      </c>
      <c r="R14" s="43" t="str">
        <f t="shared" si="0"/>
        <v>41 - 50</v>
      </c>
      <c r="S14" s="55" t="s">
        <v>369</v>
      </c>
      <c r="T14" s="47" t="s">
        <v>91</v>
      </c>
      <c r="U14" s="56" t="s">
        <v>354</v>
      </c>
      <c r="V14" s="59" t="s">
        <v>268</v>
      </c>
      <c r="W14" s="82" t="s">
        <v>298</v>
      </c>
      <c r="X14" s="86" t="s">
        <v>328</v>
      </c>
      <c r="Y14" s="11"/>
    </row>
    <row r="15" spans="1: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45" t="s">
        <v>208</v>
      </c>
      <c r="N15"/>
      <c r="O15" s="48" t="s">
        <v>238</v>
      </c>
      <c r="P15" s="21" t="s">
        <v>28</v>
      </c>
      <c r="Q15" s="37">
        <v>59</v>
      </c>
      <c r="R15" s="43" t="str">
        <f t="shared" si="0"/>
        <v>&gt; 50</v>
      </c>
      <c r="S15" s="56" t="s">
        <v>369</v>
      </c>
      <c r="T15" s="47" t="s">
        <v>30</v>
      </c>
      <c r="U15" s="56" t="s">
        <v>355</v>
      </c>
      <c r="V15" s="59" t="s">
        <v>269</v>
      </c>
      <c r="W15" s="82" t="s">
        <v>299</v>
      </c>
      <c r="X15" s="86" t="s">
        <v>329</v>
      </c>
      <c r="Y15" s="11"/>
    </row>
    <row r="16" spans="1: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45" t="s">
        <v>209</v>
      </c>
      <c r="N16"/>
      <c r="O16" s="48" t="s">
        <v>239</v>
      </c>
      <c r="P16" s="21" t="s">
        <v>27</v>
      </c>
      <c r="Q16" s="36">
        <v>29</v>
      </c>
      <c r="R16" s="43" t="str">
        <f t="shared" si="0"/>
        <v>21 - 30</v>
      </c>
      <c r="S16" s="56" t="s">
        <v>26</v>
      </c>
      <c r="T16" s="47" t="s">
        <v>255</v>
      </c>
      <c r="U16" s="56" t="s">
        <v>96</v>
      </c>
      <c r="V16" s="59" t="s">
        <v>270</v>
      </c>
      <c r="W16" s="82" t="s">
        <v>300</v>
      </c>
      <c r="X16" s="86" t="s">
        <v>330</v>
      </c>
      <c r="Y16" s="11"/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45" t="s">
        <v>210</v>
      </c>
      <c r="N17"/>
      <c r="O17" s="49" t="s">
        <v>240</v>
      </c>
      <c r="P17" s="21" t="s">
        <v>27</v>
      </c>
      <c r="Q17" s="38">
        <v>40</v>
      </c>
      <c r="R17" s="43" t="str">
        <f t="shared" si="0"/>
        <v>31 - 40</v>
      </c>
      <c r="S17" s="73" t="s">
        <v>369</v>
      </c>
      <c r="T17" s="47" t="s">
        <v>255</v>
      </c>
      <c r="U17" s="56" t="s">
        <v>356</v>
      </c>
      <c r="V17" s="59" t="s">
        <v>271</v>
      </c>
      <c r="W17" s="82" t="s">
        <v>301</v>
      </c>
      <c r="X17" s="86" t="s">
        <v>331</v>
      </c>
      <c r="Y17" s="11"/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45" t="s">
        <v>211</v>
      </c>
      <c r="N18"/>
      <c r="O18" s="48" t="s">
        <v>241</v>
      </c>
      <c r="P18" s="21" t="s">
        <v>28</v>
      </c>
      <c r="Q18" s="37">
        <v>29</v>
      </c>
      <c r="R18" s="43" t="str">
        <f t="shared" si="0"/>
        <v>21 - 30</v>
      </c>
      <c r="S18" s="56" t="s">
        <v>26</v>
      </c>
      <c r="T18" s="47" t="s">
        <v>91</v>
      </c>
      <c r="U18" s="56" t="s">
        <v>357</v>
      </c>
      <c r="V18" s="59" t="s">
        <v>272</v>
      </c>
      <c r="W18" s="82" t="s">
        <v>302</v>
      </c>
      <c r="X18" s="86" t="s">
        <v>332</v>
      </c>
      <c r="Y18" s="11"/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45" t="s">
        <v>212</v>
      </c>
      <c r="N19"/>
      <c r="O19" s="49" t="s">
        <v>242</v>
      </c>
      <c r="P19" s="21" t="s">
        <v>28</v>
      </c>
      <c r="Q19" s="38">
        <v>24</v>
      </c>
      <c r="R19" s="43" t="str">
        <f t="shared" si="0"/>
        <v>21 - 30</v>
      </c>
      <c r="S19" s="57" t="s">
        <v>370</v>
      </c>
      <c r="T19" s="47" t="s">
        <v>91</v>
      </c>
      <c r="U19" s="73" t="s">
        <v>358</v>
      </c>
      <c r="V19" s="59" t="s">
        <v>273</v>
      </c>
      <c r="W19" s="82" t="s">
        <v>303</v>
      </c>
      <c r="X19" s="86" t="s">
        <v>333</v>
      </c>
      <c r="Y19" s="11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45" t="s">
        <v>213</v>
      </c>
      <c r="N20"/>
      <c r="O20" s="50" t="s">
        <v>243</v>
      </c>
      <c r="P20" s="21" t="s">
        <v>28</v>
      </c>
      <c r="Q20" s="38">
        <v>34</v>
      </c>
      <c r="R20" s="43" t="str">
        <f t="shared" si="0"/>
        <v>31 - 40</v>
      </c>
      <c r="S20" s="57" t="s">
        <v>369</v>
      </c>
      <c r="T20" s="47" t="s">
        <v>91</v>
      </c>
      <c r="U20" s="73" t="s">
        <v>359</v>
      </c>
      <c r="V20" s="59" t="s">
        <v>274</v>
      </c>
      <c r="W20" s="82" t="s">
        <v>304</v>
      </c>
      <c r="X20" s="86" t="s">
        <v>334</v>
      </c>
      <c r="Y20" s="11"/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45" t="s">
        <v>214</v>
      </c>
      <c r="N21"/>
      <c r="O21" s="49" t="s">
        <v>244</v>
      </c>
      <c r="P21" s="21" t="s">
        <v>28</v>
      </c>
      <c r="Q21" s="38">
        <v>36</v>
      </c>
      <c r="R21" s="43" t="str">
        <f t="shared" si="0"/>
        <v>31 - 40</v>
      </c>
      <c r="S21" s="57" t="s">
        <v>26</v>
      </c>
      <c r="T21" s="47" t="s">
        <v>91</v>
      </c>
      <c r="U21" s="73" t="s">
        <v>360</v>
      </c>
      <c r="V21" s="59" t="s">
        <v>275</v>
      </c>
      <c r="W21" s="82" t="s">
        <v>305</v>
      </c>
      <c r="X21" s="86" t="s">
        <v>335</v>
      </c>
      <c r="Y21" s="11"/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45" t="s">
        <v>215</v>
      </c>
      <c r="N22"/>
      <c r="O22" s="49" t="s">
        <v>245</v>
      </c>
      <c r="P22" s="21" t="s">
        <v>28</v>
      </c>
      <c r="Q22" s="38">
        <v>34</v>
      </c>
      <c r="R22" s="43" t="str">
        <f t="shared" si="0"/>
        <v>31 - 40</v>
      </c>
      <c r="S22" s="57" t="s">
        <v>369</v>
      </c>
      <c r="T22" s="47" t="s">
        <v>91</v>
      </c>
      <c r="U22" s="73" t="s">
        <v>360</v>
      </c>
      <c r="V22" s="59" t="s">
        <v>276</v>
      </c>
      <c r="W22" s="82" t="s">
        <v>306</v>
      </c>
      <c r="X22" s="86" t="s">
        <v>336</v>
      </c>
      <c r="Y22" s="11"/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45" t="s">
        <v>216</v>
      </c>
      <c r="N23"/>
      <c r="O23" s="49" t="s">
        <v>246</v>
      </c>
      <c r="P23" s="21" t="s">
        <v>28</v>
      </c>
      <c r="Q23" s="38">
        <v>30</v>
      </c>
      <c r="R23" s="43" t="str">
        <f t="shared" si="0"/>
        <v>21 - 30</v>
      </c>
      <c r="S23" s="57" t="s">
        <v>369</v>
      </c>
      <c r="T23" s="47" t="s">
        <v>91</v>
      </c>
      <c r="U23" s="73" t="s">
        <v>361</v>
      </c>
      <c r="V23" s="59" t="s">
        <v>277</v>
      </c>
      <c r="W23" s="82" t="s">
        <v>307</v>
      </c>
      <c r="X23" s="86" t="s">
        <v>337</v>
      </c>
      <c r="Y23" s="11"/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45" t="s">
        <v>217</v>
      </c>
      <c r="N24"/>
      <c r="O24" s="49" t="s">
        <v>247</v>
      </c>
      <c r="P24" s="21" t="s">
        <v>27</v>
      </c>
      <c r="Q24" s="38">
        <v>40</v>
      </c>
      <c r="R24" s="43" t="str">
        <f t="shared" si="0"/>
        <v>31 - 40</v>
      </c>
      <c r="S24" s="57" t="s">
        <v>370</v>
      </c>
      <c r="T24" s="47" t="s">
        <v>91</v>
      </c>
      <c r="U24" s="73" t="s">
        <v>362</v>
      </c>
      <c r="V24" s="59" t="s">
        <v>278</v>
      </c>
      <c r="W24" s="82" t="s">
        <v>308</v>
      </c>
      <c r="X24" s="86"/>
      <c r="Y24" s="11"/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45" t="s">
        <v>218</v>
      </c>
      <c r="N25"/>
      <c r="O25" s="49" t="s">
        <v>248</v>
      </c>
      <c r="P25" s="21" t="s">
        <v>28</v>
      </c>
      <c r="Q25" s="38">
        <v>51</v>
      </c>
      <c r="R25" s="43" t="str">
        <f t="shared" si="0"/>
        <v>&gt; 50</v>
      </c>
      <c r="S25" s="74" t="s">
        <v>370</v>
      </c>
      <c r="T25" s="47" t="s">
        <v>91</v>
      </c>
      <c r="U25" s="73" t="s">
        <v>363</v>
      </c>
      <c r="V25" s="59" t="s">
        <v>279</v>
      </c>
      <c r="W25" s="82" t="s">
        <v>309</v>
      </c>
      <c r="X25" s="86" t="s">
        <v>338</v>
      </c>
      <c r="Y25" s="11"/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45" t="s">
        <v>219</v>
      </c>
      <c r="N26"/>
      <c r="O26" s="51" t="s">
        <v>249</v>
      </c>
      <c r="P26" s="21" t="s">
        <v>27</v>
      </c>
      <c r="Q26" s="38">
        <v>45</v>
      </c>
      <c r="R26" s="43" t="str">
        <f t="shared" si="0"/>
        <v>41 - 50</v>
      </c>
      <c r="S26" s="74" t="s">
        <v>370</v>
      </c>
      <c r="T26" s="47" t="s">
        <v>91</v>
      </c>
      <c r="U26" s="73" t="s">
        <v>364</v>
      </c>
      <c r="V26" s="59" t="s">
        <v>280</v>
      </c>
      <c r="W26" s="82" t="s">
        <v>310</v>
      </c>
      <c r="X26" s="86" t="s">
        <v>339</v>
      </c>
      <c r="Y26" s="11"/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45" t="s">
        <v>220</v>
      </c>
      <c r="N27"/>
      <c r="O27" s="51" t="s">
        <v>250</v>
      </c>
      <c r="P27" s="21" t="s">
        <v>27</v>
      </c>
      <c r="Q27" s="38">
        <v>39</v>
      </c>
      <c r="R27" s="43" t="str">
        <f t="shared" si="0"/>
        <v>31 - 40</v>
      </c>
      <c r="S27" s="57" t="s">
        <v>26</v>
      </c>
      <c r="T27" s="47" t="s">
        <v>91</v>
      </c>
      <c r="U27" s="73" t="s">
        <v>365</v>
      </c>
      <c r="V27" s="59" t="s">
        <v>281</v>
      </c>
      <c r="W27" s="82" t="s">
        <v>311</v>
      </c>
      <c r="X27" s="86" t="s">
        <v>340</v>
      </c>
      <c r="Y27" s="11"/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45" t="s">
        <v>221</v>
      </c>
      <c r="N28"/>
      <c r="O28" s="51" t="s">
        <v>251</v>
      </c>
      <c r="P28" s="21" t="s">
        <v>28</v>
      </c>
      <c r="Q28" s="38">
        <v>39</v>
      </c>
      <c r="R28" s="43" t="str">
        <f t="shared" si="0"/>
        <v>31 - 40</v>
      </c>
      <c r="S28" s="57" t="s">
        <v>369</v>
      </c>
      <c r="T28" s="47" t="s">
        <v>91</v>
      </c>
      <c r="U28" s="73" t="s">
        <v>366</v>
      </c>
      <c r="V28" s="59" t="s">
        <v>282</v>
      </c>
      <c r="W28" s="82" t="s">
        <v>312</v>
      </c>
      <c r="X28" s="86" t="s">
        <v>341</v>
      </c>
      <c r="Y28" s="11"/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45" t="s">
        <v>222</v>
      </c>
      <c r="N29"/>
      <c r="O29" s="51" t="s">
        <v>252</v>
      </c>
      <c r="P29" s="21" t="s">
        <v>28</v>
      </c>
      <c r="Q29" s="38">
        <v>17</v>
      </c>
      <c r="R29" s="43" t="str">
        <f t="shared" si="0"/>
        <v>&lt; 21</v>
      </c>
      <c r="S29" s="57" t="s">
        <v>369</v>
      </c>
      <c r="T29" s="47" t="s">
        <v>91</v>
      </c>
      <c r="U29" s="73" t="s">
        <v>366</v>
      </c>
      <c r="V29" s="59" t="s">
        <v>283</v>
      </c>
      <c r="W29" s="82" t="s">
        <v>313</v>
      </c>
      <c r="X29" s="86" t="s">
        <v>342</v>
      </c>
      <c r="Y29" s="11"/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45" t="s">
        <v>223</v>
      </c>
      <c r="N30"/>
      <c r="O30" s="51" t="s">
        <v>253</v>
      </c>
      <c r="P30" s="21" t="s">
        <v>28</v>
      </c>
      <c r="Q30" s="38">
        <v>19</v>
      </c>
      <c r="R30" s="43" t="str">
        <f t="shared" si="0"/>
        <v>&lt; 21</v>
      </c>
      <c r="S30" s="57" t="s">
        <v>369</v>
      </c>
      <c r="T30" s="47" t="s">
        <v>91</v>
      </c>
      <c r="U30" s="73" t="s">
        <v>367</v>
      </c>
      <c r="V30" s="59" t="s">
        <v>284</v>
      </c>
      <c r="W30" s="82" t="s">
        <v>314</v>
      </c>
      <c r="X30" s="86" t="s">
        <v>343</v>
      </c>
      <c r="Y30" s="11"/>
    </row>
    <row r="31" spans="1:25" ht="16.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46" t="s">
        <v>224</v>
      </c>
      <c r="N31"/>
      <c r="O31" s="52" t="s">
        <v>254</v>
      </c>
      <c r="P31" s="21" t="s">
        <v>28</v>
      </c>
      <c r="Q31" s="39">
        <v>23</v>
      </c>
      <c r="R31" s="44" t="str">
        <f t="shared" si="0"/>
        <v>21 - 30</v>
      </c>
      <c r="S31" s="58" t="s">
        <v>26</v>
      </c>
      <c r="T31" s="84" t="s">
        <v>91</v>
      </c>
      <c r="U31" s="77" t="s">
        <v>368</v>
      </c>
      <c r="V31" s="61" t="s">
        <v>285</v>
      </c>
      <c r="W31" s="83" t="s">
        <v>315</v>
      </c>
      <c r="X31" s="87" t="s">
        <v>344</v>
      </c>
      <c r="Y31" s="11"/>
    </row>
    <row r="32" spans="1:25" ht="30" x14ac:dyDescent="0.25">
      <c r="A32" s="7"/>
      <c r="B32" s="7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7"/>
      <c r="K32" s="7"/>
      <c r="L32" s="8"/>
      <c r="M32" s="66" t="s">
        <v>31</v>
      </c>
      <c r="N32" s="2"/>
      <c r="O32" s="67" t="s">
        <v>32</v>
      </c>
      <c r="P32" s="72" t="s">
        <v>28</v>
      </c>
      <c r="Q32" s="75">
        <v>49</v>
      </c>
      <c r="R32" s="41" t="str">
        <f>IF(Q32&lt;21,"&lt; 21",IF(Q32&lt;=30,"21 - 30",IF(Q32&lt;=40,"31 - 40",IF(Q32&lt;=50,"41 - 50","&gt; 50" ))))</f>
        <v>41 - 50</v>
      </c>
      <c r="S32" s="64" t="s">
        <v>26</v>
      </c>
      <c r="T32" s="69" t="s">
        <v>91</v>
      </c>
      <c r="U32" s="76" t="s">
        <v>94</v>
      </c>
      <c r="V32" s="78" t="s">
        <v>116</v>
      </c>
      <c r="W32" s="81" t="s">
        <v>165</v>
      </c>
      <c r="X32" s="79" t="s">
        <v>144</v>
      </c>
      <c r="Y32" s="11"/>
    </row>
    <row r="33" spans="1:25" ht="15" x14ac:dyDescent="0.25">
      <c r="A33" s="7"/>
      <c r="B33" s="7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7"/>
      <c r="K33" s="7"/>
      <c r="L33" s="8"/>
      <c r="M33" s="45" t="s">
        <v>33</v>
      </c>
      <c r="N33" s="2"/>
      <c r="O33" s="62" t="s">
        <v>34</v>
      </c>
      <c r="P33" s="53" t="s">
        <v>27</v>
      </c>
      <c r="Q33" s="70">
        <v>55</v>
      </c>
      <c r="R33" s="43" t="str">
        <f>IF(Q33&lt;21,"&lt; 21",IF(Q33&lt;=30,"21 - 30",IF(Q33&lt;=40,"31 - 40",IF(Q33&lt;=50,"41 - 50","&gt; 50" ))))</f>
        <v>&gt; 50</v>
      </c>
      <c r="S33" s="55" t="s">
        <v>369</v>
      </c>
      <c r="T33" s="70" t="s">
        <v>91</v>
      </c>
      <c r="U33" s="56" t="s">
        <v>95</v>
      </c>
      <c r="V33" s="59" t="s">
        <v>116</v>
      </c>
      <c r="W33" s="82" t="s">
        <v>166</v>
      </c>
      <c r="X33" s="42" t="s">
        <v>145</v>
      </c>
      <c r="Y33" s="11"/>
    </row>
    <row r="34" spans="1:25" ht="30" x14ac:dyDescent="0.25">
      <c r="A34" s="7"/>
      <c r="B34" s="7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7"/>
      <c r="K34" s="7"/>
      <c r="L34" s="8"/>
      <c r="M34" s="45" t="s">
        <v>35</v>
      </c>
      <c r="N34" s="2"/>
      <c r="O34" s="62" t="s">
        <v>36</v>
      </c>
      <c r="P34" s="53" t="s">
        <v>27</v>
      </c>
      <c r="Q34" s="70">
        <v>28</v>
      </c>
      <c r="R34" s="43" t="str">
        <f>IF(Q34&lt;21,"&lt; 21",IF(Q34&lt;=30,"21 - 30",IF(Q34&lt;=40,"31 - 40",IF(Q34&lt;=50,"41 - 50","&gt; 50" ))))</f>
        <v>21 - 30</v>
      </c>
      <c r="S34" s="55" t="s">
        <v>370</v>
      </c>
      <c r="T34" s="70" t="s">
        <v>91</v>
      </c>
      <c r="U34" s="56" t="s">
        <v>94</v>
      </c>
      <c r="V34" s="59" t="s">
        <v>117</v>
      </c>
      <c r="W34" s="82" t="s">
        <v>167</v>
      </c>
      <c r="X34" s="42" t="s">
        <v>146</v>
      </c>
      <c r="Y34" s="11"/>
    </row>
    <row r="35" spans="1:25" ht="15" x14ac:dyDescent="0.25">
      <c r="A35" s="7"/>
      <c r="B35" s="7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7"/>
      <c r="K35" s="7"/>
      <c r="L35" s="8"/>
      <c r="M35" s="45" t="s">
        <v>37</v>
      </c>
      <c r="N35" s="2"/>
      <c r="O35" s="62" t="s">
        <v>38</v>
      </c>
      <c r="P35" s="53" t="s">
        <v>27</v>
      </c>
      <c r="Q35" s="70">
        <v>37</v>
      </c>
      <c r="R35" s="43" t="str">
        <f>IF(Q35&lt;21,"&lt; 21",IF(Q35&lt;=30,"21 - 30",IF(Q35&lt;=40,"31 - 40",IF(Q35&lt;=50,"41 - 50","&gt; 50" ))))</f>
        <v>31 - 40</v>
      </c>
      <c r="S35" s="55" t="s">
        <v>26</v>
      </c>
      <c r="T35" s="70" t="s">
        <v>91</v>
      </c>
      <c r="U35" s="56" t="s">
        <v>96</v>
      </c>
      <c r="V35" s="59" t="s">
        <v>118</v>
      </c>
      <c r="W35" s="82" t="s">
        <v>168</v>
      </c>
      <c r="X35" s="42" t="s">
        <v>147</v>
      </c>
      <c r="Y35" s="11"/>
    </row>
    <row r="36" spans="1:25" ht="15" x14ac:dyDescent="0.25">
      <c r="A36" s="7"/>
      <c r="B36" s="7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7"/>
      <c r="K36" s="7"/>
      <c r="L36" s="8"/>
      <c r="M36" s="45" t="s">
        <v>39</v>
      </c>
      <c r="N36" s="2"/>
      <c r="O36" s="62" t="s">
        <v>40</v>
      </c>
      <c r="P36" s="53" t="s">
        <v>27</v>
      </c>
      <c r="Q36" s="70">
        <v>68</v>
      </c>
      <c r="R36" s="43" t="str">
        <f>IF(Q36&lt;21,"&lt; 21",IF(Q36&lt;=30,"21 - 30",IF(Q36&lt;=40,"31 - 40",IF(Q36&lt;=50,"41 - 50","&gt; 50" ))))</f>
        <v>&gt; 50</v>
      </c>
      <c r="S36" s="55" t="s">
        <v>369</v>
      </c>
      <c r="T36" s="70" t="s">
        <v>91</v>
      </c>
      <c r="U36" s="56" t="s">
        <v>97</v>
      </c>
      <c r="V36" s="59" t="s">
        <v>119</v>
      </c>
      <c r="W36" s="82" t="s">
        <v>169</v>
      </c>
      <c r="X36" s="42"/>
      <c r="Y36" s="11"/>
    </row>
    <row r="37" spans="1:25" ht="15" x14ac:dyDescent="0.25">
      <c r="A37" s="7"/>
      <c r="B37" s="7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7"/>
      <c r="K37" s="7"/>
      <c r="L37" s="8"/>
      <c r="M37" s="45" t="s">
        <v>41</v>
      </c>
      <c r="N37" s="2"/>
      <c r="O37" s="62" t="s">
        <v>42</v>
      </c>
      <c r="P37" s="53" t="s">
        <v>27</v>
      </c>
      <c r="Q37" s="70">
        <v>39</v>
      </c>
      <c r="R37" s="43" t="str">
        <f>IF(Q37&lt;21,"&lt; 21",IF(Q37&lt;=30,"21 - 30",IF(Q37&lt;=40,"31 - 40",IF(Q37&lt;=50,"41 - 50","&gt; 50" ))))</f>
        <v>31 - 40</v>
      </c>
      <c r="S37" s="55" t="s">
        <v>369</v>
      </c>
      <c r="T37" s="70" t="s">
        <v>91</v>
      </c>
      <c r="U37" s="56" t="s">
        <v>97</v>
      </c>
      <c r="V37" s="59" t="s">
        <v>120</v>
      </c>
      <c r="W37" s="82" t="s">
        <v>170</v>
      </c>
      <c r="X37" s="42" t="s">
        <v>148</v>
      </c>
      <c r="Y37" s="11"/>
    </row>
    <row r="38" spans="1:25" ht="15" x14ac:dyDescent="0.25">
      <c r="A38" s="7"/>
      <c r="B38" s="7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7"/>
      <c r="K38" s="7"/>
      <c r="L38" s="8"/>
      <c r="M38" s="45" t="s">
        <v>43</v>
      </c>
      <c r="N38" s="2"/>
      <c r="O38" s="62" t="s">
        <v>44</v>
      </c>
      <c r="P38" s="53" t="s">
        <v>27</v>
      </c>
      <c r="Q38" s="70">
        <v>51</v>
      </c>
      <c r="R38" s="43" t="str">
        <f>IF(Q38&lt;21,"&lt; 21",IF(Q38&lt;=30,"21 - 30",IF(Q38&lt;=40,"31 - 40",IF(Q38&lt;=50,"41 - 50","&gt; 50" ))))</f>
        <v>&gt; 50</v>
      </c>
      <c r="S38" s="55" t="s">
        <v>26</v>
      </c>
      <c r="T38" s="70" t="s">
        <v>92</v>
      </c>
      <c r="U38" s="56" t="s">
        <v>98</v>
      </c>
      <c r="V38" s="59" t="s">
        <v>121</v>
      </c>
      <c r="W38" s="82" t="s">
        <v>171</v>
      </c>
      <c r="X38" s="42"/>
      <c r="Y38" s="11"/>
    </row>
    <row r="39" spans="1:25" ht="15" x14ac:dyDescent="0.25">
      <c r="A39" s="7"/>
      <c r="B39" s="7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7"/>
      <c r="K39" s="7"/>
      <c r="L39" s="8"/>
      <c r="M39" s="45" t="s">
        <v>45</v>
      </c>
      <c r="N39" s="2"/>
      <c r="O39" s="62" t="s">
        <v>46</v>
      </c>
      <c r="P39" s="53" t="s">
        <v>28</v>
      </c>
      <c r="Q39" s="70">
        <v>66</v>
      </c>
      <c r="R39" s="43" t="str">
        <f>IF(Q39&lt;21,"&lt; 21",IF(Q39&lt;=30,"21 - 30",IF(Q39&lt;=40,"31 - 40",IF(Q39&lt;=50,"41 - 50","&gt; 50" ))))</f>
        <v>&gt; 50</v>
      </c>
      <c r="S39" s="55" t="s">
        <v>26</v>
      </c>
      <c r="T39" s="70" t="s">
        <v>92</v>
      </c>
      <c r="U39" s="56" t="s">
        <v>98</v>
      </c>
      <c r="V39" s="59" t="s">
        <v>122</v>
      </c>
      <c r="W39" s="82" t="s">
        <v>172</v>
      </c>
      <c r="X39" s="42"/>
      <c r="Y39" s="11"/>
    </row>
    <row r="40" spans="1:25" ht="15" x14ac:dyDescent="0.25">
      <c r="A40" s="7"/>
      <c r="B40" s="7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7"/>
      <c r="K40" s="7"/>
      <c r="L40" s="8"/>
      <c r="M40" s="45" t="s">
        <v>47</v>
      </c>
      <c r="N40" s="2"/>
      <c r="O40" s="62" t="s">
        <v>48</v>
      </c>
      <c r="P40" s="53" t="s">
        <v>28</v>
      </c>
      <c r="Q40" s="70">
        <v>30</v>
      </c>
      <c r="R40" s="43" t="str">
        <f>IF(Q40&lt;21,"&lt; 21",IF(Q40&lt;=30,"21 - 30",IF(Q40&lt;=40,"31 - 40",IF(Q40&lt;=50,"41 - 50","&gt; 50" ))))</f>
        <v>21 - 30</v>
      </c>
      <c r="S40" s="55" t="s">
        <v>26</v>
      </c>
      <c r="T40" s="70" t="s">
        <v>92</v>
      </c>
      <c r="U40" s="56" t="s">
        <v>99</v>
      </c>
      <c r="V40" s="59" t="s">
        <v>118</v>
      </c>
      <c r="W40" s="82" t="s">
        <v>173</v>
      </c>
      <c r="X40" s="42" t="s">
        <v>149</v>
      </c>
      <c r="Y40" s="11"/>
    </row>
    <row r="41" spans="1:25" ht="15" x14ac:dyDescent="0.25">
      <c r="A41" s="7"/>
      <c r="B41" s="7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7"/>
      <c r="K41" s="7"/>
      <c r="L41" s="8"/>
      <c r="M41" s="45" t="s">
        <v>49</v>
      </c>
      <c r="N41" s="2"/>
      <c r="O41" s="62" t="s">
        <v>50</v>
      </c>
      <c r="P41" s="53" t="s">
        <v>28</v>
      </c>
      <c r="Q41" s="70">
        <v>47</v>
      </c>
      <c r="R41" s="43" t="str">
        <f>IF(Q41&lt;21,"&lt; 21",IF(Q41&lt;=30,"21 - 30",IF(Q41&lt;=40,"31 - 40",IF(Q41&lt;=50,"41 - 50","&gt; 50" ))))</f>
        <v>41 - 50</v>
      </c>
      <c r="S41" s="55" t="s">
        <v>369</v>
      </c>
      <c r="T41" s="70" t="s">
        <v>92</v>
      </c>
      <c r="U41" s="56" t="s">
        <v>100</v>
      </c>
      <c r="V41" s="59" t="s">
        <v>123</v>
      </c>
      <c r="W41" s="82" t="s">
        <v>174</v>
      </c>
      <c r="X41" s="42" t="s">
        <v>150</v>
      </c>
      <c r="Y41" s="11"/>
    </row>
    <row r="42" spans="1:25" ht="15" x14ac:dyDescent="0.25">
      <c r="A42" s="7"/>
      <c r="B42" s="7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7"/>
      <c r="K42" s="7"/>
      <c r="L42" s="8"/>
      <c r="M42" s="45" t="s">
        <v>51</v>
      </c>
      <c r="N42" s="2"/>
      <c r="O42" s="62" t="s">
        <v>52</v>
      </c>
      <c r="P42" s="53" t="s">
        <v>27</v>
      </c>
      <c r="Q42" s="70">
        <v>44</v>
      </c>
      <c r="R42" s="43" t="str">
        <f>IF(Q42&lt;21,"&lt; 21",IF(Q42&lt;=30,"21 - 30",IF(Q42&lt;=40,"31 - 40",IF(Q42&lt;=50,"41 - 50","&gt; 50" ))))</f>
        <v>41 - 50</v>
      </c>
      <c r="S42" s="55" t="s">
        <v>369</v>
      </c>
      <c r="T42" s="70" t="s">
        <v>91</v>
      </c>
      <c r="U42" s="56" t="s">
        <v>101</v>
      </c>
      <c r="V42" s="59" t="s">
        <v>124</v>
      </c>
      <c r="W42" s="82" t="s">
        <v>175</v>
      </c>
      <c r="X42" s="42" t="s">
        <v>151</v>
      </c>
      <c r="Y42" s="11"/>
    </row>
    <row r="43" spans="1:25" ht="15" x14ac:dyDescent="0.25">
      <c r="A43" s="7"/>
      <c r="B43" s="7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7"/>
      <c r="K43" s="7"/>
      <c r="L43" s="8"/>
      <c r="M43" s="45" t="s">
        <v>53</v>
      </c>
      <c r="N43" s="2"/>
      <c r="O43" s="62" t="s">
        <v>54</v>
      </c>
      <c r="P43" s="53" t="s">
        <v>28</v>
      </c>
      <c r="Q43" s="70">
        <v>49</v>
      </c>
      <c r="R43" s="43" t="str">
        <f>IF(Q43&lt;21,"&lt; 21",IF(Q43&lt;=30,"21 - 30",IF(Q43&lt;=40,"31 - 40",IF(Q43&lt;=50,"41 - 50","&gt; 50" ))))</f>
        <v>41 - 50</v>
      </c>
      <c r="S43" s="55" t="s">
        <v>26</v>
      </c>
      <c r="T43" s="70" t="s">
        <v>30</v>
      </c>
      <c r="U43" s="56" t="s">
        <v>102</v>
      </c>
      <c r="V43" s="59" t="s">
        <v>125</v>
      </c>
      <c r="W43" s="82" t="s">
        <v>176</v>
      </c>
      <c r="X43" s="42" t="s">
        <v>152</v>
      </c>
      <c r="Y43" s="11"/>
    </row>
    <row r="44" spans="1:25" ht="30" x14ac:dyDescent="0.25">
      <c r="A44" s="7"/>
      <c r="B44" s="7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7"/>
      <c r="K44" s="7"/>
      <c r="L44" s="8"/>
      <c r="M44" s="45" t="s">
        <v>55</v>
      </c>
      <c r="N44" s="2"/>
      <c r="O44" s="62" t="s">
        <v>56</v>
      </c>
      <c r="P44" s="53" t="s">
        <v>27</v>
      </c>
      <c r="Q44" s="70">
        <v>35</v>
      </c>
      <c r="R44" s="43" t="str">
        <f>IF(Q44&lt;21,"&lt; 21",IF(Q44&lt;=30,"21 - 30",IF(Q44&lt;=40,"31 - 40",IF(Q44&lt;=50,"41 - 50","&gt; 50" ))))</f>
        <v>31 - 40</v>
      </c>
      <c r="S44" s="55" t="s">
        <v>369</v>
      </c>
      <c r="T44" s="70" t="s">
        <v>92</v>
      </c>
      <c r="U44" s="56" t="s">
        <v>103</v>
      </c>
      <c r="V44" s="59" t="s">
        <v>126</v>
      </c>
      <c r="W44" s="82" t="s">
        <v>177</v>
      </c>
      <c r="X44" s="42" t="s">
        <v>153</v>
      </c>
      <c r="Y44" s="11"/>
    </row>
    <row r="45" spans="1:25" ht="15" x14ac:dyDescent="0.25">
      <c r="A45" s="7"/>
      <c r="B45" s="7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7"/>
      <c r="K45" s="7"/>
      <c r="L45" s="8"/>
      <c r="M45" s="45" t="s">
        <v>57</v>
      </c>
      <c r="N45" s="2"/>
      <c r="O45" s="62" t="s">
        <v>58</v>
      </c>
      <c r="P45" s="53" t="s">
        <v>28</v>
      </c>
      <c r="Q45" s="51">
        <v>20</v>
      </c>
      <c r="R45" s="43" t="str">
        <f>IF(Q45&lt;21,"&lt; 21",IF(Q45&lt;=30,"21 - 30",IF(Q45&lt;=40,"31 - 40",IF(Q45&lt;=50,"41 - 50","&gt; 50" ))))</f>
        <v>&lt; 21</v>
      </c>
      <c r="S45" s="56" t="s">
        <v>369</v>
      </c>
      <c r="T45" s="70" t="s">
        <v>91</v>
      </c>
      <c r="U45" s="56" t="s">
        <v>103</v>
      </c>
      <c r="V45" s="59" t="s">
        <v>127</v>
      </c>
      <c r="W45" s="82" t="s">
        <v>178</v>
      </c>
      <c r="X45" s="42" t="s">
        <v>154</v>
      </c>
      <c r="Y45" s="11"/>
    </row>
    <row r="46" spans="1:25" ht="15" x14ac:dyDescent="0.25">
      <c r="A46" s="7"/>
      <c r="B46" s="7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7"/>
      <c r="K46" s="7"/>
      <c r="L46" s="8"/>
      <c r="M46" s="45" t="s">
        <v>59</v>
      </c>
      <c r="N46" s="2"/>
      <c r="O46" s="62" t="s">
        <v>60</v>
      </c>
      <c r="P46" s="53" t="s">
        <v>27</v>
      </c>
      <c r="Q46" s="70">
        <v>44</v>
      </c>
      <c r="R46" s="43" t="str">
        <f>IF(Q46&lt;21,"&lt; 21",IF(Q46&lt;=30,"21 - 30",IF(Q46&lt;=40,"31 - 40",IF(Q46&lt;=50,"41 - 50","&gt; 50" ))))</f>
        <v>41 - 50</v>
      </c>
      <c r="S46" s="56" t="s">
        <v>369</v>
      </c>
      <c r="T46" s="70" t="s">
        <v>91</v>
      </c>
      <c r="U46" s="56" t="s">
        <v>103</v>
      </c>
      <c r="V46" s="59" t="s">
        <v>128</v>
      </c>
      <c r="W46" s="82" t="s">
        <v>179</v>
      </c>
      <c r="X46" s="42" t="s">
        <v>155</v>
      </c>
      <c r="Y46" s="11"/>
    </row>
    <row r="47" spans="1:25" ht="15" x14ac:dyDescent="0.25">
      <c r="A47" s="7"/>
      <c r="B47" s="7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7"/>
      <c r="K47" s="7"/>
      <c r="L47" s="9"/>
      <c r="M47" s="45" t="s">
        <v>61</v>
      </c>
      <c r="N47" s="2"/>
      <c r="O47" s="62" t="s">
        <v>62</v>
      </c>
      <c r="P47" s="53" t="s">
        <v>27</v>
      </c>
      <c r="Q47" s="70">
        <v>33</v>
      </c>
      <c r="R47" s="43" t="str">
        <f>IF(Q47&lt;21,"&lt; 21",IF(Q47&lt;=30,"21 - 30",IF(Q47&lt;=40,"31 - 40",IF(Q47&lt;=50,"41 - 50","&gt; 50" ))))</f>
        <v>31 - 40</v>
      </c>
      <c r="S47" s="73" t="s">
        <v>370</v>
      </c>
      <c r="T47" s="70" t="s">
        <v>91</v>
      </c>
      <c r="U47" s="56" t="s">
        <v>104</v>
      </c>
      <c r="V47" s="59" t="s">
        <v>129</v>
      </c>
      <c r="W47" s="82" t="s">
        <v>180</v>
      </c>
      <c r="X47" s="42" t="s">
        <v>156</v>
      </c>
      <c r="Y47" s="11"/>
    </row>
    <row r="48" spans="1:25" ht="15" x14ac:dyDescent="0.25">
      <c r="A48" s="7"/>
      <c r="B48" s="7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7"/>
      <c r="K48" s="7"/>
      <c r="L48" s="8"/>
      <c r="M48" s="45" t="s">
        <v>63</v>
      </c>
      <c r="N48" s="2"/>
      <c r="O48" s="62" t="s">
        <v>64</v>
      </c>
      <c r="P48" s="53" t="s">
        <v>27</v>
      </c>
      <c r="Q48" s="70">
        <v>27</v>
      </c>
      <c r="R48" s="43" t="str">
        <f>IF(Q48&lt;21,"&lt; 21",IF(Q48&lt;=30,"21 - 30",IF(Q48&lt;=40,"31 - 40",IF(Q48&lt;=50,"41 - 50","&gt; 50" ))))</f>
        <v>21 - 30</v>
      </c>
      <c r="S48" s="56" t="s">
        <v>26</v>
      </c>
      <c r="T48" s="70" t="s">
        <v>91</v>
      </c>
      <c r="U48" s="56" t="s">
        <v>105</v>
      </c>
      <c r="V48" s="59" t="s">
        <v>130</v>
      </c>
      <c r="W48" s="82" t="s">
        <v>181</v>
      </c>
      <c r="X48" s="42" t="s">
        <v>157</v>
      </c>
      <c r="Y48" s="11"/>
    </row>
    <row r="49" spans="1:25" ht="15" x14ac:dyDescent="0.25">
      <c r="A49" s="7"/>
      <c r="B49" s="7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7"/>
      <c r="K49" s="7"/>
      <c r="L49" s="8"/>
      <c r="M49" s="45" t="s">
        <v>65</v>
      </c>
      <c r="N49" s="2"/>
      <c r="O49" s="68" t="s">
        <v>66</v>
      </c>
      <c r="P49" s="53" t="s">
        <v>27</v>
      </c>
      <c r="Q49" s="70">
        <v>29</v>
      </c>
      <c r="R49" s="43" t="str">
        <f>IF(Q49&lt;21,"&lt; 21",IF(Q49&lt;=30,"21 - 30",IF(Q49&lt;=40,"31 - 40",IF(Q49&lt;=50,"41 - 50","&gt; 50" ))))</f>
        <v>21 - 30</v>
      </c>
      <c r="S49" s="57" t="s">
        <v>369</v>
      </c>
      <c r="T49" s="70" t="s">
        <v>92</v>
      </c>
      <c r="U49" s="73" t="s">
        <v>106</v>
      </c>
      <c r="V49" s="60" t="s">
        <v>131</v>
      </c>
      <c r="W49" s="82" t="s">
        <v>182</v>
      </c>
      <c r="X49" s="42" t="s">
        <v>158</v>
      </c>
      <c r="Y49" s="11"/>
    </row>
    <row r="50" spans="1:25" ht="15" x14ac:dyDescent="0.25">
      <c r="A50" s="7"/>
      <c r="B50" s="7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7"/>
      <c r="K50" s="7"/>
      <c r="L50" s="8"/>
      <c r="M50" s="45" t="s">
        <v>67</v>
      </c>
      <c r="N50" s="2"/>
      <c r="O50" s="62" t="s">
        <v>68</v>
      </c>
      <c r="P50" s="53" t="s">
        <v>27</v>
      </c>
      <c r="Q50" s="70">
        <v>57</v>
      </c>
      <c r="R50" s="43" t="str">
        <f>IF(Q50&lt;21,"&lt; 21",IF(Q50&lt;=30,"21 - 30",IF(Q50&lt;=40,"31 - 40",IF(Q50&lt;=50,"41 - 50","&gt; 50" ))))</f>
        <v>&gt; 50</v>
      </c>
      <c r="S50" s="57" t="s">
        <v>370</v>
      </c>
      <c r="T50" s="70" t="s">
        <v>92</v>
      </c>
      <c r="U50" s="73" t="s">
        <v>107</v>
      </c>
      <c r="V50" s="59" t="s">
        <v>132</v>
      </c>
      <c r="W50" s="82" t="s">
        <v>183</v>
      </c>
      <c r="X50" s="42" t="s">
        <v>159</v>
      </c>
      <c r="Y50" s="11"/>
    </row>
    <row r="51" spans="1:25" ht="15" x14ac:dyDescent="0.25">
      <c r="A51" s="7"/>
      <c r="B51" s="7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7"/>
      <c r="K51" s="7"/>
      <c r="L51" s="8"/>
      <c r="M51" s="45" t="s">
        <v>69</v>
      </c>
      <c r="N51" s="2"/>
      <c r="O51" s="62" t="s">
        <v>70</v>
      </c>
      <c r="P51" s="53" t="s">
        <v>28</v>
      </c>
      <c r="Q51" s="70">
        <v>33</v>
      </c>
      <c r="R51" s="43" t="str">
        <f>IF(Q51&lt;21,"&lt; 21",IF(Q51&lt;=30,"21 - 30",IF(Q51&lt;=40,"31 - 40",IF(Q51&lt;=50,"41 - 50","&gt; 50" ))))</f>
        <v>31 - 40</v>
      </c>
      <c r="S51" s="57" t="s">
        <v>26</v>
      </c>
      <c r="T51" s="70" t="s">
        <v>92</v>
      </c>
      <c r="U51" s="73" t="s">
        <v>108</v>
      </c>
      <c r="V51" s="59" t="s">
        <v>133</v>
      </c>
      <c r="W51" s="82" t="s">
        <v>184</v>
      </c>
      <c r="X51" s="42" t="s">
        <v>160</v>
      </c>
      <c r="Y51" s="11"/>
    </row>
    <row r="52" spans="1:25" ht="15" x14ac:dyDescent="0.25">
      <c r="A52" s="7"/>
      <c r="B52" s="7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7"/>
      <c r="K52" s="7"/>
      <c r="L52" s="8"/>
      <c r="M52" s="45" t="s">
        <v>71</v>
      </c>
      <c r="N52" s="2"/>
      <c r="O52" s="62" t="s">
        <v>72</v>
      </c>
      <c r="P52" s="53" t="s">
        <v>28</v>
      </c>
      <c r="Q52" s="70">
        <v>55</v>
      </c>
      <c r="R52" s="43" t="str">
        <f>IF(Q52&lt;21,"&lt; 21",IF(Q52&lt;=30,"21 - 30",IF(Q52&lt;=40,"31 - 40",IF(Q52&lt;=50,"41 - 50","&gt; 50" ))))</f>
        <v>&gt; 50</v>
      </c>
      <c r="S52" s="57" t="s">
        <v>369</v>
      </c>
      <c r="T52" s="70" t="s">
        <v>91</v>
      </c>
      <c r="U52" s="73" t="s">
        <v>109</v>
      </c>
      <c r="V52" s="59" t="s">
        <v>134</v>
      </c>
      <c r="W52" s="82" t="s">
        <v>185</v>
      </c>
      <c r="X52" s="42"/>
      <c r="Y52" s="11"/>
    </row>
    <row r="53" spans="1:25" ht="15" x14ac:dyDescent="0.25">
      <c r="A53" s="7"/>
      <c r="B53" s="7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7"/>
      <c r="K53" s="7"/>
      <c r="L53" s="8"/>
      <c r="M53" s="45" t="s">
        <v>73</v>
      </c>
      <c r="N53" s="2"/>
      <c r="O53" s="62" t="s">
        <v>74</v>
      </c>
      <c r="P53" s="53" t="s">
        <v>28</v>
      </c>
      <c r="Q53" s="70">
        <v>54</v>
      </c>
      <c r="R53" s="43" t="str">
        <f>IF(Q53&lt;21,"&lt; 21",IF(Q53&lt;=30,"21 - 30",IF(Q53&lt;=40,"31 - 40",IF(Q53&lt;=50,"41 - 50","&gt; 50" ))))</f>
        <v>&gt; 50</v>
      </c>
      <c r="S53" s="57" t="s">
        <v>369</v>
      </c>
      <c r="T53" s="70" t="s">
        <v>91</v>
      </c>
      <c r="U53" s="73" t="s">
        <v>110</v>
      </c>
      <c r="V53" s="59" t="s">
        <v>135</v>
      </c>
      <c r="W53" s="82" t="s">
        <v>186</v>
      </c>
      <c r="X53" s="42"/>
      <c r="Y53" s="11"/>
    </row>
    <row r="54" spans="1:25" ht="15" x14ac:dyDescent="0.25">
      <c r="A54" s="7"/>
      <c r="B54" s="7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7"/>
      <c r="K54" s="7"/>
      <c r="L54" s="8"/>
      <c r="M54" s="45" t="s">
        <v>75</v>
      </c>
      <c r="N54" s="2"/>
      <c r="O54" s="62" t="s">
        <v>76</v>
      </c>
      <c r="P54" s="53" t="s">
        <v>28</v>
      </c>
      <c r="Q54" s="70">
        <v>49</v>
      </c>
      <c r="R54" s="43" t="str">
        <f>IF(Q54&lt;21,"&lt; 21",IF(Q54&lt;=30,"21 - 30",IF(Q54&lt;=40,"31 - 40",IF(Q54&lt;=50,"41 - 50","&gt; 50" ))))</f>
        <v>41 - 50</v>
      </c>
      <c r="S54" s="57" t="s">
        <v>26</v>
      </c>
      <c r="T54" s="70" t="s">
        <v>91</v>
      </c>
      <c r="U54" s="73" t="s">
        <v>111</v>
      </c>
      <c r="V54" s="59" t="s">
        <v>136</v>
      </c>
      <c r="W54" s="82" t="s">
        <v>187</v>
      </c>
      <c r="X54" s="42" t="s">
        <v>161</v>
      </c>
      <c r="Y54" s="11"/>
    </row>
    <row r="55" spans="1:25" ht="15" x14ac:dyDescent="0.25">
      <c r="A55" s="7"/>
      <c r="B55" s="7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7"/>
      <c r="K55" s="7"/>
      <c r="L55" s="8"/>
      <c r="M55" s="45" t="s">
        <v>77</v>
      </c>
      <c r="N55" s="2"/>
      <c r="O55" s="62" t="s">
        <v>78</v>
      </c>
      <c r="P55" s="53" t="s">
        <v>28</v>
      </c>
      <c r="Q55" s="70">
        <v>48</v>
      </c>
      <c r="R55" s="43" t="str">
        <f>IF(Q55&lt;21,"&lt; 21",IF(Q55&lt;=30,"21 - 30",IF(Q55&lt;=40,"31 - 40",IF(Q55&lt;=50,"41 - 50","&gt; 50" ))))</f>
        <v>41 - 50</v>
      </c>
      <c r="S55" s="74" t="s">
        <v>93</v>
      </c>
      <c r="T55" s="70" t="s">
        <v>91</v>
      </c>
      <c r="U55" s="73" t="s">
        <v>112</v>
      </c>
      <c r="V55" s="59" t="s">
        <v>137</v>
      </c>
      <c r="W55" s="82" t="s">
        <v>188</v>
      </c>
      <c r="X55" s="42"/>
      <c r="Y55" s="11"/>
    </row>
    <row r="56" spans="1:25" ht="15" x14ac:dyDescent="0.25">
      <c r="A56" s="7"/>
      <c r="B56" s="7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7"/>
      <c r="K56" s="7"/>
      <c r="L56" s="8"/>
      <c r="M56" s="45" t="s">
        <v>79</v>
      </c>
      <c r="N56" s="2"/>
      <c r="O56" s="68" t="s">
        <v>80</v>
      </c>
      <c r="P56" s="53" t="s">
        <v>27</v>
      </c>
      <c r="Q56" s="70">
        <v>22</v>
      </c>
      <c r="R56" s="43" t="str">
        <f>IF(Q56&lt;21,"&lt; 21",IF(Q56&lt;=30,"21 - 30",IF(Q56&lt;=40,"31 - 40",IF(Q56&lt;=50,"41 - 50","&gt; 50" ))))</f>
        <v>21 - 30</v>
      </c>
      <c r="S56" s="74" t="s">
        <v>369</v>
      </c>
      <c r="T56" s="70" t="s">
        <v>91</v>
      </c>
      <c r="U56" s="73" t="s">
        <v>111</v>
      </c>
      <c r="V56" s="59" t="s">
        <v>138</v>
      </c>
      <c r="W56" s="82" t="s">
        <v>189</v>
      </c>
      <c r="X56" s="65"/>
      <c r="Y56" s="11"/>
    </row>
    <row r="57" spans="1:25" ht="15" x14ac:dyDescent="0.25">
      <c r="A57" s="7"/>
      <c r="B57" s="7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7"/>
      <c r="K57" s="7"/>
      <c r="L57" s="8"/>
      <c r="M57" s="45" t="s">
        <v>81</v>
      </c>
      <c r="N57" s="2"/>
      <c r="O57" s="62" t="s">
        <v>82</v>
      </c>
      <c r="P57" s="53" t="s">
        <v>28</v>
      </c>
      <c r="Q57" s="70">
        <v>51</v>
      </c>
      <c r="R57" s="43" t="str">
        <f>IF(Q57&lt;21,"&lt; 21",IF(Q57&lt;=30,"21 - 30",IF(Q57&lt;=40,"31 - 40",IF(Q57&lt;=50,"41 - 50","&gt; 50" ))))</f>
        <v>&gt; 50</v>
      </c>
      <c r="S57" s="57" t="s">
        <v>26</v>
      </c>
      <c r="T57" s="70" t="s">
        <v>91</v>
      </c>
      <c r="U57" s="73" t="s">
        <v>113</v>
      </c>
      <c r="V57" s="59" t="s">
        <v>139</v>
      </c>
      <c r="W57" s="82" t="s">
        <v>190</v>
      </c>
      <c r="X57" s="42" t="s">
        <v>162</v>
      </c>
      <c r="Y57" s="11"/>
    </row>
    <row r="58" spans="1:25" ht="15" x14ac:dyDescent="0.25">
      <c r="A58" s="7"/>
      <c r="B58" s="7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7"/>
      <c r="K58" s="7"/>
      <c r="L58" s="8"/>
      <c r="M58" s="45" t="s">
        <v>83</v>
      </c>
      <c r="N58" s="2"/>
      <c r="O58" s="62" t="s">
        <v>84</v>
      </c>
      <c r="P58" s="53" t="s">
        <v>28</v>
      </c>
      <c r="Q58" s="70">
        <v>45</v>
      </c>
      <c r="R58" s="43" t="str">
        <f>IF(Q58&lt;21,"&lt; 21",IF(Q58&lt;=30,"21 - 30",IF(Q58&lt;=40,"31 - 40",IF(Q58&lt;=50,"41 - 50","&gt; 50" ))))</f>
        <v>41 - 50</v>
      </c>
      <c r="S58" s="57" t="s">
        <v>93</v>
      </c>
      <c r="T58" s="70" t="s">
        <v>91</v>
      </c>
      <c r="U58" s="73" t="s">
        <v>101</v>
      </c>
      <c r="V58" s="59" t="s">
        <v>140</v>
      </c>
      <c r="W58" s="82" t="s">
        <v>191</v>
      </c>
      <c r="X58" s="65"/>
      <c r="Y58" s="11"/>
    </row>
    <row r="59" spans="1:25" ht="15" x14ac:dyDescent="0.25">
      <c r="A59" s="7"/>
      <c r="B59" s="7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7"/>
      <c r="K59" s="7"/>
      <c r="L59" s="8"/>
      <c r="M59" s="45" t="s">
        <v>85</v>
      </c>
      <c r="N59" s="2"/>
      <c r="O59" s="68" t="s">
        <v>86</v>
      </c>
      <c r="P59" s="53" t="s">
        <v>28</v>
      </c>
      <c r="Q59" s="70">
        <v>20</v>
      </c>
      <c r="R59" s="43" t="str">
        <f>IF(Q59&lt;21,"&lt; 21",IF(Q59&lt;=30,"21 - 30",IF(Q59&lt;=40,"31 - 40",IF(Q59&lt;=50,"41 - 50","&gt; 50" ))))</f>
        <v>&lt; 21</v>
      </c>
      <c r="S59" s="57" t="s">
        <v>369</v>
      </c>
      <c r="T59" s="70" t="s">
        <v>91</v>
      </c>
      <c r="U59" s="73" t="s">
        <v>101</v>
      </c>
      <c r="V59" s="60" t="s">
        <v>141</v>
      </c>
      <c r="W59" s="82" t="s">
        <v>192</v>
      </c>
      <c r="X59" s="42"/>
      <c r="Y59" s="11"/>
    </row>
    <row r="60" spans="1:25" ht="15" x14ac:dyDescent="0.25">
      <c r="A60" s="7"/>
      <c r="B60" s="7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7"/>
      <c r="K60" s="7"/>
      <c r="L60" s="8"/>
      <c r="M60" s="45" t="s">
        <v>87</v>
      </c>
      <c r="N60" s="2"/>
      <c r="O60" s="68" t="s">
        <v>88</v>
      </c>
      <c r="P60" s="53" t="s">
        <v>28</v>
      </c>
      <c r="Q60" s="70">
        <v>32</v>
      </c>
      <c r="R60" s="43" t="str">
        <f>IF(Q60&lt;21,"&lt; 21",IF(Q60&lt;=30,"21 - 30",IF(Q60&lt;=40,"31 - 40",IF(Q60&lt;=50,"41 - 50","&gt; 50" ))))</f>
        <v>31 - 40</v>
      </c>
      <c r="S60" s="57" t="s">
        <v>370</v>
      </c>
      <c r="T60" s="70" t="s">
        <v>91</v>
      </c>
      <c r="U60" s="73" t="s">
        <v>114</v>
      </c>
      <c r="V60" s="60" t="s">
        <v>142</v>
      </c>
      <c r="W60" s="82" t="s">
        <v>193</v>
      </c>
      <c r="X60" s="42" t="s">
        <v>163</v>
      </c>
      <c r="Y60" s="11"/>
    </row>
    <row r="61" spans="1:25" thickBot="1" x14ac:dyDescent="0.3">
      <c r="A61" s="7"/>
      <c r="B61" s="7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7"/>
      <c r="K61" s="7"/>
      <c r="L61" s="8"/>
      <c r="M61" s="46" t="s">
        <v>89</v>
      </c>
      <c r="N61" s="2"/>
      <c r="O61" s="63" t="s">
        <v>90</v>
      </c>
      <c r="P61" s="54" t="s">
        <v>28</v>
      </c>
      <c r="Q61" s="71">
        <v>23</v>
      </c>
      <c r="R61" s="44" t="str">
        <f>IF(Q61&lt;21,"&lt; 21",IF(Q61&lt;=30,"21 - 30",IF(Q61&lt;=40,"31 - 40",IF(Q61&lt;=50,"41 - 50","&gt; 50" ))))</f>
        <v>21 - 30</v>
      </c>
      <c r="S61" s="58" t="s">
        <v>369</v>
      </c>
      <c r="T61" s="71" t="s">
        <v>92</v>
      </c>
      <c r="U61" s="77" t="s">
        <v>115</v>
      </c>
      <c r="V61" s="61" t="s">
        <v>143</v>
      </c>
      <c r="W61" s="83" t="s">
        <v>194</v>
      </c>
      <c r="X61" s="80" t="s">
        <v>164</v>
      </c>
      <c r="Y61" s="11"/>
    </row>
    <row r="62" spans="1:25" x14ac:dyDescent="0.25">
      <c r="C62" s="3"/>
      <c r="D62" s="7"/>
      <c r="E62" s="7"/>
      <c r="F62" s="7"/>
      <c r="G62" s="3"/>
      <c r="H62" s="7"/>
      <c r="I62" s="3"/>
      <c r="J62" s="7"/>
      <c r="K62" s="7"/>
      <c r="L62" s="8"/>
      <c r="M62" s="23"/>
      <c r="O62" s="27"/>
      <c r="P62" s="30"/>
      <c r="Q62" s="6"/>
      <c r="R62" s="2"/>
      <c r="S62" s="30"/>
      <c r="T62" s="30"/>
      <c r="U62" s="28"/>
      <c r="V62" s="28"/>
      <c r="W62" s="33"/>
      <c r="X62" s="28"/>
      <c r="Y62" s="11"/>
    </row>
    <row r="63" spans="1:25" x14ac:dyDescent="0.25">
      <c r="C63" s="3"/>
      <c r="D63" s="7"/>
      <c r="E63" s="7"/>
      <c r="F63" s="7"/>
      <c r="G63" s="3"/>
      <c r="H63" s="7"/>
      <c r="I63" s="3"/>
      <c r="J63" s="7"/>
      <c r="K63" s="7"/>
      <c r="L63" s="8"/>
      <c r="M63" s="23"/>
      <c r="O63" s="27"/>
      <c r="P63" s="30"/>
      <c r="Q63" s="6"/>
      <c r="R63" s="2"/>
      <c r="S63" s="30"/>
      <c r="T63" s="30"/>
      <c r="U63" s="28"/>
      <c r="V63" s="28"/>
      <c r="W63" s="33"/>
      <c r="X63" s="28"/>
      <c r="Y63" s="11"/>
    </row>
    <row r="64" spans="1:25" x14ac:dyDescent="0.25">
      <c r="C64" s="3"/>
      <c r="D64" s="7"/>
      <c r="E64" s="7"/>
      <c r="F64" s="7"/>
      <c r="G64" s="3"/>
      <c r="H64" s="7"/>
      <c r="I64" s="3"/>
      <c r="J64" s="7"/>
      <c r="K64" s="7"/>
      <c r="L64" s="8"/>
      <c r="M64" s="23"/>
      <c r="O64" s="27"/>
      <c r="P64" s="30"/>
      <c r="Q64" s="6"/>
      <c r="R64" s="2"/>
      <c r="S64" s="30"/>
      <c r="T64" s="30"/>
      <c r="U64" s="28"/>
      <c r="V64" s="28"/>
      <c r="W64" s="33"/>
      <c r="X64" s="28"/>
      <c r="Y64" s="11"/>
    </row>
    <row r="65" spans="3:25" x14ac:dyDescent="0.25">
      <c r="C65" s="3"/>
      <c r="D65" s="7"/>
      <c r="E65" s="7"/>
      <c r="F65" s="7"/>
      <c r="G65" s="3"/>
      <c r="H65" s="7"/>
      <c r="I65" s="3"/>
      <c r="J65" s="7"/>
      <c r="K65" s="7"/>
      <c r="L65" s="8"/>
      <c r="M65" s="23"/>
      <c r="O65" s="26"/>
      <c r="P65" s="30"/>
      <c r="Q65" s="6"/>
      <c r="R65" s="2"/>
      <c r="S65" s="30"/>
      <c r="T65" s="30"/>
      <c r="U65" s="28"/>
      <c r="V65" s="28"/>
      <c r="W65" s="33"/>
      <c r="X65" s="32"/>
      <c r="Y65" s="11"/>
    </row>
    <row r="66" spans="3:25" x14ac:dyDescent="0.25">
      <c r="C66" s="3"/>
      <c r="D66" s="7"/>
      <c r="E66" s="7"/>
      <c r="F66" s="7"/>
      <c r="G66" s="3"/>
      <c r="H66" s="7"/>
      <c r="I66" s="3"/>
      <c r="J66" s="7"/>
      <c r="K66" s="7"/>
      <c r="L66" s="8"/>
      <c r="M66" s="23"/>
      <c r="O66" s="27"/>
      <c r="P66" s="30"/>
      <c r="Q66" s="6"/>
      <c r="R66" s="2"/>
      <c r="S66" s="30"/>
      <c r="T66" s="30"/>
      <c r="U66" s="28"/>
      <c r="V66" s="28"/>
      <c r="W66" s="33"/>
      <c r="X66" s="32"/>
      <c r="Y66" s="11"/>
    </row>
    <row r="67" spans="3:25" x14ac:dyDescent="0.25">
      <c r="C67" s="3"/>
      <c r="D67" s="7"/>
      <c r="E67" s="7"/>
      <c r="F67" s="7"/>
      <c r="G67" s="3"/>
      <c r="H67" s="7"/>
      <c r="I67" s="3"/>
      <c r="J67" s="7"/>
      <c r="K67" s="7"/>
      <c r="L67" s="8"/>
      <c r="M67" s="23"/>
      <c r="O67" s="27"/>
      <c r="P67" s="30"/>
      <c r="Q67" s="6"/>
      <c r="R67" s="2"/>
      <c r="S67" s="30"/>
      <c r="T67" s="30"/>
      <c r="U67" s="28"/>
      <c r="V67" s="28"/>
      <c r="W67" s="33"/>
      <c r="X67" s="32"/>
      <c r="Y67" s="11"/>
    </row>
    <row r="68" spans="3:25" x14ac:dyDescent="0.25">
      <c r="C68" s="3"/>
      <c r="D68" s="7"/>
      <c r="E68" s="7"/>
      <c r="F68" s="7"/>
      <c r="G68" s="3"/>
      <c r="H68" s="7"/>
      <c r="I68" s="3"/>
      <c r="J68" s="7"/>
      <c r="K68" s="7"/>
      <c r="L68" s="8"/>
      <c r="M68" s="23"/>
      <c r="O68" s="27"/>
      <c r="P68" s="30"/>
      <c r="Q68" s="6"/>
      <c r="R68" s="2"/>
      <c r="S68" s="30"/>
      <c r="T68" s="30"/>
      <c r="U68" s="28"/>
      <c r="V68" s="28"/>
      <c r="W68" s="33"/>
      <c r="X68" s="31"/>
      <c r="Y68" s="11"/>
    </row>
    <row r="69" spans="3:25" x14ac:dyDescent="0.25">
      <c r="C69" s="3"/>
      <c r="D69" s="7"/>
      <c r="E69" s="7"/>
      <c r="F69" s="7"/>
      <c r="G69" s="3"/>
      <c r="H69" s="7"/>
      <c r="I69" s="3"/>
      <c r="J69" s="7"/>
      <c r="K69" s="7"/>
      <c r="L69" s="8"/>
      <c r="M69" s="20"/>
      <c r="O69" s="27"/>
      <c r="P69" s="30"/>
      <c r="Q69" s="6"/>
      <c r="R69" s="2"/>
      <c r="S69" s="30"/>
      <c r="T69" s="30"/>
      <c r="U69" s="28"/>
      <c r="V69" s="28"/>
      <c r="W69" s="33"/>
      <c r="X69" s="17"/>
      <c r="Y69" s="11"/>
    </row>
    <row r="70" spans="3:25" x14ac:dyDescent="0.25">
      <c r="C70" s="3"/>
      <c r="D70" s="7"/>
      <c r="E70" s="7"/>
      <c r="F70" s="7"/>
      <c r="G70" s="3"/>
      <c r="H70" s="7"/>
      <c r="I70" s="3"/>
      <c r="J70" s="7"/>
      <c r="K70" s="7"/>
      <c r="L70" s="8"/>
      <c r="M70" s="20"/>
      <c r="O70" s="27"/>
      <c r="P70" s="30"/>
      <c r="Q70" s="6"/>
      <c r="R70" s="2"/>
      <c r="S70" s="30"/>
      <c r="T70" s="30"/>
      <c r="U70" s="28"/>
      <c r="V70" s="28"/>
      <c r="W70" s="33"/>
      <c r="X70" s="17"/>
      <c r="Y70" s="11"/>
    </row>
    <row r="71" spans="3:25" x14ac:dyDescent="0.25">
      <c r="C71" s="3"/>
      <c r="D71" s="7"/>
      <c r="E71" s="7"/>
      <c r="F71" s="7"/>
      <c r="G71" s="3"/>
      <c r="H71" s="7"/>
      <c r="I71" s="3"/>
      <c r="J71" s="7"/>
      <c r="K71" s="7"/>
      <c r="L71" s="8"/>
      <c r="M71" s="20"/>
      <c r="O71" s="27"/>
      <c r="P71" s="30"/>
      <c r="Q71" s="6"/>
      <c r="R71" s="2"/>
      <c r="S71" s="30"/>
      <c r="T71" s="30"/>
      <c r="U71" s="28"/>
      <c r="V71" s="28"/>
      <c r="W71" s="33"/>
      <c r="X71" s="17"/>
      <c r="Y71" s="11"/>
    </row>
    <row r="72" spans="3:25" x14ac:dyDescent="0.25">
      <c r="C72" s="3"/>
      <c r="D72" s="7"/>
      <c r="E72" s="7"/>
      <c r="F72" s="7"/>
      <c r="G72" s="3"/>
      <c r="H72" s="7"/>
      <c r="I72" s="3"/>
      <c r="J72" s="7"/>
      <c r="K72" s="7"/>
      <c r="L72" s="8"/>
      <c r="M72" s="20"/>
      <c r="O72" s="27"/>
      <c r="P72" s="30"/>
      <c r="Q72" s="6"/>
      <c r="R72" s="2"/>
      <c r="S72" s="30"/>
      <c r="T72" s="30"/>
      <c r="U72" s="28"/>
      <c r="V72" s="28"/>
      <c r="W72" s="33"/>
      <c r="X72" s="17"/>
      <c r="Y72" s="11"/>
    </row>
    <row r="73" spans="3:25" x14ac:dyDescent="0.25">
      <c r="C73" s="3"/>
      <c r="D73" s="7"/>
      <c r="E73" s="7"/>
      <c r="F73" s="7"/>
      <c r="G73" s="3"/>
      <c r="H73" s="7"/>
      <c r="I73" s="3"/>
      <c r="J73" s="7"/>
      <c r="K73" s="7"/>
      <c r="L73" s="8"/>
      <c r="M73" s="20"/>
      <c r="O73" s="27"/>
      <c r="P73" s="30"/>
      <c r="Q73" s="6"/>
      <c r="R73" s="2"/>
      <c r="S73" s="30"/>
      <c r="T73" s="30"/>
      <c r="U73" s="28"/>
      <c r="V73" s="32"/>
      <c r="W73" s="33"/>
      <c r="X73" s="17"/>
      <c r="Y73" s="11"/>
    </row>
    <row r="74" spans="3:25" x14ac:dyDescent="0.25">
      <c r="C74" s="3"/>
      <c r="D74" s="7"/>
      <c r="E74" s="7"/>
      <c r="F74" s="7"/>
      <c r="G74" s="3"/>
      <c r="H74" s="7"/>
      <c r="I74" s="3"/>
      <c r="J74" s="7"/>
      <c r="K74" s="7"/>
      <c r="L74" s="8"/>
      <c r="M74" s="20"/>
      <c r="O74" s="27"/>
      <c r="P74" s="30"/>
      <c r="Q74" s="6"/>
      <c r="R74" s="2"/>
      <c r="S74" s="30"/>
      <c r="T74" s="30"/>
      <c r="U74" s="28"/>
      <c r="V74" s="32"/>
      <c r="W74" s="33"/>
      <c r="X74" s="32"/>
      <c r="Y74" s="11"/>
    </row>
    <row r="75" spans="3:25" x14ac:dyDescent="0.25">
      <c r="C75" s="3"/>
      <c r="D75" s="7"/>
      <c r="E75" s="7"/>
      <c r="F75" s="7"/>
      <c r="G75" s="3"/>
      <c r="H75" s="7"/>
      <c r="I75" s="3"/>
      <c r="J75" s="7"/>
      <c r="K75" s="7"/>
      <c r="L75" s="8"/>
      <c r="M75" s="23"/>
      <c r="O75" s="27"/>
      <c r="P75" s="30"/>
      <c r="Q75" s="6"/>
      <c r="R75" s="2"/>
      <c r="S75" s="30"/>
      <c r="T75" s="30"/>
      <c r="U75" s="28"/>
      <c r="V75" s="28"/>
      <c r="W75" s="33"/>
      <c r="X75" s="32"/>
      <c r="Y75" s="11"/>
    </row>
    <row r="76" spans="3:25" x14ac:dyDescent="0.25">
      <c r="C76" s="3"/>
      <c r="D76" s="7"/>
      <c r="E76" s="7"/>
      <c r="F76" s="7"/>
      <c r="G76" s="3"/>
      <c r="H76" s="7"/>
      <c r="I76" s="3"/>
      <c r="J76" s="7"/>
      <c r="K76" s="7"/>
      <c r="L76" s="8"/>
      <c r="M76" s="20"/>
      <c r="O76" s="27"/>
      <c r="P76" s="30"/>
      <c r="Q76" s="6"/>
      <c r="R76" s="2"/>
      <c r="S76" s="30"/>
      <c r="T76" s="30"/>
      <c r="U76" s="28"/>
      <c r="V76" s="32"/>
      <c r="W76" s="33"/>
      <c r="X76" s="32"/>
      <c r="Y76" s="11"/>
    </row>
    <row r="77" spans="3:25" x14ac:dyDescent="0.25">
      <c r="C77" s="3"/>
      <c r="D77" s="7"/>
      <c r="E77" s="7"/>
      <c r="F77" s="7"/>
      <c r="G77" s="3"/>
      <c r="H77" s="7"/>
      <c r="I77" s="3"/>
      <c r="J77" s="7"/>
      <c r="K77" s="7"/>
      <c r="L77" s="8"/>
      <c r="M77" s="20"/>
      <c r="O77" s="27"/>
      <c r="P77" s="30"/>
      <c r="Q77" s="6"/>
      <c r="R77" s="2"/>
      <c r="S77" s="30"/>
      <c r="T77" s="30"/>
      <c r="U77" s="28"/>
      <c r="V77" s="32"/>
      <c r="W77" s="33"/>
      <c r="X77" s="28"/>
      <c r="Y77" s="11"/>
    </row>
    <row r="78" spans="3:25" x14ac:dyDescent="0.25">
      <c r="C78" s="3"/>
      <c r="D78" s="7"/>
      <c r="E78" s="7"/>
      <c r="F78" s="7"/>
      <c r="G78" s="3"/>
      <c r="H78" s="7"/>
      <c r="I78" s="3"/>
      <c r="J78" s="7"/>
      <c r="K78" s="7"/>
      <c r="L78" s="8"/>
      <c r="M78" s="20"/>
      <c r="O78" s="27"/>
      <c r="P78" s="30"/>
      <c r="Q78" s="6"/>
      <c r="R78" s="2"/>
      <c r="S78" s="30"/>
      <c r="T78" s="30"/>
      <c r="U78" s="28"/>
      <c r="V78" s="32"/>
      <c r="W78" s="33"/>
      <c r="X78" s="32"/>
      <c r="Y78" s="11"/>
    </row>
    <row r="79" spans="3:25" x14ac:dyDescent="0.25">
      <c r="C79" s="3"/>
      <c r="D79" s="7"/>
      <c r="E79" s="7"/>
      <c r="F79" s="7"/>
      <c r="G79" s="3"/>
      <c r="H79" s="7"/>
      <c r="I79" s="3"/>
      <c r="J79" s="7"/>
      <c r="K79" s="7"/>
      <c r="L79" s="8"/>
      <c r="M79" s="20"/>
      <c r="O79" s="27"/>
      <c r="P79" s="30"/>
      <c r="Q79" s="6"/>
      <c r="R79" s="2"/>
      <c r="S79" s="30"/>
      <c r="T79" s="30"/>
      <c r="U79" s="28"/>
      <c r="V79" s="32"/>
      <c r="W79" s="33"/>
      <c r="X79" s="28"/>
      <c r="Y79" s="11"/>
    </row>
    <row r="80" spans="3:25" x14ac:dyDescent="0.25">
      <c r="C80" s="3"/>
      <c r="D80" s="7"/>
      <c r="E80" s="7"/>
      <c r="F80" s="7"/>
      <c r="G80" s="3"/>
      <c r="H80" s="7"/>
      <c r="I80" s="3"/>
      <c r="J80" s="7"/>
      <c r="K80" s="7"/>
      <c r="L80" s="8"/>
      <c r="M80" s="19"/>
      <c r="O80" s="26"/>
      <c r="P80" s="30"/>
      <c r="Q80" s="6"/>
      <c r="R80" s="2"/>
      <c r="S80" s="30"/>
      <c r="T80" s="30"/>
      <c r="U80" s="28"/>
      <c r="V80" s="28"/>
      <c r="W80" s="33"/>
      <c r="X80" s="32"/>
      <c r="Y80" s="11"/>
    </row>
    <row r="81" spans="1:25" x14ac:dyDescent="0.25">
      <c r="C81" s="3"/>
      <c r="D81" s="7"/>
      <c r="E81" s="7"/>
      <c r="F81" s="7"/>
      <c r="G81" s="3"/>
      <c r="H81" s="7"/>
      <c r="I81" s="3"/>
      <c r="J81" s="7"/>
      <c r="K81" s="7"/>
      <c r="L81" s="8"/>
      <c r="M81" s="20"/>
      <c r="O81" s="26"/>
      <c r="P81" s="30"/>
      <c r="Q81" s="6"/>
      <c r="R81" s="2"/>
      <c r="S81" s="30"/>
      <c r="T81" s="30"/>
      <c r="U81" s="28"/>
      <c r="V81" s="28"/>
      <c r="W81" s="33"/>
      <c r="X81" s="32"/>
      <c r="Y81" s="11"/>
    </row>
    <row r="82" spans="1:25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10"/>
      <c r="M82" s="19"/>
      <c r="N82" s="2"/>
      <c r="O82" s="27"/>
      <c r="P82" s="30"/>
      <c r="Q82" s="6"/>
      <c r="R82" s="2"/>
      <c r="S82" s="30"/>
      <c r="T82" s="30"/>
      <c r="U82" s="28"/>
      <c r="V82" s="28"/>
      <c r="W82" s="33"/>
      <c r="X82" s="32"/>
      <c r="Y82" s="11"/>
    </row>
    <row r="83" spans="1:25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10"/>
      <c r="M83" s="19"/>
      <c r="N83" s="2"/>
      <c r="O83" s="26"/>
      <c r="P83" s="30"/>
      <c r="Q83" s="6"/>
      <c r="R83" s="2"/>
      <c r="S83" s="30"/>
      <c r="T83" s="30"/>
      <c r="U83" s="28"/>
      <c r="V83" s="32"/>
      <c r="W83" s="33"/>
      <c r="X83" s="32"/>
      <c r="Y83" s="11"/>
    </row>
    <row r="84" spans="1:25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10"/>
      <c r="M84" s="19"/>
      <c r="N84" s="2"/>
      <c r="O84" s="27"/>
      <c r="P84" s="30"/>
      <c r="Q84" s="6"/>
      <c r="R84" s="2"/>
      <c r="S84" s="30"/>
      <c r="T84" s="30"/>
      <c r="U84" s="28"/>
      <c r="V84" s="28"/>
      <c r="W84" s="33"/>
      <c r="X84" s="32"/>
      <c r="Y84" s="11"/>
    </row>
    <row r="85" spans="1:25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10"/>
      <c r="M85" s="19"/>
      <c r="N85" s="2"/>
      <c r="O85" s="27"/>
      <c r="P85" s="30"/>
      <c r="Q85" s="6"/>
      <c r="R85" s="2"/>
      <c r="S85" s="30"/>
      <c r="T85" s="30"/>
      <c r="U85" s="28"/>
      <c r="V85" s="32"/>
      <c r="W85" s="33"/>
      <c r="X85" s="16"/>
      <c r="Y85" s="11"/>
    </row>
    <row r="86" spans="1:25" ht="16.5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10"/>
      <c r="M86" s="18"/>
      <c r="N86" s="2"/>
      <c r="O86" s="25"/>
      <c r="P86" s="29"/>
      <c r="Q86" s="6"/>
      <c r="R86" s="2"/>
      <c r="S86" s="29"/>
      <c r="T86" s="29"/>
      <c r="U86" s="24"/>
      <c r="V86" s="15"/>
      <c r="W86" s="14"/>
      <c r="X86" s="15"/>
      <c r="Y86" s="11"/>
    </row>
  </sheetData>
  <hyperlinks>
    <hyperlink ref="X2" r:id="rId1"/>
    <hyperlink ref="X3" r:id="rId2"/>
    <hyperlink ref="X4" r:id="rId3"/>
    <hyperlink ref="X5" r:id="rId4"/>
    <hyperlink ref="X6" r:id="rId5"/>
    <hyperlink ref="X7" r:id="rId6"/>
    <hyperlink ref="X8" r:id="rId7"/>
    <hyperlink ref="X10" r:id="rId8"/>
    <hyperlink ref="X11" r:id="rId9"/>
    <hyperlink ref="X12" r:id="rId10"/>
    <hyperlink ref="X13" r:id="rId11"/>
    <hyperlink ref="X14" r:id="rId12"/>
    <hyperlink ref="X15" r:id="rId13"/>
    <hyperlink ref="X16" r:id="rId14"/>
    <hyperlink ref="X17" r:id="rId15"/>
    <hyperlink ref="X18" r:id="rId16"/>
    <hyperlink ref="X19" r:id="rId17"/>
    <hyperlink ref="X20" r:id="rId18"/>
    <hyperlink ref="X21" r:id="rId19"/>
    <hyperlink ref="X22" r:id="rId20"/>
    <hyperlink ref="X23" r:id="rId21"/>
    <hyperlink ref="X25" r:id="rId22"/>
    <hyperlink ref="X26" r:id="rId23"/>
    <hyperlink ref="X27" r:id="rId24"/>
    <hyperlink ref="X28" r:id="rId25"/>
    <hyperlink ref="X29" r:id="rId26"/>
    <hyperlink ref="X30" r:id="rId27"/>
    <hyperlink ref="X31" r:id="rId28"/>
    <hyperlink ref="X32" r:id="rId29"/>
    <hyperlink ref="X33" r:id="rId30"/>
    <hyperlink ref="X34" r:id="rId31"/>
    <hyperlink ref="X35" r:id="rId32"/>
    <hyperlink ref="X37" r:id="rId33"/>
    <hyperlink ref="X40" r:id="rId34"/>
    <hyperlink ref="X41" r:id="rId35"/>
    <hyperlink ref="X42" r:id="rId36"/>
    <hyperlink ref="X43" r:id="rId37"/>
    <hyperlink ref="X44" r:id="rId38"/>
    <hyperlink ref="X45" r:id="rId39"/>
    <hyperlink ref="X46" r:id="rId40"/>
    <hyperlink ref="X47" r:id="rId41"/>
    <hyperlink ref="X48" r:id="rId42"/>
    <hyperlink ref="X49" r:id="rId43"/>
    <hyperlink ref="X50" r:id="rId44"/>
    <hyperlink ref="X51" r:id="rId45"/>
    <hyperlink ref="X54" r:id="rId46"/>
    <hyperlink ref="X57" r:id="rId47"/>
    <hyperlink ref="X60" r:id="rId48"/>
    <hyperlink ref="X61" r:id="rId49"/>
  </hyperlinks>
  <pageMargins left="0.7" right="0.7" top="0.3" bottom="0.3" header="0.3" footer="0.3"/>
  <pageSetup paperSize="9" orientation="portrait" useFirstPageNumber="1" horizontalDpi="0" verticalDpi="0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2016-10-04T04:21:45Z</dcterms:modified>
  <dc:language>en-US</dc:language>
</cp:coreProperties>
</file>