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4" r:id="rId1"/>
  </sheets>
  <calcPr calcId="144525"/>
</workbook>
</file>

<file path=xl/calcChain.xml><?xml version="1.0" encoding="utf-8"?>
<calcChain xmlns="http://schemas.openxmlformats.org/spreadsheetml/2006/main">
  <c r="R121" i="4" l="1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31" i="4" l="1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</calcChain>
</file>

<file path=xl/sharedStrings.xml><?xml version="1.0" encoding="utf-8"?>
<sst xmlns="http://schemas.openxmlformats.org/spreadsheetml/2006/main" count="1224" uniqueCount="534">
  <si>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</si>
  <si>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</si>
  <si>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</si>
  <si>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</si>
  <si>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</si>
  <si>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</si>
  <si>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</si>
  <si>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</si>
  <si>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</si>
  <si>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</si>
  <si>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</si>
  <si>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</si>
  <si>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</si>
  <si>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</si>
  <si>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</si>
  <si>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</si>
  <si>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</si>
  <si>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</si>
  <si>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</si>
  <si>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</si>
  <si>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</si>
  <si>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</si>
  <si>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</si>
  <si>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</si>
  <si>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</si>
  <si>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</si>
  <si>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</si>
  <si>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P</t>
  </si>
  <si>
    <t>L</t>
  </si>
  <si>
    <t>P2KKP</t>
  </si>
  <si>
    <t>BKM</t>
  </si>
  <si>
    <t>BKM Dharma Sari</t>
  </si>
  <si>
    <t>BKM tri Dasa Karya</t>
  </si>
  <si>
    <t>Laba Bersama</t>
  </si>
  <si>
    <t>Islam</t>
  </si>
  <si>
    <t>BKM Mandiri</t>
  </si>
  <si>
    <t>KSP Sirna Murti</t>
  </si>
  <si>
    <t>BKM Guna Sosial</t>
  </si>
  <si>
    <t>Jl. Letda Tantular No. 8, Denpasar</t>
  </si>
  <si>
    <t>p</t>
  </si>
  <si>
    <t>UPK</t>
  </si>
  <si>
    <t>BKM Bambu Lestari</t>
  </si>
  <si>
    <t>Banjar kutri , desa Buruan</t>
  </si>
  <si>
    <t>Jember, 04 Juli 1990</t>
  </si>
  <si>
    <t>Denpasar, 05 Jan 1989</t>
  </si>
  <si>
    <t>Banyuwangi, 24 Sept 1989</t>
  </si>
  <si>
    <t>Ngawi, 31 Juli 1989</t>
  </si>
  <si>
    <t>Banyuwangi, 10 Juni 1993</t>
  </si>
  <si>
    <t>Magetan, 31 Jan 1988</t>
  </si>
  <si>
    <t>Jawa Tengah, 12 Maret 1989</t>
  </si>
  <si>
    <t>Denpasar, 25 Maret 1989</t>
  </si>
  <si>
    <t>Trenggalek, 29 Okt 1988</t>
  </si>
  <si>
    <t>Denpasar, 23 Maret 1992</t>
  </si>
  <si>
    <t>Medan, 17 April 1991</t>
  </si>
  <si>
    <t>KarangAsem, 22 Maret 1990</t>
  </si>
  <si>
    <t>Denpasar, 29 Okt 1999</t>
  </si>
  <si>
    <t>Denpasar, 13 April 1989</t>
  </si>
  <si>
    <t>Banyuwangi, 24 Okt 1979</t>
  </si>
  <si>
    <t>NTB, 18 Sept 1973</t>
  </si>
  <si>
    <t>Magelang, 17 April 1989</t>
  </si>
  <si>
    <t>Banyubiru, 17 Sept 1993</t>
  </si>
  <si>
    <t>Denpasar, 28 Jan 1984</t>
  </si>
  <si>
    <t>Denpasar, 01 Sept 1996</t>
  </si>
  <si>
    <t>Tegal lombok, 18 Juni 1989</t>
  </si>
  <si>
    <t>Sumenep, 01 Jan 1996</t>
  </si>
  <si>
    <t>Pasuruan, 21 Juli 1980</t>
  </si>
  <si>
    <t>Sulam Batu, 27 Mei 1998</t>
  </si>
  <si>
    <t>Banyuwangi, 19 Jan 1989</t>
  </si>
  <si>
    <t>Denpasar, 18 Juni 1998</t>
  </si>
  <si>
    <t>Bandung, 12 Nov 1989</t>
  </si>
  <si>
    <t>Denpasar, 29 Okt 1989</t>
  </si>
  <si>
    <t>Tabanan, 13 April 1989</t>
  </si>
  <si>
    <t>Gianyar, 19 Juli 1968</t>
  </si>
  <si>
    <t>Bhuwana Sardula</t>
  </si>
  <si>
    <t>081338598100</t>
  </si>
  <si>
    <t>08567453628</t>
  </si>
  <si>
    <t>081236222678</t>
  </si>
  <si>
    <t>081374132617</t>
  </si>
  <si>
    <t>085738917010</t>
  </si>
  <si>
    <t>085738371597</t>
  </si>
  <si>
    <t>085256879078</t>
  </si>
  <si>
    <t>08187822107</t>
  </si>
  <si>
    <t>08187781821</t>
  </si>
  <si>
    <t>081237770239</t>
  </si>
  <si>
    <t>085761565951</t>
  </si>
  <si>
    <t>085738009226</t>
  </si>
  <si>
    <t>081936102049</t>
  </si>
  <si>
    <t>081340707071</t>
  </si>
  <si>
    <t>085738533959</t>
  </si>
  <si>
    <t>081329317124</t>
  </si>
  <si>
    <t>085337477769</t>
  </si>
  <si>
    <t>082340889884</t>
  </si>
  <si>
    <t>081373213124</t>
  </si>
  <si>
    <t>085671034231</t>
  </si>
  <si>
    <t>082383217356</t>
  </si>
  <si>
    <t>081287019740</t>
  </si>
  <si>
    <t>085737846050</t>
  </si>
  <si>
    <t>081286078866</t>
  </si>
  <si>
    <t>085671603271</t>
  </si>
  <si>
    <t>085692710851</t>
  </si>
  <si>
    <t>082353214511</t>
  </si>
  <si>
    <t>081338221751</t>
  </si>
  <si>
    <t>081293208827</t>
  </si>
  <si>
    <t>081338221973</t>
  </si>
  <si>
    <t>amirlarehuzer.12@gmail.com</t>
  </si>
  <si>
    <t>fafaelfa@gmail.com</t>
  </si>
  <si>
    <t>fitripipit.01@gmail.com</t>
  </si>
  <si>
    <t>Dalung Permai</t>
  </si>
  <si>
    <t>Jl. Sri Rama No. 3</t>
  </si>
  <si>
    <t>Cargo Permai, Denpasar</t>
  </si>
  <si>
    <t>Jl, Tulip Kerambitan .Samsan</t>
  </si>
  <si>
    <t>Jl. Gon Gong Lestari Gg.3 Jimbaran</t>
  </si>
  <si>
    <t>Perum Dalung</t>
  </si>
  <si>
    <t>Jl. Mertasari No. 6</t>
  </si>
  <si>
    <t>Jl. Simpati Jaya Tuban</t>
  </si>
  <si>
    <t>Jl. Gatot Subroto No. 132, medan</t>
  </si>
  <si>
    <t>Jl. Kediri No. 20 Tuban</t>
  </si>
  <si>
    <t>Jl. Kembang Matahari Daerah Kesinaan</t>
  </si>
  <si>
    <t>Denpasar Gatru barat No. 88X</t>
  </si>
  <si>
    <t>Jl. Bali Cliff Perum Bukit Unggasan Permai</t>
  </si>
  <si>
    <t>Banyubiru, Negara, bali</t>
  </si>
  <si>
    <t>Desa Bungaya</t>
  </si>
  <si>
    <t>Jl. Malboro Gg.2 No.20</t>
  </si>
  <si>
    <t>Jl. Praya Mantang Loteng</t>
  </si>
  <si>
    <t>Jl. Gunung Kidul , DPS</t>
  </si>
  <si>
    <t>Canggu Permai Kuta</t>
  </si>
  <si>
    <t>Jl. Sesaot lauk Namada Lobar</t>
  </si>
  <si>
    <t>Perum TNI AD Kec. Ambitan</t>
  </si>
  <si>
    <t>Jl. Anggrek no. 36</t>
  </si>
  <si>
    <t>Jl. Sawira Gg. I Buntu</t>
  </si>
  <si>
    <t>Jl. Suli 148 , DPs</t>
  </si>
  <si>
    <t>Anik Minarti</t>
  </si>
  <si>
    <t>Lis Suwati</t>
  </si>
  <si>
    <t>Kurniati Novia</t>
  </si>
  <si>
    <t>Harini</t>
  </si>
  <si>
    <t>Uswatun Khasanah</t>
  </si>
  <si>
    <t>Siti Mastuchah</t>
  </si>
  <si>
    <t>Lili Nursolihat</t>
  </si>
  <si>
    <t>Umi Anifatul</t>
  </si>
  <si>
    <t>Imroatul Kosia</t>
  </si>
  <si>
    <t>Rida Dwiharyati</t>
  </si>
  <si>
    <t>Jumiati</t>
  </si>
  <si>
    <t>Rodiah</t>
  </si>
  <si>
    <t>Geralda Emilia Putri</t>
  </si>
  <si>
    <t>Eva Anggraini</t>
  </si>
  <si>
    <t>Yayuk Nidayati</t>
  </si>
  <si>
    <t>Luluk Istikayah</t>
  </si>
  <si>
    <t>Suriyani</t>
  </si>
  <si>
    <t>Harnanik</t>
  </si>
  <si>
    <t>Siti Masnunah</t>
  </si>
  <si>
    <t>Rianik</t>
  </si>
  <si>
    <t>Megawati Ristanti</t>
  </si>
  <si>
    <t>Mustamin</t>
  </si>
  <si>
    <t>Yustina Maria Susana</t>
  </si>
  <si>
    <t>Sih Wulandari</t>
  </si>
  <si>
    <t>Yoni Astutik</t>
  </si>
  <si>
    <t>Fauzi Agus Arif</t>
  </si>
  <si>
    <t>Sukadi</t>
  </si>
  <si>
    <t>Wahyu Setiyorini</t>
  </si>
  <si>
    <t>Evy Indah Lolyta</t>
  </si>
  <si>
    <t>Niken Wugari</t>
  </si>
  <si>
    <t>Malang,06-08-1986</t>
  </si>
  <si>
    <t>Malang,07-10-1975</t>
  </si>
  <si>
    <t>Malang,04-11-1968</t>
  </si>
  <si>
    <t>Malang,08-09-1957</t>
  </si>
  <si>
    <t>Malang,03-02-1985</t>
  </si>
  <si>
    <t>Malang,06-02-1975</t>
  </si>
  <si>
    <t>Kuningan,17-06-1979</t>
  </si>
  <si>
    <t>Malang,01-12-1984</t>
  </si>
  <si>
    <t>Malang,24-03-1982</t>
  </si>
  <si>
    <t>Lawang,13-11-1976</t>
  </si>
  <si>
    <t>Mojokerto,21-03-1972</t>
  </si>
  <si>
    <t>Malang,13-12-1971</t>
  </si>
  <si>
    <t>Malang,29-05-1990</t>
  </si>
  <si>
    <t>Malang,16-05-1992</t>
  </si>
  <si>
    <t>Malang,08-04-1973</t>
  </si>
  <si>
    <t>Malang,30-12-1961</t>
  </si>
  <si>
    <t>Malang,09-09-1974</t>
  </si>
  <si>
    <t>Malang, 09-06-1951</t>
  </si>
  <si>
    <t>Malang, 13-05-1974</t>
  </si>
  <si>
    <t>Jombang,01-12-1975</t>
  </si>
  <si>
    <t>Malang,21-08-1997</t>
  </si>
  <si>
    <t>Bima,14-12-1960</t>
  </si>
  <si>
    <t>Malang,27-09-1966</t>
  </si>
  <si>
    <t>Malang,23-09-1971</t>
  </si>
  <si>
    <t>Malang,12-12-1965</t>
  </si>
  <si>
    <t>Malang, 04-08=1979</t>
  </si>
  <si>
    <t>Malang,13-10-1954</t>
  </si>
  <si>
    <t>Malang,19-04-1972</t>
  </si>
  <si>
    <t>Malang,03-06-1975</t>
  </si>
  <si>
    <t>Malang,09-12-1979</t>
  </si>
  <si>
    <t>Khatolik</t>
  </si>
  <si>
    <t>SLTA</t>
  </si>
  <si>
    <t>Kop. Watusima</t>
  </si>
  <si>
    <t>KopWan Mandiri Kurnia</t>
  </si>
  <si>
    <t>UKM Mandiri</t>
  </si>
  <si>
    <t>Kop.Watusima</t>
  </si>
  <si>
    <t>UKM Sehati</t>
  </si>
  <si>
    <t xml:space="preserve"> Tj. Tirto</t>
  </si>
  <si>
    <t>KopWan Mulya Jaya</t>
  </si>
  <si>
    <t>BumDes Tj.Trto</t>
  </si>
  <si>
    <t>Parseh Jaya</t>
  </si>
  <si>
    <t>UPK-BKM</t>
  </si>
  <si>
    <t>BKM Pandan Wangi</t>
  </si>
  <si>
    <t xml:space="preserve">BKM   </t>
  </si>
  <si>
    <t>UPPKH</t>
  </si>
  <si>
    <t>Jl. Perusahaan 02, Malang</t>
  </si>
  <si>
    <t>Jl. Purweroje, Malang</t>
  </si>
  <si>
    <t>Perum BBA. AH 35</t>
  </si>
  <si>
    <t>Perum RSSA No. 24</t>
  </si>
  <si>
    <t>Jl. Purweroje Tanjung Tirto</t>
  </si>
  <si>
    <t>Jl. Diponegoro No. 33</t>
  </si>
  <si>
    <t>Bandulan, Malang</t>
  </si>
  <si>
    <t>Jl.Perusahaan no.54</t>
  </si>
  <si>
    <t>Tlogomas Tlogomas</t>
  </si>
  <si>
    <t>Dusun Losawi 02</t>
  </si>
  <si>
    <t>Buring Malang</t>
  </si>
  <si>
    <t>Buring, Malang</t>
  </si>
  <si>
    <t>Ciptomulyo</t>
  </si>
  <si>
    <t>Kota  Lama</t>
  </si>
  <si>
    <t>Jl, Gobis</t>
  </si>
  <si>
    <t>Jl. Raya Sawo Jajar</t>
  </si>
  <si>
    <t>Jl. LA Sucipto Gg Taruna 3</t>
  </si>
  <si>
    <t>Jl. LA. Sucipto XVIII/16A</t>
  </si>
  <si>
    <t>Jl. Supriadi II Ni. I/20</t>
  </si>
  <si>
    <t>Jl. Batu Jajar V/33</t>
  </si>
  <si>
    <t>Jl. Gajayana I/743</t>
  </si>
  <si>
    <t>Jl. Tanjung Putrayudha</t>
  </si>
  <si>
    <t>Jl. Muharto VII/3</t>
  </si>
  <si>
    <t>Perum. Pondok Cempaka Indah</t>
  </si>
  <si>
    <t>085234880973</t>
  </si>
  <si>
    <t>085102401532</t>
  </si>
  <si>
    <t>08569803088</t>
  </si>
  <si>
    <t>085234167853</t>
  </si>
  <si>
    <t>0817197860</t>
  </si>
  <si>
    <t>08155596620</t>
  </si>
  <si>
    <t>089691459188</t>
  </si>
  <si>
    <t>085334995251</t>
  </si>
  <si>
    <t>085724488079</t>
  </si>
  <si>
    <t>085755260337</t>
  </si>
  <si>
    <t>081334558510</t>
  </si>
  <si>
    <t>081333229290</t>
  </si>
  <si>
    <t>081359808071</t>
  </si>
  <si>
    <t>(0341) 4598971</t>
  </si>
  <si>
    <t>Sri Indrayani</t>
  </si>
  <si>
    <t>Moch Imron</t>
  </si>
  <si>
    <t>Maulina Zulfa</t>
  </si>
  <si>
    <t>Bekti Windraswari</t>
  </si>
  <si>
    <t>Nikmatul Khasbiyah</t>
  </si>
  <si>
    <t>Heru R Setiadi</t>
  </si>
  <si>
    <t>Dahniar Y</t>
  </si>
  <si>
    <t>Arie Ratna Savitry</t>
  </si>
  <si>
    <t>Sri Rahayuningtyas</t>
  </si>
  <si>
    <t>Agustin Tri. Lestrai</t>
  </si>
  <si>
    <t>Sri Sudarmi</t>
  </si>
  <si>
    <t>Susianti</t>
  </si>
  <si>
    <t>Prasti Widarti</t>
  </si>
  <si>
    <t>Astu Umi Subadriyah</t>
  </si>
  <si>
    <t>E. Yuli. A</t>
  </si>
  <si>
    <t>Suharti</t>
  </si>
  <si>
    <t>Suwastono</t>
  </si>
  <si>
    <t>Lita Wahyuning</t>
  </si>
  <si>
    <t>Hermin Dwi Lestari</t>
  </si>
  <si>
    <t>Sofyan Torbiadi</t>
  </si>
  <si>
    <t xml:space="preserve">Imam Mucholis </t>
  </si>
  <si>
    <t>Joko Sutrisno</t>
  </si>
  <si>
    <t>Imam Hambali</t>
  </si>
  <si>
    <t>Siti Chodijah</t>
  </si>
  <si>
    <t>Hendah Sulistyowati</t>
  </si>
  <si>
    <t>Erna Sudarwati</t>
  </si>
  <si>
    <t xml:space="preserve">Mulyono </t>
  </si>
  <si>
    <t>Diyah Istiningsih</t>
  </si>
  <si>
    <t>Alfakriady Thamin</t>
  </si>
  <si>
    <t>Dian Eka .S</t>
  </si>
  <si>
    <t>Malang,                           11-07-1985</t>
  </si>
  <si>
    <t>Malang,                           04-05-1988</t>
  </si>
  <si>
    <t>Malang,                          07-02-1995</t>
  </si>
  <si>
    <t>Pasuruan,                         07 Maret 1976</t>
  </si>
  <si>
    <t>Malang,                      08  Okt 1990</t>
  </si>
  <si>
    <t>Malang,                    11 Sept 1977</t>
  </si>
  <si>
    <t>Malang,                                16  Okt 1970</t>
  </si>
  <si>
    <t>Malang.                            27 Nov 1979</t>
  </si>
  <si>
    <t>Malang.                            22 Jan 1980</t>
  </si>
  <si>
    <t>Malang,                             09 Agustus 1972</t>
  </si>
  <si>
    <t>Malang,                               13 Juli 1960</t>
  </si>
  <si>
    <t>Purbalinga,                          27 Nov 1975</t>
  </si>
  <si>
    <t>Malang, 29 Feb 1972</t>
  </si>
  <si>
    <t>Malang,                             19 Juii 1970</t>
  </si>
  <si>
    <t>Malang,                             31 Juli 1958</t>
  </si>
  <si>
    <t>Malang,                            25 Agustus 1963</t>
  </si>
  <si>
    <t>Malang,                               6 Des 1960</t>
  </si>
  <si>
    <t>Malang,                            12 Juli 1988</t>
  </si>
  <si>
    <t>Malang,                       20 Juli 1988</t>
  </si>
  <si>
    <t>Malang,                               22 Juni 1954</t>
  </si>
  <si>
    <t>Blitar,                                  08 April 1960</t>
  </si>
  <si>
    <t>Banyuwangi,                    06 Agustus 1963</t>
  </si>
  <si>
    <t>Malang,                       22 Juli 1970</t>
  </si>
  <si>
    <t>Probolinggo,                     25 Des 1978</t>
  </si>
  <si>
    <t>Malang,                                 02 Feb 1962</t>
  </si>
  <si>
    <t>Malang,                             21 Juni 1972</t>
  </si>
  <si>
    <t>Malang,                            20 Juli 1962</t>
  </si>
  <si>
    <t>Jombang,                         31 Des 1982</t>
  </si>
  <si>
    <t>Padang,                     09 Sept 1958</t>
  </si>
  <si>
    <t>Trenggalek,                          29 Okt 1978</t>
  </si>
  <si>
    <t>heru.t.setyadi@gmail.com</t>
  </si>
  <si>
    <t>niar.shd@gmail.com</t>
  </si>
  <si>
    <t>0341-321791</t>
  </si>
  <si>
    <t>bkmsamogolet@gmailcom</t>
  </si>
  <si>
    <t>tkskharti@gmail.com</t>
  </si>
  <si>
    <t>sofyanturbo4@gmail.com</t>
  </si>
  <si>
    <t>mucholis_imam@yahoo.com</t>
  </si>
  <si>
    <t>083834353800</t>
  </si>
  <si>
    <t>081233691494</t>
  </si>
  <si>
    <t>089526999859</t>
  </si>
  <si>
    <t>085855557562</t>
  </si>
  <si>
    <t>081216643140</t>
  </si>
  <si>
    <t>081252495947</t>
  </si>
  <si>
    <t>081391837429</t>
  </si>
  <si>
    <t>081259317927</t>
  </si>
  <si>
    <t>081249651376</t>
  </si>
  <si>
    <t>085815310701</t>
  </si>
  <si>
    <t>083848241761</t>
  </si>
  <si>
    <t>0855791355385</t>
  </si>
  <si>
    <t>081249623262</t>
  </si>
  <si>
    <t>085791131990</t>
  </si>
  <si>
    <t>085755714099</t>
  </si>
  <si>
    <t>085749372316</t>
  </si>
  <si>
    <t>085234526434</t>
  </si>
  <si>
    <t>081805081510</t>
  </si>
  <si>
    <t>08170517415</t>
  </si>
  <si>
    <t>085755940606</t>
  </si>
  <si>
    <t>081334745440</t>
  </si>
  <si>
    <t>089681167005</t>
  </si>
  <si>
    <t>085234205315</t>
  </si>
  <si>
    <t>08133302776</t>
  </si>
  <si>
    <t>081805057775</t>
  </si>
  <si>
    <t>081252136022</t>
  </si>
  <si>
    <t>081333388302</t>
  </si>
  <si>
    <t>081101698881</t>
  </si>
  <si>
    <t>082131318923</t>
  </si>
  <si>
    <t>081259698619</t>
  </si>
  <si>
    <t>Sukun Sidomulyo No. 13</t>
  </si>
  <si>
    <t>Desa Tanjung Tirto</t>
  </si>
  <si>
    <t>Perum Tunjung Tirto Semarak Singosari</t>
  </si>
  <si>
    <t>Dsn Bunder Rt.04/01, tj.Tirto, Singosari</t>
  </si>
  <si>
    <t>Perum Irish Garden Kav.41 Rt.02/12, Malang</t>
  </si>
  <si>
    <t>Puri Indah Malang Kav.12, Blimbing</t>
  </si>
  <si>
    <t>Jl. Raya Tanjung Tirto</t>
  </si>
  <si>
    <t>Jl. Ir Rais I/ 6, Malang</t>
  </si>
  <si>
    <t>Jl. Gading 20 Malang</t>
  </si>
  <si>
    <t>Jl. Bandulan Gg.II/694, Rt.05/02</t>
  </si>
  <si>
    <t>Jl. M. Wiyono Blok KBT 26, Malang</t>
  </si>
  <si>
    <t>Jl. Tlogo Indah No.4, malang</t>
  </si>
  <si>
    <t>Jl. Tlogo Indah I/23 Rt.02/01</t>
  </si>
  <si>
    <t>Jl.MayJend Sungkono No. 21, Kel. Buring</t>
  </si>
  <si>
    <t>Jl.MayJend Sungkono Gg.VII Rt04/03 , malang</t>
  </si>
  <si>
    <t>Jl. Peltu Sujono no.33, Malang</t>
  </si>
  <si>
    <t>Jl.Laki Martadinta Gg.63</t>
  </si>
  <si>
    <t>Jl. Laks. Martadinata I/28 Rt. 02/01, Kota Lama</t>
  </si>
  <si>
    <t>Puri Cempaka Putih 43-12</t>
  </si>
  <si>
    <t>Jl. Ciliwung I/4 Malang</t>
  </si>
  <si>
    <t>Jl. Yulius Usman V/198</t>
  </si>
  <si>
    <t>Jl. Ikan Arwana G/11, Malang</t>
  </si>
  <si>
    <t>Jl. Sisingamangaraja 276</t>
  </si>
  <si>
    <t>Jl. Kapok Kasri 20 No. 193, Malang</t>
  </si>
  <si>
    <t>Jl. Peltu Sujono, Malang</t>
  </si>
  <si>
    <t>Jl. Hasanudin Blok D13, Singosari</t>
  </si>
  <si>
    <t>Jl. Basuki Rahmad Vi/ Perum, BTN Ardi mulyo</t>
  </si>
  <si>
    <t>Jl. Kh. Hasim Ashari II No. 1308</t>
  </si>
  <si>
    <t>BKM Tanjung Rejo</t>
  </si>
  <si>
    <t>Simpan Pinjam PT Maju Bersama</t>
  </si>
  <si>
    <t>Simpan Pinjam Maju Bersama</t>
  </si>
  <si>
    <t>LKM Desa Tunjung Tirto</t>
  </si>
  <si>
    <t>Klub "Tiga  Roda" Malang</t>
  </si>
  <si>
    <t>BKM Gading Kasri</t>
  </si>
  <si>
    <t>BKM Bandulan</t>
  </si>
  <si>
    <t>BKM Sejahtera</t>
  </si>
  <si>
    <t>BKM Tlogomas</t>
  </si>
  <si>
    <t>Buring Sejahtera</t>
  </si>
  <si>
    <t>BKM Parseh Bumiayu</t>
  </si>
  <si>
    <t>BKM Purwantro</t>
  </si>
  <si>
    <t>BKM Tulus Rejo</t>
  </si>
  <si>
    <t>BKM Bunul Rejo</t>
  </si>
  <si>
    <t>BKM Warga Mulyo</t>
  </si>
  <si>
    <t>Kop.Mulo Jaya</t>
  </si>
  <si>
    <t>BKM Kauman</t>
  </si>
  <si>
    <t>Rakhmat Hidayat</t>
  </si>
  <si>
    <t>Pamekasan,                  19 Feb 1968</t>
  </si>
  <si>
    <t>Bambang Kristiawan</t>
  </si>
  <si>
    <t>Malang,                      21 Juli 1973</t>
  </si>
  <si>
    <t>Nasianto</t>
  </si>
  <si>
    <t>Malang,                        22 Juli 1969</t>
  </si>
  <si>
    <t>Deka Rangga Putra</t>
  </si>
  <si>
    <t>Malang,                      28 Sept 1987</t>
  </si>
  <si>
    <t>Gasti Ratnawati</t>
  </si>
  <si>
    <t>Malang,                       30 Des 1990</t>
  </si>
  <si>
    <t>Shela Indah Savitri</t>
  </si>
  <si>
    <t>Banjarmasin,                  17 Mei 1988</t>
  </si>
  <si>
    <t>Novi Maya Rosita</t>
  </si>
  <si>
    <t>Malang,                   08 Nov 1987</t>
  </si>
  <si>
    <t>Arif Citra  Permana</t>
  </si>
  <si>
    <t>Probolinggo,                     7 Sept 1989</t>
  </si>
  <si>
    <t>Sudijar</t>
  </si>
  <si>
    <t>Pasuruan,                      08 Juni 1964</t>
  </si>
  <si>
    <t>Dedik Setyobudi</t>
  </si>
  <si>
    <t>Malang,                          07 Agustus  1978</t>
  </si>
  <si>
    <t>Alfan Bagianto</t>
  </si>
  <si>
    <t>Malang,                    14 Mei 1990</t>
  </si>
  <si>
    <t>Khoirul Huda</t>
  </si>
  <si>
    <t>Malang,                           29 Des 1989</t>
  </si>
  <si>
    <t>Badri Hamzah</t>
  </si>
  <si>
    <t>Malang,                         08 Maret 1981</t>
  </si>
  <si>
    <t>Wahyu Ida H</t>
  </si>
  <si>
    <t>Malang,                    22 April 1973</t>
  </si>
  <si>
    <t>Sri Wahyuningsih</t>
  </si>
  <si>
    <t>Malang,                       16  juli 1974</t>
  </si>
  <si>
    <t>Sri Endahyani</t>
  </si>
  <si>
    <t>Lumajang,                  12 Des 1969</t>
  </si>
  <si>
    <t>Rafika Nurlaili</t>
  </si>
  <si>
    <t>Malang,                   08 Mei 1990</t>
  </si>
  <si>
    <t>Chusnul Chotimah</t>
  </si>
  <si>
    <t>Malang,                        23 April 1982</t>
  </si>
  <si>
    <t>Sumarti</t>
  </si>
  <si>
    <t>Malang,                 08 Maret 1978</t>
  </si>
  <si>
    <t>Sujito</t>
  </si>
  <si>
    <t>Trenggalek,                 08 Des 1967</t>
  </si>
  <si>
    <t>Luluk Rahmawati</t>
  </si>
  <si>
    <t>Malang,                         27 Sept 1970</t>
  </si>
  <si>
    <t>Ely Setyorini Yuliati</t>
  </si>
  <si>
    <t>Lamongan,                    03 Juli 1974</t>
  </si>
  <si>
    <t>Yoga Koerniawan</t>
  </si>
  <si>
    <t>Malang,                       15 Agustus 1960</t>
  </si>
  <si>
    <t>Werdiwati</t>
  </si>
  <si>
    <t>Malang,                        12 Des 1968</t>
  </si>
  <si>
    <t>Ira Suhartina</t>
  </si>
  <si>
    <t>Malang,                         27 Juni 1989</t>
  </si>
  <si>
    <t>Sri Rahayu</t>
  </si>
  <si>
    <t>Malang,                           13 Juni 1979</t>
  </si>
  <si>
    <t>Moch Sukris</t>
  </si>
  <si>
    <t xml:space="preserve">Malang,                        07 Maret 1964  </t>
  </si>
  <si>
    <t>Wiwin Puspita Rahayu</t>
  </si>
  <si>
    <t>Malang,                      03 April 1977</t>
  </si>
  <si>
    <t>Idham Cholik</t>
  </si>
  <si>
    <t>Malang,                      2 Juli 1965</t>
  </si>
  <si>
    <t>Alif Hamzah</t>
  </si>
  <si>
    <t>Malang,                             01 juli 1986</t>
  </si>
  <si>
    <t>S2</t>
  </si>
  <si>
    <t>Jl. Griya Sukoardi Indah B-6, Malang</t>
  </si>
  <si>
    <t>Perum Golden House blok D-9, Asrikaton, Malang</t>
  </si>
  <si>
    <t>Jl. Kutilang Timur 32,Sukun, Malang</t>
  </si>
  <si>
    <t>Jl. Raya Candi II No. 161 Sukun, Malang</t>
  </si>
  <si>
    <t>Jl. Pulosari 3/II Blimbing, Malang</t>
  </si>
  <si>
    <t>Perum Gadg Regency Blok p4/3</t>
  </si>
  <si>
    <t>Jl. Sebuku No. 9, Malang</t>
  </si>
  <si>
    <t xml:space="preserve">Jl. Simpang Tata Surya,Lowokwaru, Malang </t>
  </si>
  <si>
    <t>Jl. Mayjen Haryono XIB-396, Rt.04/03</t>
  </si>
  <si>
    <t>Jl. Wisnu Wardana kav. 02</t>
  </si>
  <si>
    <t>Jl. Krabi Sraba 8c/5</t>
  </si>
  <si>
    <t>Jl. A. Yani III 42c</t>
  </si>
  <si>
    <t xml:space="preserve">Jl. MT. Haryono </t>
  </si>
  <si>
    <t>Jl. Anggrek II A, Madyopuro, Malang</t>
  </si>
  <si>
    <t>Jl. Cakalang, Malang</t>
  </si>
  <si>
    <t>Jl. Raya Candi VIA No.1 , Malang</t>
  </si>
  <si>
    <t>Jl. Ir. Rais 3A No. 22</t>
  </si>
  <si>
    <t>Jl. Ikan Piranha No. 60</t>
  </si>
  <si>
    <t>Jl. Ir. Rais 2a/37 , Malang</t>
  </si>
  <si>
    <t>Jl. Bareng Tengah, Malang</t>
  </si>
  <si>
    <t xml:space="preserve">Jl. Prenjak Barat, Malang </t>
  </si>
  <si>
    <t>Jl. Pekalongan Dalam, Malang</t>
  </si>
  <si>
    <t>Jl. Bunga Rasida, Malang</t>
  </si>
  <si>
    <t>Jl. Letjen. Sotuyo IV/71B</t>
  </si>
  <si>
    <t>Jl. Mayjend Panjaitan XVIIIC/14 , Malang</t>
  </si>
  <si>
    <t>Jl. M. Panjaitan 9/19, Maang</t>
  </si>
  <si>
    <t>Jl. Bantaran Terusan, Malang</t>
  </si>
  <si>
    <t>Jl. Hamid Rusdi, Malang</t>
  </si>
  <si>
    <t>Jl. Tondano Dalam, Malang</t>
  </si>
  <si>
    <t xml:space="preserve">Dusun Bunder Desa R.04/01, Malang </t>
  </si>
  <si>
    <t>UPPKH Dinas Sosial</t>
  </si>
  <si>
    <t>BKM Kanjuruhan Dinoyo</t>
  </si>
  <si>
    <t>BKM Purwodadi</t>
  </si>
  <si>
    <t>BKM PEKA</t>
  </si>
  <si>
    <t>BKM Sukun Jaya</t>
  </si>
  <si>
    <t>BKM Waru</t>
  </si>
  <si>
    <t>BKM Bunulrejo</t>
  </si>
  <si>
    <t>BKM Arwana</t>
  </si>
  <si>
    <t>LKM Tunjung Tirto</t>
  </si>
  <si>
    <t>081334744754</t>
  </si>
  <si>
    <t>081334729777</t>
  </si>
  <si>
    <t>081334280761</t>
  </si>
  <si>
    <t>085755815507</t>
  </si>
  <si>
    <t>089681018253</t>
  </si>
  <si>
    <t>085755800838</t>
  </si>
  <si>
    <t>087859769252</t>
  </si>
  <si>
    <t>085856860858</t>
  </si>
  <si>
    <t>085103100983</t>
  </si>
  <si>
    <t>085755116895</t>
  </si>
  <si>
    <t>082144463956</t>
  </si>
  <si>
    <t>085234207006</t>
  </si>
  <si>
    <t>085646336622</t>
  </si>
  <si>
    <t>081334010215</t>
  </si>
  <si>
    <t>082131781288</t>
  </si>
  <si>
    <t>085755797536</t>
  </si>
  <si>
    <t>081944994009</t>
  </si>
  <si>
    <t>085102638412</t>
  </si>
  <si>
    <t>085100427492</t>
  </si>
  <si>
    <t>081252545855</t>
  </si>
  <si>
    <t>085791403805</t>
  </si>
  <si>
    <t>081937938106</t>
  </si>
  <si>
    <t>081333461787</t>
  </si>
  <si>
    <t>08233073218</t>
  </si>
  <si>
    <t>085231519404</t>
  </si>
  <si>
    <t>081252728586</t>
  </si>
  <si>
    <t>0885233191466</t>
  </si>
  <si>
    <t>081937975710</t>
  </si>
  <si>
    <t>081945310635</t>
  </si>
  <si>
    <t>b.krist@yahoo.co.id</t>
  </si>
  <si>
    <t>irnasianto@yahoo.co.id</t>
  </si>
  <si>
    <t>deka.psi@gmail.com</t>
  </si>
  <si>
    <t>gastirana@gmail.com</t>
  </si>
  <si>
    <t>shela.aja@gmail.com</t>
  </si>
  <si>
    <t>miss.poloma87@gmail.com</t>
  </si>
  <si>
    <t>arif.cepe@gmail.om</t>
  </si>
  <si>
    <t>dedikdablek@gmail.com</t>
  </si>
  <si>
    <t>bagiantoalfan@gmailcom</t>
  </si>
  <si>
    <t>khairulghuda@gmail.com</t>
  </si>
  <si>
    <t>mevlana_ida@yahoo.com</t>
  </si>
  <si>
    <t>yoenws@gmail.com</t>
  </si>
  <si>
    <t>endahyanistri@yahoo.com</t>
  </si>
  <si>
    <t>fika_fika90@yahoo.com</t>
  </si>
  <si>
    <t>chusnul_cho2375@yahoo.com</t>
  </si>
  <si>
    <t>martysumantri.iman@yahoo.co.id</t>
  </si>
  <si>
    <t>styrn74@gmail.com</t>
  </si>
  <si>
    <t>akucholid@yahoo.com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</si>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</sst>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8.5"/>
      <color theme="10"/>
      <name val="Tahoma"/>
      <family val="2"/>
    </font>
    <font>
      <u/>
      <sz val="11"/>
      <color theme="10"/>
      <name val="Tahoma"/>
      <family val="2"/>
    </font>
    <font>
      <sz val="12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0" fontId="8" fillId="0" borderId="0" xfId="0" applyFont="1" applyAlignment="1"/>
    <xf numFmtId="0" fontId="8" fillId="0" borderId="1" xfId="0" applyFont="1" applyBorder="1"/>
    <xf numFmtId="0" fontId="9" fillId="0" borderId="2" xfId="7" applyFont="1" applyBorder="1" applyAlignment="1">
      <alignment horizontal="center"/>
    </xf>
    <xf numFmtId="0" fontId="9" fillId="0" borderId="3" xfId="7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9" fontId="13" fillId="0" borderId="5" xfId="8" applyNumberFormat="1" applyFont="1" applyBorder="1" applyAlignment="1">
      <alignment vertical="center" wrapText="1"/>
    </xf>
    <xf numFmtId="49" fontId="10" fillId="0" borderId="5" xfId="9" applyNumberFormat="1" applyFont="1" applyBorder="1" applyAlignment="1" applyProtection="1">
      <alignment horizontal="center" vertical="center" wrapText="1"/>
    </xf>
    <xf numFmtId="49" fontId="13" fillId="0" borderId="5" xfId="8" applyNumberFormat="1" applyFont="1" applyBorder="1" applyAlignment="1">
      <alignment horizontal="left" vertical="center" wrapText="1"/>
    </xf>
    <xf numFmtId="49" fontId="10" fillId="0" borderId="5" xfId="8" applyNumberFormat="1" applyFont="1" applyBorder="1" applyAlignment="1">
      <alignment horizontal="center" vertical="center" wrapText="1"/>
    </xf>
    <xf numFmtId="49" fontId="15" fillId="0" borderId="5" xfId="8" applyNumberFormat="1" applyFont="1" applyBorder="1" applyAlignment="1">
      <alignment horizontal="center" vertical="center" wrapText="1"/>
    </xf>
    <xf numFmtId="49" fontId="11" fillId="0" borderId="5" xfId="9" applyNumberFormat="1" applyFont="1" applyBorder="1" applyAlignment="1" applyProtection="1">
      <alignment horizontal="center" vertical="center" wrapText="1"/>
    </xf>
    <xf numFmtId="49" fontId="11" fillId="0" borderId="5" xfId="8" applyNumberFormat="1" applyFont="1" applyBorder="1" applyAlignment="1">
      <alignment horizontal="center" vertical="center" wrapText="1"/>
    </xf>
    <xf numFmtId="49" fontId="15" fillId="0" borderId="6" xfId="8" applyNumberFormat="1" applyFont="1" applyBorder="1" applyAlignment="1">
      <alignment horizontal="center" vertical="center" wrapText="1"/>
    </xf>
    <xf numFmtId="49" fontId="14" fillId="0" borderId="5" xfId="9" applyNumberFormat="1" applyBorder="1" applyAlignment="1" applyProtection="1">
      <alignment horizontal="center" vertical="center" wrapText="1"/>
    </xf>
    <xf numFmtId="49" fontId="16" fillId="0" borderId="5" xfId="9" applyNumberFormat="1" applyFont="1" applyBorder="1" applyAlignment="1" applyProtection="1">
      <alignment horizontal="center" vertical="center" wrapText="1"/>
    </xf>
    <xf numFmtId="49" fontId="16" fillId="0" borderId="5" xfId="9" applyNumberFormat="1" applyFont="1" applyBorder="1" applyAlignment="1" applyProtection="1">
      <alignment vertical="center" wrapText="1"/>
    </xf>
    <xf numFmtId="49" fontId="17" fillId="0" borderId="5" xfId="9" applyNumberFormat="1" applyFont="1" applyBorder="1" applyAlignment="1" applyProtection="1">
      <alignment horizontal="center" vertical="center" wrapText="1"/>
    </xf>
    <xf numFmtId="0" fontId="0" fillId="0" borderId="10" xfId="0" applyFont="1" applyBorder="1"/>
    <xf numFmtId="0" fontId="0" fillId="0" borderId="7" xfId="0" applyBorder="1"/>
    <xf numFmtId="49" fontId="10" fillId="0" borderId="5" xfId="9" applyNumberFormat="1" applyFont="1" applyBorder="1" applyAlignment="1" applyProtection="1">
      <alignment horizontal="center" vertical="center" wrapText="1"/>
    </xf>
    <xf numFmtId="49" fontId="11" fillId="0" borderId="5" xfId="9" applyNumberFormat="1" applyFont="1" applyBorder="1" applyAlignment="1" applyProtection="1">
      <alignment horizontal="center" vertical="center" wrapText="1"/>
    </xf>
    <xf numFmtId="49" fontId="14" fillId="0" borderId="5" xfId="9" applyNumberFormat="1" applyBorder="1" applyAlignment="1" applyProtection="1">
      <alignment horizontal="center" vertical="center" wrapText="1"/>
    </xf>
    <xf numFmtId="49" fontId="16" fillId="0" borderId="5" xfId="9" applyNumberFormat="1" applyFont="1" applyBorder="1" applyAlignment="1" applyProtection="1">
      <alignment horizontal="center" vertical="center" wrapText="1"/>
    </xf>
    <xf numFmtId="0" fontId="0" fillId="0" borderId="9" xfId="0" applyBorder="1"/>
    <xf numFmtId="0" fontId="0" fillId="0" borderId="3" xfId="0" applyBorder="1"/>
    <xf numFmtId="49" fontId="10" fillId="0" borderId="2" xfId="0" applyNumberFormat="1" applyFont="1" applyBorder="1" applyAlignment="1">
      <alignment vertical="center" wrapText="1"/>
    </xf>
    <xf numFmtId="49" fontId="10" fillId="0" borderId="4" xfId="0" applyNumberFormat="1" applyFont="1" applyBorder="1" applyAlignment="1">
      <alignment vertical="center" wrapText="1"/>
    </xf>
    <xf numFmtId="15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5" fontId="15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49" fontId="10" fillId="0" borderId="2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15" fontId="10" fillId="0" borderId="8" xfId="0" applyNumberFormat="1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0" fillId="2" borderId="8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49" fontId="18" fillId="0" borderId="8" xfId="0" applyNumberFormat="1" applyFont="1" applyBorder="1" applyAlignment="1">
      <alignment horizontal="left" vertical="center" wrapText="1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49" fontId="18" fillId="0" borderId="2" xfId="0" quotePrefix="1" applyNumberFormat="1" applyFont="1" applyBorder="1" applyAlignment="1">
      <alignment horizontal="center" vertical="center" wrapText="1"/>
    </xf>
    <xf numFmtId="49" fontId="10" fillId="0" borderId="2" xfId="9" applyNumberFormat="1" applyFont="1" applyBorder="1" applyAlignment="1" applyProtection="1">
      <alignment horizontal="center" vertical="center" wrapText="1"/>
    </xf>
    <xf numFmtId="49" fontId="19" fillId="0" borderId="2" xfId="9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1" fillId="0" borderId="2" xfId="9" applyNumberFormat="1" applyFont="1" applyBorder="1" applyAlignment="1" applyProtection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0" fillId="0" borderId="11" xfId="9" applyNumberFormat="1" applyFont="1" applyBorder="1" applyAlignment="1" applyProtection="1">
      <alignment horizontal="center" vertical="center" wrapText="1"/>
    </xf>
    <xf numFmtId="49" fontId="14" fillId="0" borderId="5" xfId="9" applyNumberFormat="1" applyBorder="1" applyAlignment="1" applyProtection="1">
      <alignment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vertical="center" wrapText="1"/>
    </xf>
    <xf numFmtId="49" fontId="13" fillId="0" borderId="5" xfId="0" applyNumberFormat="1" applyFont="1" applyBorder="1" applyAlignment="1">
      <alignment horizontal="left" vertical="center" wrapText="1"/>
    </xf>
    <xf numFmtId="49" fontId="19" fillId="0" borderId="5" xfId="9" applyNumberFormat="1" applyFont="1" applyBorder="1" applyAlignment="1" applyProtection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49" fontId="10" fillId="0" borderId="8" xfId="0" applyNumberFormat="1" applyFont="1" applyBorder="1" applyAlignment="1">
      <alignment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0" fillId="0" borderId="8" xfId="0" applyNumberFormat="1" applyFont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vertical="center" wrapText="1"/>
    </xf>
    <xf numFmtId="49" fontId="10" fillId="0" borderId="8" xfId="0" quotePrefix="1" applyNumberFormat="1" applyFont="1" applyBorder="1" applyAlignment="1">
      <alignment horizontal="center" vertical="center" wrapText="1"/>
    </xf>
    <xf numFmtId="49" fontId="10" fillId="0" borderId="2" xfId="0" quotePrefix="1" applyNumberFormat="1" applyFont="1" applyBorder="1" applyAlignment="1">
      <alignment horizontal="center" vertical="center" wrapText="1"/>
    </xf>
    <xf numFmtId="49" fontId="10" fillId="0" borderId="4" xfId="0" quotePrefix="1" applyNumberFormat="1" applyFont="1" applyBorder="1" applyAlignment="1">
      <alignment horizontal="center" vertical="center" wrapText="1"/>
    </xf>
    <xf numFmtId="49" fontId="10" fillId="0" borderId="11" xfId="0" quotePrefix="1" applyNumberFormat="1" applyFont="1" applyBorder="1" applyAlignment="1">
      <alignment horizontal="center" vertical="center" wrapText="1"/>
    </xf>
    <xf numFmtId="49" fontId="10" fillId="0" borderId="5" xfId="0" quotePrefix="1" applyNumberFormat="1" applyFont="1" applyBorder="1" applyAlignment="1">
      <alignment horizontal="center" vertical="center" wrapText="1"/>
    </xf>
    <xf numFmtId="49" fontId="10" fillId="0" borderId="6" xfId="0" quotePrefix="1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3" fillId="0" borderId="2" xfId="9" applyFont="1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5" fontId="11" fillId="0" borderId="2" xfId="0" applyNumberFormat="1" applyFont="1" applyBorder="1" applyAlignment="1">
      <alignment horizontal="center" vertical="center" wrapText="1"/>
    </xf>
    <xf numFmtId="15" fontId="11" fillId="0" borderId="4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vertical="center" wrapText="1"/>
    </xf>
    <xf numFmtId="49" fontId="20" fillId="0" borderId="5" xfId="9" applyNumberFormat="1" applyFont="1" applyBorder="1" applyAlignment="1" applyProtection="1">
      <alignment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20" fillId="0" borderId="5" xfId="9" applyNumberFormat="1" applyFont="1" applyBorder="1" applyAlignment="1" applyProtection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</cellXfs>
  <cellStyles count="10">
    <cellStyle name="Hyperlink 2" xfId="4"/>
    <cellStyle name="Hyperlink 3" xfId="9"/>
    <cellStyle name="Normal" xfId="0" builtinId="0"/>
    <cellStyle name="Normal 2" xfId="3"/>
    <cellStyle name="Normal 3" xfId="2"/>
    <cellStyle name="Normal 4" xfId="5"/>
    <cellStyle name="Normal 5" xfId="6"/>
    <cellStyle name="Normal 6" xfId="7"/>
    <cellStyle name="Normal 7" xfId="8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dikdablek@gmail.com" TargetMode="External"/><Relationship Id="rId13" Type="http://schemas.openxmlformats.org/officeDocument/2006/relationships/hyperlink" Target="mailto:endahyanistri@yahoo.com" TargetMode="External"/><Relationship Id="rId18" Type="http://schemas.openxmlformats.org/officeDocument/2006/relationships/hyperlink" Target="mailto:akucholid@yahoo.com" TargetMode="External"/><Relationship Id="rId26" Type="http://schemas.openxmlformats.org/officeDocument/2006/relationships/hyperlink" Target="mailto:amirlarehuzer.12@gmail.com" TargetMode="External"/><Relationship Id="rId3" Type="http://schemas.openxmlformats.org/officeDocument/2006/relationships/hyperlink" Target="mailto:deka.psi@gmail.com" TargetMode="External"/><Relationship Id="rId21" Type="http://schemas.openxmlformats.org/officeDocument/2006/relationships/hyperlink" Target="mailto:bkmsamogolet@gmailcom" TargetMode="External"/><Relationship Id="rId7" Type="http://schemas.openxmlformats.org/officeDocument/2006/relationships/hyperlink" Target="mailto:arif.cepe@gmail.om" TargetMode="External"/><Relationship Id="rId12" Type="http://schemas.openxmlformats.org/officeDocument/2006/relationships/hyperlink" Target="mailto:yoenws@gmail.com" TargetMode="External"/><Relationship Id="rId17" Type="http://schemas.openxmlformats.org/officeDocument/2006/relationships/hyperlink" Target="mailto:styrn74@gmail.com" TargetMode="External"/><Relationship Id="rId25" Type="http://schemas.openxmlformats.org/officeDocument/2006/relationships/hyperlink" Target="mailto:mucholis_imam@yahoo.com" TargetMode="External"/><Relationship Id="rId2" Type="http://schemas.openxmlformats.org/officeDocument/2006/relationships/hyperlink" Target="mailto:irnasianto@yahoo.co.id" TargetMode="External"/><Relationship Id="rId16" Type="http://schemas.openxmlformats.org/officeDocument/2006/relationships/hyperlink" Target="mailto:martysumantri.iman@yahoo.co.id" TargetMode="External"/><Relationship Id="rId20" Type="http://schemas.openxmlformats.org/officeDocument/2006/relationships/hyperlink" Target="mailto:niar.shd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b.krist@yahoo.co.id" TargetMode="External"/><Relationship Id="rId6" Type="http://schemas.openxmlformats.org/officeDocument/2006/relationships/hyperlink" Target="mailto:miss.poloma87@gmail.com" TargetMode="External"/><Relationship Id="rId11" Type="http://schemas.openxmlformats.org/officeDocument/2006/relationships/hyperlink" Target="mailto:mevlana_ida@yahoo.com" TargetMode="External"/><Relationship Id="rId24" Type="http://schemas.openxmlformats.org/officeDocument/2006/relationships/hyperlink" Target="mailto:sofyanturbo4@gmail.com" TargetMode="External"/><Relationship Id="rId5" Type="http://schemas.openxmlformats.org/officeDocument/2006/relationships/hyperlink" Target="mailto:shela.aja@gmail.com" TargetMode="External"/><Relationship Id="rId15" Type="http://schemas.openxmlformats.org/officeDocument/2006/relationships/hyperlink" Target="mailto:chusnul_cho2375@yahoo.com" TargetMode="External"/><Relationship Id="rId23" Type="http://schemas.openxmlformats.org/officeDocument/2006/relationships/hyperlink" Target="mailto:tkskharti@gmail.com" TargetMode="External"/><Relationship Id="rId28" Type="http://schemas.openxmlformats.org/officeDocument/2006/relationships/hyperlink" Target="mailto:fitripipit.01@gmail.com" TargetMode="External"/><Relationship Id="rId10" Type="http://schemas.openxmlformats.org/officeDocument/2006/relationships/hyperlink" Target="mailto:khairulghuda@gmail.com" TargetMode="External"/><Relationship Id="rId19" Type="http://schemas.openxmlformats.org/officeDocument/2006/relationships/hyperlink" Target="mailto:heru.t.setyadi@gmail.com" TargetMode="External"/><Relationship Id="rId4" Type="http://schemas.openxmlformats.org/officeDocument/2006/relationships/hyperlink" Target="mailto:gastirana@gmail.com" TargetMode="External"/><Relationship Id="rId9" Type="http://schemas.openxmlformats.org/officeDocument/2006/relationships/hyperlink" Target="mailto:bagiantoalfan@gmailcom" TargetMode="External"/><Relationship Id="rId14" Type="http://schemas.openxmlformats.org/officeDocument/2006/relationships/hyperlink" Target="mailto:fika_fika90@yahoo.com" TargetMode="External"/><Relationship Id="rId22" Type="http://schemas.openxmlformats.org/officeDocument/2006/relationships/hyperlink" Target="mailto:bkmsamogolet@gmailcom" TargetMode="External"/><Relationship Id="rId27" Type="http://schemas.openxmlformats.org/officeDocument/2006/relationships/hyperlink" Target="mailto:fafael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1"/>
  <sheetViews>
    <sheetView tabSelected="1" topLeftCell="A121" zoomScale="75" zoomScaleNormal="75" workbookViewId="0">
      <selection activeCell="S130" sqref="A130:S135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24.85546875" style="10" bestFit="1" customWidth="1"/>
    <col min="14" max="14" width="7.7109375" style="1" bestFit="1" customWidth="1"/>
    <col min="15" max="15" width="49.140625" style="10" bestFit="1" customWidth="1"/>
    <col min="16" max="16" width="13.85546875" style="1" bestFit="1" customWidth="1"/>
    <col min="17" max="17" width="5.140625" style="1" bestFit="1" customWidth="1"/>
    <col min="18" max="18" width="13.140625" style="1" bestFit="1" customWidth="1"/>
    <col min="19" max="19" width="20" style="14" bestFit="1" customWidth="1"/>
    <col min="20" max="20" width="7.42578125" style="1" bestFit="1" customWidth="1"/>
    <col min="21" max="21" width="26.5703125" style="1" bestFit="1" customWidth="1"/>
    <col min="22" max="22" width="53.85546875" style="1" bestFit="1" customWidth="1"/>
    <col min="23" max="23" width="18.85546875" style="1" bestFit="1" customWidth="1"/>
    <col min="24" max="24" width="28.140625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 t="s">
        <v>12</v>
      </c>
      <c r="N1" s="3" t="s">
        <v>13</v>
      </c>
      <c r="O1" s="11" t="s">
        <v>14</v>
      </c>
      <c r="P1" s="3" t="s">
        <v>15</v>
      </c>
      <c r="Q1" s="3" t="s">
        <v>16</v>
      </c>
      <c r="R1" s="28" t="s">
        <v>17</v>
      </c>
      <c r="S1" s="1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8"/>
      <c r="M2" s="86" t="s">
        <v>386</v>
      </c>
      <c r="N2" s="56"/>
      <c r="O2" s="56" t="s">
        <v>387</v>
      </c>
      <c r="P2" s="99" t="s">
        <v>28</v>
      </c>
      <c r="Q2" s="66">
        <v>48</v>
      </c>
      <c r="R2" s="29" t="str">
        <f t="shared" ref="R2:R31" si="0">IF(Q2&lt;21,"&lt; 21",IF(Q2&lt;=30,"21 - 30",IF(Q2&lt;=40,"31 - 40",IF(Q2&lt;=50,"41 - 50","&gt; 50" ))))</f>
        <v>41 - 50</v>
      </c>
      <c r="S2" s="66" t="s">
        <v>26</v>
      </c>
      <c r="T2" s="56" t="s">
        <v>34</v>
      </c>
      <c r="U2" s="60" t="s">
        <v>29</v>
      </c>
      <c r="V2" s="91" t="s">
        <v>447</v>
      </c>
      <c r="W2" s="93" t="s">
        <v>486</v>
      </c>
      <c r="X2" s="74"/>
      <c r="Y2" s="9"/>
    </row>
    <row r="3" spans="1:25" ht="1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8"/>
      <c r="M3" s="36" t="s">
        <v>388</v>
      </c>
      <c r="N3" s="38"/>
      <c r="O3" s="38" t="s">
        <v>389</v>
      </c>
      <c r="P3" s="44" t="s">
        <v>28</v>
      </c>
      <c r="Q3" s="46">
        <v>42</v>
      </c>
      <c r="R3" s="34" t="str">
        <f t="shared" si="0"/>
        <v>41 - 50</v>
      </c>
      <c r="S3" s="46" t="s">
        <v>446</v>
      </c>
      <c r="T3" s="38" t="s">
        <v>34</v>
      </c>
      <c r="U3" s="50" t="s">
        <v>29</v>
      </c>
      <c r="V3" s="53" t="s">
        <v>448</v>
      </c>
      <c r="W3" s="94" t="s">
        <v>487</v>
      </c>
      <c r="X3" s="33" t="s">
        <v>515</v>
      </c>
      <c r="Y3" s="9"/>
    </row>
    <row r="4" spans="1:25" ht="1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8"/>
      <c r="M4" s="36" t="s">
        <v>390</v>
      </c>
      <c r="N4" s="38"/>
      <c r="O4" s="38" t="s">
        <v>391</v>
      </c>
      <c r="P4" s="44" t="s">
        <v>28</v>
      </c>
      <c r="Q4" s="46">
        <v>47</v>
      </c>
      <c r="R4" s="34" t="str">
        <f t="shared" si="0"/>
        <v>41 - 50</v>
      </c>
      <c r="S4" s="46" t="s">
        <v>26</v>
      </c>
      <c r="T4" s="38" t="s">
        <v>34</v>
      </c>
      <c r="U4" s="50" t="s">
        <v>477</v>
      </c>
      <c r="V4" s="53" t="s">
        <v>449</v>
      </c>
      <c r="W4" s="94" t="s">
        <v>488</v>
      </c>
      <c r="X4" s="33" t="s">
        <v>516</v>
      </c>
      <c r="Y4" s="9"/>
    </row>
    <row r="5" spans="1:25" ht="1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8"/>
      <c r="M5" s="36" t="s">
        <v>392</v>
      </c>
      <c r="N5" s="38"/>
      <c r="O5" s="38" t="s">
        <v>393</v>
      </c>
      <c r="P5" s="44" t="s">
        <v>28</v>
      </c>
      <c r="Q5" s="46">
        <v>28</v>
      </c>
      <c r="R5" s="34" t="str">
        <f t="shared" si="0"/>
        <v>21 - 30</v>
      </c>
      <c r="S5" s="46" t="s">
        <v>26</v>
      </c>
      <c r="T5" s="38" t="s">
        <v>34</v>
      </c>
      <c r="U5" s="50" t="s">
        <v>477</v>
      </c>
      <c r="V5" s="53" t="s">
        <v>450</v>
      </c>
      <c r="W5" s="94" t="s">
        <v>489</v>
      </c>
      <c r="X5" s="33" t="s">
        <v>517</v>
      </c>
      <c r="Y5" s="9"/>
    </row>
    <row r="6" spans="1:25" ht="1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8"/>
      <c r="M6" s="36" t="s">
        <v>394</v>
      </c>
      <c r="N6" s="39"/>
      <c r="O6" s="39" t="s">
        <v>395</v>
      </c>
      <c r="P6" s="44" t="s">
        <v>39</v>
      </c>
      <c r="Q6" s="46">
        <v>25</v>
      </c>
      <c r="R6" s="34" t="str">
        <f t="shared" si="0"/>
        <v>21 - 30</v>
      </c>
      <c r="S6" s="46" t="s">
        <v>26</v>
      </c>
      <c r="T6" s="39" t="s">
        <v>34</v>
      </c>
      <c r="U6" s="50" t="s">
        <v>477</v>
      </c>
      <c r="V6" s="53" t="s">
        <v>451</v>
      </c>
      <c r="W6" s="94" t="s">
        <v>490</v>
      </c>
      <c r="X6" s="33" t="s">
        <v>518</v>
      </c>
      <c r="Y6" s="9"/>
    </row>
    <row r="7" spans="1:25" ht="1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8"/>
      <c r="M7" s="36" t="s">
        <v>396</v>
      </c>
      <c r="N7" s="39"/>
      <c r="O7" s="39" t="s">
        <v>397</v>
      </c>
      <c r="P7" s="44" t="s">
        <v>39</v>
      </c>
      <c r="Q7" s="46">
        <v>27</v>
      </c>
      <c r="R7" s="34" t="str">
        <f t="shared" si="0"/>
        <v>21 - 30</v>
      </c>
      <c r="S7" s="46" t="s">
        <v>446</v>
      </c>
      <c r="T7" s="39" t="s">
        <v>34</v>
      </c>
      <c r="U7" s="50" t="s">
        <v>477</v>
      </c>
      <c r="V7" s="53" t="s">
        <v>452</v>
      </c>
      <c r="W7" s="94" t="s">
        <v>491</v>
      </c>
      <c r="X7" s="33" t="s">
        <v>519</v>
      </c>
      <c r="Y7" s="9"/>
    </row>
    <row r="8" spans="1:25" ht="1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8"/>
      <c r="M8" s="36" t="s">
        <v>398</v>
      </c>
      <c r="N8" s="38"/>
      <c r="O8" s="38" t="s">
        <v>399</v>
      </c>
      <c r="P8" s="44" t="s">
        <v>27</v>
      </c>
      <c r="Q8" s="46">
        <v>28</v>
      </c>
      <c r="R8" s="34" t="str">
        <f t="shared" si="0"/>
        <v>21 - 30</v>
      </c>
      <c r="S8" s="46" t="s">
        <v>26</v>
      </c>
      <c r="T8" s="38" t="s">
        <v>34</v>
      </c>
      <c r="U8" s="50" t="s">
        <v>477</v>
      </c>
      <c r="V8" s="53" t="s">
        <v>453</v>
      </c>
      <c r="W8" s="94" t="s">
        <v>492</v>
      </c>
      <c r="X8" s="33" t="s">
        <v>520</v>
      </c>
      <c r="Y8" s="9"/>
    </row>
    <row r="9" spans="1:25" ht="1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8"/>
      <c r="M9" s="36" t="s">
        <v>400</v>
      </c>
      <c r="N9" s="38"/>
      <c r="O9" s="38" t="s">
        <v>401</v>
      </c>
      <c r="P9" s="44" t="s">
        <v>28</v>
      </c>
      <c r="Q9" s="46">
        <v>26</v>
      </c>
      <c r="R9" s="34" t="str">
        <f t="shared" si="0"/>
        <v>21 - 30</v>
      </c>
      <c r="S9" s="46" t="s">
        <v>26</v>
      </c>
      <c r="T9" s="38" t="s">
        <v>34</v>
      </c>
      <c r="U9" s="50" t="s">
        <v>477</v>
      </c>
      <c r="V9" s="53" t="s">
        <v>454</v>
      </c>
      <c r="W9" s="94" t="s">
        <v>493</v>
      </c>
      <c r="X9" s="33" t="s">
        <v>521</v>
      </c>
      <c r="Y9" s="9"/>
    </row>
    <row r="10" spans="1:25" ht="1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8"/>
      <c r="M10" s="36" t="s">
        <v>402</v>
      </c>
      <c r="N10" s="38"/>
      <c r="O10" s="38" t="s">
        <v>403</v>
      </c>
      <c r="P10" s="44" t="s">
        <v>28</v>
      </c>
      <c r="Q10" s="46">
        <v>51</v>
      </c>
      <c r="R10" s="34" t="str">
        <f t="shared" si="0"/>
        <v>&gt; 50</v>
      </c>
      <c r="S10" s="46" t="s">
        <v>26</v>
      </c>
      <c r="T10" s="38" t="s">
        <v>34</v>
      </c>
      <c r="U10" s="50" t="s">
        <v>478</v>
      </c>
      <c r="V10" s="53" t="s">
        <v>455</v>
      </c>
      <c r="W10" s="94" t="s">
        <v>494</v>
      </c>
      <c r="X10" s="30"/>
      <c r="Y10" s="9"/>
    </row>
    <row r="11" spans="1:25" ht="1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8"/>
      <c r="M11" s="36" t="s">
        <v>404</v>
      </c>
      <c r="N11" s="39"/>
      <c r="O11" s="39" t="s">
        <v>405</v>
      </c>
      <c r="P11" s="44" t="s">
        <v>28</v>
      </c>
      <c r="Q11" s="46">
        <v>28</v>
      </c>
      <c r="R11" s="34" t="str">
        <f t="shared" si="0"/>
        <v>21 - 30</v>
      </c>
      <c r="S11" s="46" t="s">
        <v>26</v>
      </c>
      <c r="T11" s="39" t="s">
        <v>34</v>
      </c>
      <c r="U11" s="50" t="s">
        <v>477</v>
      </c>
      <c r="V11" s="53" t="s">
        <v>456</v>
      </c>
      <c r="W11" s="94" t="s">
        <v>495</v>
      </c>
      <c r="X11" s="33" t="s">
        <v>522</v>
      </c>
      <c r="Y11" s="9"/>
    </row>
    <row r="12" spans="1:25" ht="1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8"/>
      <c r="M12" s="36" t="s">
        <v>406</v>
      </c>
      <c r="N12" s="38"/>
      <c r="O12" s="38" t="s">
        <v>407</v>
      </c>
      <c r="P12" s="44" t="s">
        <v>28</v>
      </c>
      <c r="Q12" s="46">
        <v>26</v>
      </c>
      <c r="R12" s="34" t="str">
        <f t="shared" si="0"/>
        <v>21 - 30</v>
      </c>
      <c r="S12" s="46" t="s">
        <v>533</v>
      </c>
      <c r="T12" s="38" t="s">
        <v>34</v>
      </c>
      <c r="U12" s="50" t="s">
        <v>477</v>
      </c>
      <c r="V12" s="36" t="s">
        <v>457</v>
      </c>
      <c r="W12" s="94" t="s">
        <v>496</v>
      </c>
      <c r="X12" s="33" t="s">
        <v>523</v>
      </c>
      <c r="Y12" s="9"/>
    </row>
    <row r="13" spans="1:25" ht="1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8"/>
      <c r="M13" s="36" t="s">
        <v>408</v>
      </c>
      <c r="N13" s="38"/>
      <c r="O13" s="38" t="s">
        <v>409</v>
      </c>
      <c r="P13" s="44" t="s">
        <v>28</v>
      </c>
      <c r="Q13" s="46">
        <v>26</v>
      </c>
      <c r="R13" s="34" t="str">
        <f t="shared" si="0"/>
        <v>21 - 30</v>
      </c>
      <c r="S13" s="46" t="s">
        <v>26</v>
      </c>
      <c r="T13" s="38" t="s">
        <v>34</v>
      </c>
      <c r="U13" s="50" t="s">
        <v>477</v>
      </c>
      <c r="V13" s="36" t="s">
        <v>458</v>
      </c>
      <c r="W13" s="94" t="s">
        <v>497</v>
      </c>
      <c r="X13" s="33" t="s">
        <v>524</v>
      </c>
      <c r="Y13" s="9"/>
    </row>
    <row r="14" spans="1:25" ht="1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8"/>
      <c r="M14" s="36" t="s">
        <v>410</v>
      </c>
      <c r="N14" s="38"/>
      <c r="O14" s="38" t="s">
        <v>411</v>
      </c>
      <c r="P14" s="44" t="s">
        <v>28</v>
      </c>
      <c r="Q14" s="46">
        <v>35</v>
      </c>
      <c r="R14" s="34" t="str">
        <f t="shared" si="0"/>
        <v>31 - 40</v>
      </c>
      <c r="S14" s="46" t="s">
        <v>26</v>
      </c>
      <c r="T14" s="38" t="s">
        <v>34</v>
      </c>
      <c r="U14" s="50" t="s">
        <v>477</v>
      </c>
      <c r="V14" s="36" t="s">
        <v>459</v>
      </c>
      <c r="W14" s="94" t="s">
        <v>498</v>
      </c>
      <c r="X14" s="80"/>
      <c r="Y14" s="9"/>
    </row>
    <row r="15" spans="1:25" ht="1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8"/>
      <c r="M15" s="36" t="s">
        <v>412</v>
      </c>
      <c r="N15" s="39"/>
      <c r="O15" s="39" t="s">
        <v>413</v>
      </c>
      <c r="P15" s="44" t="s">
        <v>27</v>
      </c>
      <c r="Q15" s="47">
        <v>43</v>
      </c>
      <c r="R15" s="34" t="str">
        <f t="shared" si="0"/>
        <v>41 - 50</v>
      </c>
      <c r="S15" s="47" t="s">
        <v>446</v>
      </c>
      <c r="T15" s="39" t="s">
        <v>34</v>
      </c>
      <c r="U15" s="50" t="s">
        <v>477</v>
      </c>
      <c r="V15" s="36" t="s">
        <v>460</v>
      </c>
      <c r="W15" s="94" t="s">
        <v>499</v>
      </c>
      <c r="X15" s="33" t="s">
        <v>525</v>
      </c>
      <c r="Y15" s="9"/>
    </row>
    <row r="16" spans="1:25" ht="1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8"/>
      <c r="M16" s="36" t="s">
        <v>414</v>
      </c>
      <c r="N16" s="39"/>
      <c r="O16" s="39" t="s">
        <v>415</v>
      </c>
      <c r="P16" s="44" t="s">
        <v>27</v>
      </c>
      <c r="Q16" s="46">
        <v>41</v>
      </c>
      <c r="R16" s="34" t="str">
        <f t="shared" si="0"/>
        <v>41 - 50</v>
      </c>
      <c r="S16" s="47" t="s">
        <v>26</v>
      </c>
      <c r="T16" s="39" t="s">
        <v>34</v>
      </c>
      <c r="U16" s="50" t="s">
        <v>477</v>
      </c>
      <c r="V16" s="36" t="s">
        <v>461</v>
      </c>
      <c r="W16" s="94" t="s">
        <v>500</v>
      </c>
      <c r="X16" s="33" t="s">
        <v>526</v>
      </c>
      <c r="Y16" s="9"/>
    </row>
    <row r="17" spans="1:25" ht="1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8"/>
      <c r="M17" s="36" t="s">
        <v>416</v>
      </c>
      <c r="N17" s="40"/>
      <c r="O17" s="40" t="s">
        <v>417</v>
      </c>
      <c r="P17" s="44" t="s">
        <v>27</v>
      </c>
      <c r="Q17" s="48">
        <v>46</v>
      </c>
      <c r="R17" s="34" t="str">
        <f t="shared" si="0"/>
        <v>41 - 50</v>
      </c>
      <c r="S17" s="89" t="s">
        <v>26</v>
      </c>
      <c r="T17" s="40" t="s">
        <v>34</v>
      </c>
      <c r="U17" s="50" t="s">
        <v>477</v>
      </c>
      <c r="V17" s="36" t="s">
        <v>462</v>
      </c>
      <c r="W17" s="94" t="s">
        <v>500</v>
      </c>
      <c r="X17" s="33" t="s">
        <v>527</v>
      </c>
      <c r="Y17" s="9"/>
    </row>
    <row r="18" spans="1:25" ht="1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8"/>
      <c r="M18" s="36" t="s">
        <v>418</v>
      </c>
      <c r="N18" s="39"/>
      <c r="O18" s="39" t="s">
        <v>419</v>
      </c>
      <c r="P18" s="44" t="s">
        <v>27</v>
      </c>
      <c r="Q18" s="47">
        <v>26</v>
      </c>
      <c r="R18" s="34" t="str">
        <f t="shared" si="0"/>
        <v>21 - 30</v>
      </c>
      <c r="S18" s="47" t="s">
        <v>26</v>
      </c>
      <c r="T18" s="39" t="s">
        <v>34</v>
      </c>
      <c r="U18" s="50" t="s">
        <v>477</v>
      </c>
      <c r="V18" s="36" t="s">
        <v>463</v>
      </c>
      <c r="W18" s="94" t="s">
        <v>501</v>
      </c>
      <c r="X18" s="33" t="s">
        <v>528</v>
      </c>
      <c r="Y18" s="9"/>
    </row>
    <row r="19" spans="1:25" ht="1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8"/>
      <c r="M19" s="36" t="s">
        <v>420</v>
      </c>
      <c r="N19" s="40"/>
      <c r="O19" s="40" t="s">
        <v>421</v>
      </c>
      <c r="P19" s="44" t="s">
        <v>28</v>
      </c>
      <c r="Q19" s="48">
        <v>33</v>
      </c>
      <c r="R19" s="34" t="str">
        <f t="shared" si="0"/>
        <v>31 - 40</v>
      </c>
      <c r="S19" s="48" t="s">
        <v>26</v>
      </c>
      <c r="T19" s="40" t="s">
        <v>34</v>
      </c>
      <c r="U19" s="51" t="s">
        <v>479</v>
      </c>
      <c r="V19" s="36" t="s">
        <v>464</v>
      </c>
      <c r="W19" s="94" t="s">
        <v>502</v>
      </c>
      <c r="X19" s="33" t="s">
        <v>529</v>
      </c>
      <c r="Y19" s="9"/>
    </row>
    <row r="20" spans="1:25" ht="1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8"/>
      <c r="M20" s="36" t="s">
        <v>422</v>
      </c>
      <c r="N20" s="41"/>
      <c r="O20" s="41" t="s">
        <v>423</v>
      </c>
      <c r="P20" s="44" t="s">
        <v>27</v>
      </c>
      <c r="Q20" s="48">
        <v>38</v>
      </c>
      <c r="R20" s="34" t="str">
        <f t="shared" si="0"/>
        <v>31 - 40</v>
      </c>
      <c r="S20" s="48" t="s">
        <v>192</v>
      </c>
      <c r="T20" s="41" t="s">
        <v>34</v>
      </c>
      <c r="U20" s="51" t="s">
        <v>480</v>
      </c>
      <c r="V20" s="36" t="s">
        <v>465</v>
      </c>
      <c r="W20" s="94" t="s">
        <v>503</v>
      </c>
      <c r="X20" s="33" t="s">
        <v>530</v>
      </c>
      <c r="Y20" s="9"/>
    </row>
    <row r="21" spans="1:25" ht="1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8"/>
      <c r="M21" s="36" t="s">
        <v>424</v>
      </c>
      <c r="N21" s="40"/>
      <c r="O21" s="40" t="s">
        <v>425</v>
      </c>
      <c r="P21" s="44" t="s">
        <v>28</v>
      </c>
      <c r="Q21" s="48">
        <v>49</v>
      </c>
      <c r="R21" s="34" t="str">
        <f t="shared" si="0"/>
        <v>41 - 50</v>
      </c>
      <c r="S21" s="48" t="s">
        <v>26</v>
      </c>
      <c r="T21" s="40" t="s">
        <v>34</v>
      </c>
      <c r="U21" s="51" t="s">
        <v>480</v>
      </c>
      <c r="V21" s="36" t="s">
        <v>466</v>
      </c>
      <c r="W21" s="94" t="s">
        <v>504</v>
      </c>
      <c r="X21" s="31"/>
      <c r="Y21" s="9"/>
    </row>
    <row r="22" spans="1:25" ht="1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8"/>
      <c r="M22" s="36" t="s">
        <v>426</v>
      </c>
      <c r="N22" s="40"/>
      <c r="O22" s="40" t="s">
        <v>427</v>
      </c>
      <c r="P22" s="44" t="s">
        <v>27</v>
      </c>
      <c r="Q22" s="48">
        <v>46</v>
      </c>
      <c r="R22" s="34" t="str">
        <f t="shared" si="0"/>
        <v>41 - 50</v>
      </c>
      <c r="S22" s="48" t="s">
        <v>192</v>
      </c>
      <c r="T22" s="40" t="s">
        <v>34</v>
      </c>
      <c r="U22" s="51" t="s">
        <v>481</v>
      </c>
      <c r="V22" s="53" t="s">
        <v>467</v>
      </c>
      <c r="W22" s="94" t="s">
        <v>505</v>
      </c>
      <c r="X22" s="82"/>
      <c r="Y22" s="9"/>
    </row>
    <row r="23" spans="1:25" ht="1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8"/>
      <c r="M23" s="36" t="s">
        <v>428</v>
      </c>
      <c r="N23" s="40"/>
      <c r="O23" s="40" t="s">
        <v>429</v>
      </c>
      <c r="P23" s="44" t="s">
        <v>27</v>
      </c>
      <c r="Q23" s="48">
        <v>42</v>
      </c>
      <c r="R23" s="34" t="str">
        <f t="shared" si="0"/>
        <v>41 - 50</v>
      </c>
      <c r="S23" s="48" t="s">
        <v>26</v>
      </c>
      <c r="T23" s="40" t="s">
        <v>34</v>
      </c>
      <c r="U23" s="50" t="s">
        <v>477</v>
      </c>
      <c r="V23" s="53" t="s">
        <v>468</v>
      </c>
      <c r="W23" s="94" t="s">
        <v>506</v>
      </c>
      <c r="X23" s="33" t="s">
        <v>531</v>
      </c>
      <c r="Y23" s="9"/>
    </row>
    <row r="24" spans="1:25" ht="1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8"/>
      <c r="M24" s="36" t="s">
        <v>430</v>
      </c>
      <c r="N24" s="40"/>
      <c r="O24" s="40" t="s">
        <v>431</v>
      </c>
      <c r="P24" s="44" t="s">
        <v>28</v>
      </c>
      <c r="Q24" s="48">
        <v>56</v>
      </c>
      <c r="R24" s="34" t="str">
        <f t="shared" si="0"/>
        <v>&gt; 50</v>
      </c>
      <c r="S24" s="48" t="s">
        <v>26</v>
      </c>
      <c r="T24" s="40" t="s">
        <v>34</v>
      </c>
      <c r="U24" s="51" t="s">
        <v>482</v>
      </c>
      <c r="V24" s="53" t="s">
        <v>469</v>
      </c>
      <c r="W24" s="94" t="s">
        <v>507</v>
      </c>
      <c r="X24" s="81"/>
      <c r="Y24" s="9"/>
    </row>
    <row r="25" spans="1:25" ht="1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8"/>
      <c r="M25" s="36" t="s">
        <v>432</v>
      </c>
      <c r="N25" s="40"/>
      <c r="O25" s="40" t="s">
        <v>433</v>
      </c>
      <c r="P25" s="44" t="s">
        <v>27</v>
      </c>
      <c r="Q25" s="48">
        <v>48</v>
      </c>
      <c r="R25" s="34" t="str">
        <f t="shared" si="0"/>
        <v>41 - 50</v>
      </c>
      <c r="S25" s="90" t="s">
        <v>192</v>
      </c>
      <c r="T25" s="40" t="s">
        <v>34</v>
      </c>
      <c r="U25" s="51" t="s">
        <v>482</v>
      </c>
      <c r="V25" s="53" t="s">
        <v>470</v>
      </c>
      <c r="W25" s="94" t="s">
        <v>508</v>
      </c>
      <c r="X25" s="81"/>
      <c r="Y25" s="9"/>
    </row>
    <row r="26" spans="1:25" ht="1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8"/>
      <c r="M26" s="36" t="s">
        <v>434</v>
      </c>
      <c r="N26" s="42"/>
      <c r="O26" s="42" t="s">
        <v>435</v>
      </c>
      <c r="P26" s="44" t="s">
        <v>27</v>
      </c>
      <c r="Q26" s="48">
        <v>25</v>
      </c>
      <c r="R26" s="34" t="str">
        <f t="shared" si="0"/>
        <v>21 - 30</v>
      </c>
      <c r="S26" s="90" t="s">
        <v>26</v>
      </c>
      <c r="T26" s="42" t="s">
        <v>34</v>
      </c>
      <c r="U26" s="51" t="s">
        <v>35</v>
      </c>
      <c r="V26" s="53" t="s">
        <v>471</v>
      </c>
      <c r="W26" s="94" t="s">
        <v>509</v>
      </c>
      <c r="X26" s="81"/>
      <c r="Y26" s="9"/>
    </row>
    <row r="27" spans="1:25" ht="1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8"/>
      <c r="M27" s="36" t="s">
        <v>436</v>
      </c>
      <c r="N27" s="42"/>
      <c r="O27" s="42" t="s">
        <v>437</v>
      </c>
      <c r="P27" s="44" t="s">
        <v>27</v>
      </c>
      <c r="Q27" s="48">
        <v>36</v>
      </c>
      <c r="R27" s="34" t="str">
        <f t="shared" si="0"/>
        <v>31 - 40</v>
      </c>
      <c r="S27" s="48" t="s">
        <v>26</v>
      </c>
      <c r="T27" s="42" t="s">
        <v>34</v>
      </c>
      <c r="U27" s="51" t="s">
        <v>35</v>
      </c>
      <c r="V27" s="53" t="s">
        <v>472</v>
      </c>
      <c r="W27" s="94" t="s">
        <v>510</v>
      </c>
      <c r="X27" s="81"/>
      <c r="Y27" s="9"/>
    </row>
    <row r="28" spans="1:25" ht="1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7"/>
      <c r="M28" s="36" t="s">
        <v>438</v>
      </c>
      <c r="N28" s="42"/>
      <c r="O28" s="42" t="s">
        <v>439</v>
      </c>
      <c r="P28" s="44" t="s">
        <v>28</v>
      </c>
      <c r="Q28" s="48">
        <v>50</v>
      </c>
      <c r="R28" s="34" t="str">
        <f t="shared" si="0"/>
        <v>41 - 50</v>
      </c>
      <c r="S28" s="48" t="s">
        <v>533</v>
      </c>
      <c r="T28" s="42" t="s">
        <v>34</v>
      </c>
      <c r="U28" s="51" t="s">
        <v>35</v>
      </c>
      <c r="V28" s="53" t="s">
        <v>473</v>
      </c>
      <c r="W28" s="94" t="s">
        <v>511</v>
      </c>
      <c r="X28" s="81"/>
      <c r="Y28" s="9"/>
    </row>
    <row r="29" spans="1:25" ht="1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7"/>
      <c r="M29" s="36" t="s">
        <v>440</v>
      </c>
      <c r="N29" s="42"/>
      <c r="O29" s="42" t="s">
        <v>441</v>
      </c>
      <c r="P29" s="44" t="s">
        <v>27</v>
      </c>
      <c r="Q29" s="48">
        <v>39</v>
      </c>
      <c r="R29" s="34" t="str">
        <f t="shared" si="0"/>
        <v>31 - 40</v>
      </c>
      <c r="S29" s="48" t="s">
        <v>192</v>
      </c>
      <c r="T29" s="42" t="s">
        <v>34</v>
      </c>
      <c r="U29" s="51" t="s">
        <v>483</v>
      </c>
      <c r="V29" s="53" t="s">
        <v>474</v>
      </c>
      <c r="W29" s="94" t="s">
        <v>512</v>
      </c>
      <c r="X29" s="81"/>
      <c r="Y29" s="9"/>
    </row>
    <row r="30" spans="1:25" ht="1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7"/>
      <c r="M30" s="36" t="s">
        <v>442</v>
      </c>
      <c r="N30" s="42"/>
      <c r="O30" s="42" t="s">
        <v>443</v>
      </c>
      <c r="P30" s="44" t="s">
        <v>28</v>
      </c>
      <c r="Q30" s="48">
        <v>51</v>
      </c>
      <c r="R30" s="34" t="str">
        <f t="shared" si="0"/>
        <v>&gt; 50</v>
      </c>
      <c r="S30" s="48" t="s">
        <v>446</v>
      </c>
      <c r="T30" s="42" t="s">
        <v>34</v>
      </c>
      <c r="U30" s="51" t="s">
        <v>484</v>
      </c>
      <c r="V30" s="53" t="s">
        <v>475</v>
      </c>
      <c r="W30" s="55" t="s">
        <v>513</v>
      </c>
      <c r="X30" s="33" t="s">
        <v>532</v>
      </c>
      <c r="Y30" s="9"/>
    </row>
    <row r="31" spans="1: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7"/>
      <c r="M31" s="37" t="s">
        <v>444</v>
      </c>
      <c r="N31" s="43"/>
      <c r="O31" s="43" t="s">
        <v>445</v>
      </c>
      <c r="P31" s="45" t="s">
        <v>28</v>
      </c>
      <c r="Q31" s="49">
        <v>29</v>
      </c>
      <c r="R31" s="35" t="str">
        <f t="shared" si="0"/>
        <v>21 - 30</v>
      </c>
      <c r="S31" s="49" t="s">
        <v>26</v>
      </c>
      <c r="T31" s="43" t="s">
        <v>34</v>
      </c>
      <c r="U31" s="61" t="s">
        <v>485</v>
      </c>
      <c r="V31" s="54" t="s">
        <v>476</v>
      </c>
      <c r="W31" s="95" t="s">
        <v>514</v>
      </c>
      <c r="X31" s="83"/>
      <c r="Y31" s="9"/>
    </row>
    <row r="32" spans="1:25" ht="15" x14ac:dyDescent="0.25">
      <c r="A32" s="6"/>
      <c r="B32" s="6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6"/>
      <c r="K32" s="6"/>
      <c r="L32" s="8"/>
      <c r="M32" s="86" t="s">
        <v>244</v>
      </c>
      <c r="N32" s="2"/>
      <c r="O32" s="56" t="s">
        <v>274</v>
      </c>
      <c r="P32" s="44" t="s">
        <v>27</v>
      </c>
      <c r="Q32" s="46">
        <v>19</v>
      </c>
      <c r="R32" s="2" t="str">
        <f>IF(Q32&lt;21,"&lt; 21",IF(Q32&lt;=30,"21 - 30",IF(Q32&lt;=40,"31 - 40",IF(Q32&lt;=50,"41 - 50","&gt; 50" ))))</f>
        <v>&lt; 21</v>
      </c>
      <c r="S32" s="66" t="s">
        <v>192</v>
      </c>
      <c r="T32" s="56" t="s">
        <v>34</v>
      </c>
      <c r="U32" s="60" t="s">
        <v>369</v>
      </c>
      <c r="V32" s="91" t="s">
        <v>341</v>
      </c>
      <c r="W32" s="93" t="s">
        <v>311</v>
      </c>
      <c r="X32" s="74"/>
      <c r="Y32" s="9"/>
    </row>
    <row r="33" spans="1:25" ht="30" x14ac:dyDescent="0.25">
      <c r="A33" s="6"/>
      <c r="B33" s="6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6"/>
      <c r="K33" s="6"/>
      <c r="L33" s="8"/>
      <c r="M33" s="36" t="s">
        <v>245</v>
      </c>
      <c r="N33" s="2"/>
      <c r="O33" s="38" t="s">
        <v>275</v>
      </c>
      <c r="P33" s="44" t="s">
        <v>27</v>
      </c>
      <c r="Q33" s="46">
        <v>22</v>
      </c>
      <c r="R33" s="2" t="str">
        <f>IF(Q33&lt;21,"&lt; 21",IF(Q33&lt;=30,"21 - 30",IF(Q33&lt;=40,"31 - 40",IF(Q33&lt;=50,"41 - 50","&gt; 50" ))))</f>
        <v>21 - 30</v>
      </c>
      <c r="S33" s="46" t="s">
        <v>192</v>
      </c>
      <c r="T33" s="38" t="s">
        <v>34</v>
      </c>
      <c r="U33" s="50" t="s">
        <v>370</v>
      </c>
      <c r="V33" s="53" t="s">
        <v>342</v>
      </c>
      <c r="W33" s="94" t="s">
        <v>312</v>
      </c>
      <c r="X33" s="30"/>
      <c r="Y33" s="9"/>
    </row>
    <row r="34" spans="1:25" ht="15" x14ac:dyDescent="0.25">
      <c r="A34" s="6"/>
      <c r="B34" s="6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6"/>
      <c r="K34" s="6"/>
      <c r="L34" s="8"/>
      <c r="M34" s="36" t="s">
        <v>246</v>
      </c>
      <c r="N34" s="2"/>
      <c r="O34" s="38" t="s">
        <v>276</v>
      </c>
      <c r="P34" s="44" t="s">
        <v>28</v>
      </c>
      <c r="Q34" s="46">
        <v>22</v>
      </c>
      <c r="R34" s="2" t="str">
        <f>IF(Q34&lt;21,"&lt; 21",IF(Q34&lt;=30,"21 - 30",IF(Q34&lt;=40,"31 - 40",IF(Q34&lt;=50,"41 - 50","&gt; 50" ))))</f>
        <v>21 - 30</v>
      </c>
      <c r="S34" s="46" t="s">
        <v>192</v>
      </c>
      <c r="T34" s="38" t="s">
        <v>34</v>
      </c>
      <c r="U34" s="50" t="s">
        <v>196</v>
      </c>
      <c r="V34" s="53" t="s">
        <v>342</v>
      </c>
      <c r="W34" s="94" t="s">
        <v>313</v>
      </c>
      <c r="X34" s="106"/>
      <c r="Y34" s="9"/>
    </row>
    <row r="35" spans="1:25" ht="30" x14ac:dyDescent="0.25">
      <c r="A35" s="6"/>
      <c r="B35" s="6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6"/>
      <c r="K35" s="6"/>
      <c r="L35" s="8"/>
      <c r="M35" s="36" t="s">
        <v>247</v>
      </c>
      <c r="N35" s="2"/>
      <c r="O35" s="38" t="s">
        <v>277</v>
      </c>
      <c r="P35" s="44" t="s">
        <v>28</v>
      </c>
      <c r="Q35" s="46">
        <v>20</v>
      </c>
      <c r="R35" s="2" t="str">
        <f>IF(Q35&lt;21,"&lt; 21",IF(Q35&lt;=30,"21 - 30",IF(Q35&lt;=40,"31 - 40",IF(Q35&lt;=50,"41 - 50","&gt; 50" ))))</f>
        <v>&lt; 21</v>
      </c>
      <c r="S35" s="46" t="s">
        <v>26</v>
      </c>
      <c r="T35" s="38" t="s">
        <v>34</v>
      </c>
      <c r="U35" s="50" t="s">
        <v>371</v>
      </c>
      <c r="V35" s="53" t="s">
        <v>343</v>
      </c>
      <c r="W35" s="94" t="s">
        <v>314</v>
      </c>
      <c r="X35" s="80"/>
      <c r="Y35" s="9"/>
    </row>
    <row r="36" spans="1:25" ht="30" x14ac:dyDescent="0.25">
      <c r="A36" s="6"/>
      <c r="B36" s="6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6"/>
      <c r="K36" s="6"/>
      <c r="L36" s="8"/>
      <c r="M36" s="36" t="s">
        <v>248</v>
      </c>
      <c r="N36" s="2"/>
      <c r="O36" s="39" t="s">
        <v>278</v>
      </c>
      <c r="P36" s="44" t="s">
        <v>27</v>
      </c>
      <c r="Q36" s="46">
        <v>20</v>
      </c>
      <c r="R36" s="2" t="str">
        <f>IF(Q36&lt;21,"&lt; 21",IF(Q36&lt;=30,"21 - 30",IF(Q36&lt;=40,"31 - 40",IF(Q36&lt;=50,"41 - 50","&gt; 50" ))))</f>
        <v>&lt; 21</v>
      </c>
      <c r="S36" s="46" t="s">
        <v>192</v>
      </c>
      <c r="T36" s="39" t="s">
        <v>34</v>
      </c>
      <c r="U36" s="50" t="s">
        <v>371</v>
      </c>
      <c r="V36" s="53" t="s">
        <v>344</v>
      </c>
      <c r="W36" s="94" t="s">
        <v>315</v>
      </c>
      <c r="X36" s="106"/>
      <c r="Y36" s="9"/>
    </row>
    <row r="37" spans="1:25" ht="15" x14ac:dyDescent="0.25">
      <c r="A37" s="6"/>
      <c r="B37" s="6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6"/>
      <c r="K37" s="6"/>
      <c r="L37" s="8"/>
      <c r="M37" s="36" t="s">
        <v>249</v>
      </c>
      <c r="N37" s="2"/>
      <c r="O37" s="39" t="s">
        <v>279</v>
      </c>
      <c r="P37" s="44" t="s">
        <v>27</v>
      </c>
      <c r="Q37" s="46">
        <v>42</v>
      </c>
      <c r="R37" s="2" t="str">
        <f>IF(Q37&lt;21,"&lt; 21",IF(Q37&lt;=30,"21 - 30",IF(Q37&lt;=40,"31 - 40",IF(Q37&lt;=50,"41 - 50","&gt; 50" ))))</f>
        <v>41 - 50</v>
      </c>
      <c r="S37" s="46" t="s">
        <v>26</v>
      </c>
      <c r="T37" s="39" t="s">
        <v>34</v>
      </c>
      <c r="U37" s="50" t="s">
        <v>372</v>
      </c>
      <c r="V37" s="53" t="s">
        <v>345</v>
      </c>
      <c r="W37" s="94" t="s">
        <v>316</v>
      </c>
      <c r="X37" s="107" t="s">
        <v>304</v>
      </c>
      <c r="Y37" s="9"/>
    </row>
    <row r="38" spans="1:25" ht="30" x14ac:dyDescent="0.25">
      <c r="A38" s="6"/>
      <c r="B38" s="6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6"/>
      <c r="K38" s="6"/>
      <c r="L38" s="8"/>
      <c r="M38" s="36" t="s">
        <v>250</v>
      </c>
      <c r="N38" s="2"/>
      <c r="O38" s="38" t="s">
        <v>280</v>
      </c>
      <c r="P38" s="44" t="s">
        <v>27</v>
      </c>
      <c r="Q38" s="46">
        <v>51</v>
      </c>
      <c r="R38" s="2" t="str">
        <f>IF(Q38&lt;21,"&lt; 21",IF(Q38&lt;=30,"21 - 30",IF(Q38&lt;=40,"31 - 40",IF(Q38&lt;=50,"41 - 50","&gt; 50" ))))</f>
        <v>&gt; 50</v>
      </c>
      <c r="S38" s="46" t="s">
        <v>26</v>
      </c>
      <c r="T38" s="38" t="s">
        <v>34</v>
      </c>
      <c r="U38" s="50" t="s">
        <v>373</v>
      </c>
      <c r="V38" s="53" t="s">
        <v>346</v>
      </c>
      <c r="W38" s="94" t="s">
        <v>317</v>
      </c>
      <c r="X38" s="107" t="s">
        <v>305</v>
      </c>
      <c r="Y38" s="9"/>
    </row>
    <row r="39" spans="1:25" ht="15" x14ac:dyDescent="0.25">
      <c r="A39" s="6"/>
      <c r="B39" s="6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6"/>
      <c r="K39" s="6"/>
      <c r="L39" s="8"/>
      <c r="M39" s="36" t="s">
        <v>251</v>
      </c>
      <c r="N39" s="2"/>
      <c r="O39" s="38" t="s">
        <v>281</v>
      </c>
      <c r="P39" s="44" t="s">
        <v>27</v>
      </c>
      <c r="Q39" s="46">
        <v>35</v>
      </c>
      <c r="R39" s="2" t="str">
        <f>IF(Q39&lt;21,"&lt; 21",IF(Q39&lt;=30,"21 - 30",IF(Q39&lt;=40,"31 - 40",IF(Q39&lt;=50,"41 - 50","&gt; 50" ))))</f>
        <v>31 - 40</v>
      </c>
      <c r="S39" s="46" t="s">
        <v>26</v>
      </c>
      <c r="T39" s="38" t="s">
        <v>34</v>
      </c>
      <c r="U39" s="50" t="s">
        <v>196</v>
      </c>
      <c r="V39" s="53" t="s">
        <v>347</v>
      </c>
      <c r="W39" s="94" t="s">
        <v>318</v>
      </c>
      <c r="X39" s="106"/>
      <c r="Y39" s="9"/>
    </row>
    <row r="40" spans="1:25" ht="15" x14ac:dyDescent="0.25">
      <c r="A40" s="6"/>
      <c r="B40" s="6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6"/>
      <c r="K40" s="6"/>
      <c r="L40" s="8"/>
      <c r="M40" s="36" t="s">
        <v>252</v>
      </c>
      <c r="N40" s="2"/>
      <c r="O40" s="38" t="s">
        <v>282</v>
      </c>
      <c r="P40" s="44" t="s">
        <v>28</v>
      </c>
      <c r="Q40" s="46">
        <v>39</v>
      </c>
      <c r="R40" s="2" t="str">
        <f>IF(Q40&lt;21,"&lt; 21",IF(Q40&lt;=30,"21 - 30",IF(Q40&lt;=40,"31 - 40",IF(Q40&lt;=50,"41 - 50","&gt; 50" ))))</f>
        <v>31 - 40</v>
      </c>
      <c r="S40" s="46" t="s">
        <v>192</v>
      </c>
      <c r="T40" s="38" t="s">
        <v>34</v>
      </c>
      <c r="U40" s="50" t="s">
        <v>369</v>
      </c>
      <c r="V40" s="53" t="s">
        <v>348</v>
      </c>
      <c r="W40" s="94" t="s">
        <v>319</v>
      </c>
      <c r="X40" s="30"/>
      <c r="Y40" s="9"/>
    </row>
    <row r="41" spans="1:25" ht="15" x14ac:dyDescent="0.25">
      <c r="A41" s="6"/>
      <c r="B41" s="6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6"/>
      <c r="K41" s="6"/>
      <c r="L41" s="8"/>
      <c r="M41" s="36" t="s">
        <v>253</v>
      </c>
      <c r="N41" s="2"/>
      <c r="O41" s="39" t="s">
        <v>283</v>
      </c>
      <c r="P41" s="44" t="s">
        <v>27</v>
      </c>
      <c r="Q41" s="46">
        <v>23</v>
      </c>
      <c r="R41" s="2" t="str">
        <f>IF(Q41&lt;21,"&lt; 21",IF(Q41&lt;=30,"21 - 30",IF(Q41&lt;=40,"31 - 40",IF(Q41&lt;=50,"41 - 50","&gt; 50" ))))</f>
        <v>21 - 30</v>
      </c>
      <c r="S41" s="46" t="s">
        <v>26</v>
      </c>
      <c r="T41" s="39" t="s">
        <v>34</v>
      </c>
      <c r="U41" s="50" t="s">
        <v>374</v>
      </c>
      <c r="V41" s="53" t="s">
        <v>349</v>
      </c>
      <c r="W41" s="94" t="s">
        <v>320</v>
      </c>
      <c r="X41" s="80"/>
      <c r="Y41" s="9"/>
    </row>
    <row r="42" spans="1:25" ht="15" x14ac:dyDescent="0.25">
      <c r="A42" s="6"/>
      <c r="B42" s="6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6"/>
      <c r="K42" s="6"/>
      <c r="L42" s="8"/>
      <c r="M42" s="36" t="s">
        <v>254</v>
      </c>
      <c r="N42" s="2"/>
      <c r="O42" s="38" t="s">
        <v>284</v>
      </c>
      <c r="P42" s="44" t="s">
        <v>28</v>
      </c>
      <c r="Q42" s="46">
        <v>35</v>
      </c>
      <c r="R42" s="2" t="str">
        <f>IF(Q42&lt;21,"&lt; 21",IF(Q42&lt;=30,"21 - 30",IF(Q42&lt;=40,"31 - 40",IF(Q42&lt;=50,"41 - 50","&gt; 50" ))))</f>
        <v>31 - 40</v>
      </c>
      <c r="S42" s="46" t="s">
        <v>192</v>
      </c>
      <c r="T42" s="38" t="s">
        <v>34</v>
      </c>
      <c r="U42" s="50" t="s">
        <v>375</v>
      </c>
      <c r="V42" s="36" t="s">
        <v>212</v>
      </c>
      <c r="W42" s="94" t="s">
        <v>321</v>
      </c>
      <c r="X42" s="108"/>
      <c r="Y42" s="9"/>
    </row>
    <row r="43" spans="1:25" ht="15" x14ac:dyDescent="0.25">
      <c r="A43" s="6"/>
      <c r="B43" s="6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6"/>
      <c r="K43" s="6"/>
      <c r="L43" s="8"/>
      <c r="M43" s="36" t="s">
        <v>255</v>
      </c>
      <c r="N43" s="2"/>
      <c r="O43" s="38" t="s">
        <v>285</v>
      </c>
      <c r="P43" s="44" t="s">
        <v>27</v>
      </c>
      <c r="Q43" s="46">
        <v>27</v>
      </c>
      <c r="R43" s="2" t="str">
        <f>IF(Q43&lt;21,"&lt; 21",IF(Q43&lt;=30,"21 - 30",IF(Q43&lt;=40,"31 - 40",IF(Q43&lt;=50,"41 - 50","&gt; 50" ))))</f>
        <v>21 - 30</v>
      </c>
      <c r="S43" s="46" t="s">
        <v>192</v>
      </c>
      <c r="T43" s="38" t="s">
        <v>34</v>
      </c>
      <c r="U43" s="50" t="s">
        <v>375</v>
      </c>
      <c r="V43" s="36" t="s">
        <v>350</v>
      </c>
      <c r="W43" s="94" t="s">
        <v>322</v>
      </c>
      <c r="X43" s="109"/>
      <c r="Y43" s="9"/>
    </row>
    <row r="44" spans="1:25" ht="15" x14ac:dyDescent="0.25">
      <c r="A44" s="6"/>
      <c r="B44" s="6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6"/>
      <c r="K44" s="6"/>
      <c r="L44" s="8"/>
      <c r="M44" s="36" t="s">
        <v>256</v>
      </c>
      <c r="N44" s="2"/>
      <c r="O44" s="38" t="s">
        <v>286</v>
      </c>
      <c r="P44" s="44" t="s">
        <v>28</v>
      </c>
      <c r="Q44" s="46">
        <v>21</v>
      </c>
      <c r="R44" s="2" t="str">
        <f>IF(Q44&lt;21,"&lt; 21",IF(Q44&lt;=30,"21 - 30",IF(Q44&lt;=40,"31 - 40",IF(Q44&lt;=50,"41 - 50","&gt; 50" ))))</f>
        <v>21 - 30</v>
      </c>
      <c r="S44" s="46" t="s">
        <v>192</v>
      </c>
      <c r="T44" s="38" t="s">
        <v>34</v>
      </c>
      <c r="U44" s="50" t="s">
        <v>376</v>
      </c>
      <c r="V44" s="36" t="s">
        <v>351</v>
      </c>
      <c r="W44" s="94" t="s">
        <v>323</v>
      </c>
      <c r="X44" s="80" t="s">
        <v>306</v>
      </c>
      <c r="Y44" s="9"/>
    </row>
    <row r="45" spans="1:25" ht="30" x14ac:dyDescent="0.25">
      <c r="A45" s="6"/>
      <c r="B45" s="6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6"/>
      <c r="K45" s="6"/>
      <c r="L45" s="8"/>
      <c r="M45" s="36" t="s">
        <v>257</v>
      </c>
      <c r="N45" s="2"/>
      <c r="O45" s="39" t="s">
        <v>287</v>
      </c>
      <c r="P45" s="44" t="s">
        <v>28</v>
      </c>
      <c r="Q45" s="47">
        <v>22</v>
      </c>
      <c r="R45" s="2" t="str">
        <f>IF(Q45&lt;21,"&lt; 21",IF(Q45&lt;=30,"21 - 30",IF(Q45&lt;=40,"31 - 40",IF(Q45&lt;=50,"41 - 50","&gt; 50" ))))</f>
        <v>21 - 30</v>
      </c>
      <c r="S45" s="47" t="s">
        <v>26</v>
      </c>
      <c r="T45" s="39" t="s">
        <v>34</v>
      </c>
      <c r="U45" s="50" t="s">
        <v>377</v>
      </c>
      <c r="V45" s="36" t="s">
        <v>352</v>
      </c>
      <c r="W45" s="94" t="s">
        <v>324</v>
      </c>
      <c r="X45" s="109" t="s">
        <v>307</v>
      </c>
      <c r="Y45" s="9"/>
    </row>
    <row r="46" spans="1:25" ht="30" x14ac:dyDescent="0.25">
      <c r="A46" s="6"/>
      <c r="B46" s="6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6"/>
      <c r="K46" s="6"/>
      <c r="L46" s="8"/>
      <c r="M46" s="36" t="s">
        <v>258</v>
      </c>
      <c r="N46" s="2"/>
      <c r="O46" s="39" t="s">
        <v>288</v>
      </c>
      <c r="P46" s="44" t="s">
        <v>28</v>
      </c>
      <c r="Q46" s="46">
        <v>21</v>
      </c>
      <c r="R46" s="2" t="str">
        <f>IF(Q46&lt;21,"&lt; 21",IF(Q46&lt;=30,"21 - 30",IF(Q46&lt;=40,"31 - 40",IF(Q46&lt;=50,"41 - 50","&gt; 50" ))))</f>
        <v>21 - 30</v>
      </c>
      <c r="S46" s="47" t="s">
        <v>192</v>
      </c>
      <c r="T46" s="39" t="s">
        <v>34</v>
      </c>
      <c r="U46" s="50" t="s">
        <v>377</v>
      </c>
      <c r="V46" s="36" t="s">
        <v>353</v>
      </c>
      <c r="W46" s="94" t="s">
        <v>325</v>
      </c>
      <c r="X46" s="109" t="s">
        <v>307</v>
      </c>
      <c r="Y46" s="9"/>
    </row>
    <row r="47" spans="1:25" ht="15" x14ac:dyDescent="0.25">
      <c r="A47" s="6"/>
      <c r="B47" s="6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6"/>
      <c r="K47" s="6"/>
      <c r="L47" s="7"/>
      <c r="M47" s="36" t="s">
        <v>259</v>
      </c>
      <c r="N47" s="2"/>
      <c r="O47" s="40" t="s">
        <v>289</v>
      </c>
      <c r="P47" s="44" t="s">
        <v>27</v>
      </c>
      <c r="Q47" s="48">
        <v>21</v>
      </c>
      <c r="R47" s="2" t="str">
        <f>IF(Q47&lt;21,"&lt; 21",IF(Q47&lt;=30,"21 - 30",IF(Q47&lt;=40,"31 - 40",IF(Q47&lt;=50,"41 - 50","&gt; 50" ))))</f>
        <v>21 - 30</v>
      </c>
      <c r="S47" s="112" t="s">
        <v>192</v>
      </c>
      <c r="T47" s="40" t="s">
        <v>34</v>
      </c>
      <c r="U47" s="50" t="s">
        <v>378</v>
      </c>
      <c r="V47" s="36" t="s">
        <v>354</v>
      </c>
      <c r="W47" s="94" t="s">
        <v>326</v>
      </c>
      <c r="X47" s="109" t="s">
        <v>308</v>
      </c>
      <c r="Y47" s="9"/>
    </row>
    <row r="48" spans="1:25" ht="15" x14ac:dyDescent="0.25">
      <c r="A48" s="6"/>
      <c r="B48" s="6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6"/>
      <c r="K48" s="6"/>
      <c r="L48" s="8"/>
      <c r="M48" s="36" t="s">
        <v>260</v>
      </c>
      <c r="N48" s="2"/>
      <c r="O48" s="39" t="s">
        <v>290</v>
      </c>
      <c r="P48" s="44" t="s">
        <v>27</v>
      </c>
      <c r="Q48" s="47">
        <v>23</v>
      </c>
      <c r="R48" s="2" t="str">
        <f>IF(Q48&lt;21,"&lt; 21",IF(Q48&lt;=30,"21 - 30",IF(Q48&lt;=40,"31 - 40",IF(Q48&lt;=50,"41 - 50","&gt; 50" ))))</f>
        <v>21 - 30</v>
      </c>
      <c r="S48" s="47" t="s">
        <v>192</v>
      </c>
      <c r="T48" s="39" t="s">
        <v>34</v>
      </c>
      <c r="U48" s="50" t="s">
        <v>378</v>
      </c>
      <c r="V48" s="36" t="s">
        <v>355</v>
      </c>
      <c r="W48" s="94" t="s">
        <v>327</v>
      </c>
      <c r="X48" s="30"/>
      <c r="Y48" s="9"/>
    </row>
    <row r="49" spans="1:25" ht="15" x14ac:dyDescent="0.25">
      <c r="A49" s="6"/>
      <c r="B49" s="6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6"/>
      <c r="K49" s="6"/>
      <c r="L49" s="8"/>
      <c r="M49" s="36" t="s">
        <v>261</v>
      </c>
      <c r="N49" s="2"/>
      <c r="O49" s="40" t="s">
        <v>291</v>
      </c>
      <c r="P49" s="44" t="s">
        <v>28</v>
      </c>
      <c r="Q49" s="48">
        <v>30</v>
      </c>
      <c r="R49" s="2" t="str">
        <f>IF(Q49&lt;21,"&lt; 21",IF(Q49&lt;=30,"21 - 30",IF(Q49&lt;=40,"31 - 40",IF(Q49&lt;=50,"41 - 50","&gt; 50" ))))</f>
        <v>21 - 30</v>
      </c>
      <c r="S49" s="90" t="s">
        <v>192</v>
      </c>
      <c r="T49" s="40" t="s">
        <v>34</v>
      </c>
      <c r="U49" s="111" t="s">
        <v>40</v>
      </c>
      <c r="V49" s="92" t="s">
        <v>356</v>
      </c>
      <c r="W49" s="94" t="s">
        <v>328</v>
      </c>
      <c r="X49" s="109"/>
      <c r="Y49" s="9"/>
    </row>
    <row r="50" spans="1:25" ht="15" x14ac:dyDescent="0.25">
      <c r="A50" s="6"/>
      <c r="B50" s="6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6"/>
      <c r="K50" s="6"/>
      <c r="L50" s="8"/>
      <c r="M50" s="36" t="s">
        <v>262</v>
      </c>
      <c r="N50" s="2"/>
      <c r="O50" s="104" t="s">
        <v>292</v>
      </c>
      <c r="P50" s="44" t="s">
        <v>28</v>
      </c>
      <c r="Q50" s="48">
        <v>46</v>
      </c>
      <c r="R50" s="2" t="str">
        <f>IF(Q50&lt;21,"&lt; 21",IF(Q50&lt;=30,"21 - 30",IF(Q50&lt;=40,"31 - 40",IF(Q50&lt;=50,"41 - 50","&gt; 50" ))))</f>
        <v>41 - 50</v>
      </c>
      <c r="S50" s="90" t="s">
        <v>192</v>
      </c>
      <c r="T50" s="104" t="s">
        <v>34</v>
      </c>
      <c r="U50" s="111" t="s">
        <v>376</v>
      </c>
      <c r="V50" s="36" t="s">
        <v>357</v>
      </c>
      <c r="W50" s="94" t="s">
        <v>329</v>
      </c>
      <c r="X50" s="82"/>
      <c r="Y50" s="9"/>
    </row>
    <row r="51" spans="1:25" ht="15" x14ac:dyDescent="0.25">
      <c r="A51" s="6"/>
      <c r="B51" s="6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6"/>
      <c r="K51" s="6"/>
      <c r="L51" s="8"/>
      <c r="M51" s="36" t="s">
        <v>263</v>
      </c>
      <c r="N51" s="2"/>
      <c r="O51" s="40" t="s">
        <v>293</v>
      </c>
      <c r="P51" s="44" t="s">
        <v>28</v>
      </c>
      <c r="Q51" s="48">
        <v>48</v>
      </c>
      <c r="R51" s="2" t="str">
        <f>IF(Q51&lt;21,"&lt; 21",IF(Q51&lt;=30,"21 - 30",IF(Q51&lt;=40,"31 - 40",IF(Q51&lt;=50,"41 - 50","&gt; 50" ))))</f>
        <v>41 - 50</v>
      </c>
      <c r="S51" s="90" t="s">
        <v>26</v>
      </c>
      <c r="T51" s="40" t="s">
        <v>34</v>
      </c>
      <c r="U51" s="111" t="s">
        <v>376</v>
      </c>
      <c r="V51" s="36" t="s">
        <v>358</v>
      </c>
      <c r="W51" s="94" t="s">
        <v>330</v>
      </c>
      <c r="X51" s="109" t="s">
        <v>309</v>
      </c>
      <c r="Y51" s="9"/>
    </row>
    <row r="52" spans="1:25" ht="30" x14ac:dyDescent="0.25">
      <c r="A52" s="6"/>
      <c r="B52" s="6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6"/>
      <c r="K52" s="6"/>
      <c r="L52" s="8"/>
      <c r="M52" s="36" t="s">
        <v>264</v>
      </c>
      <c r="N52" s="2"/>
      <c r="O52" s="40" t="s">
        <v>294</v>
      </c>
      <c r="P52" s="44" t="s">
        <v>28</v>
      </c>
      <c r="Q52" s="48">
        <v>22</v>
      </c>
      <c r="R52" s="2" t="str">
        <f>IF(Q52&lt;21,"&lt; 21",IF(Q52&lt;=30,"21 - 30",IF(Q52&lt;=40,"31 - 40",IF(Q52&lt;=50,"41 - 50","&gt; 50" ))))</f>
        <v>21 - 30</v>
      </c>
      <c r="S52" s="90" t="s">
        <v>26</v>
      </c>
      <c r="T52" s="40" t="s">
        <v>34</v>
      </c>
      <c r="U52" s="111" t="s">
        <v>379</v>
      </c>
      <c r="V52" s="53" t="s">
        <v>359</v>
      </c>
      <c r="W52" s="94" t="s">
        <v>331</v>
      </c>
      <c r="X52" s="109" t="s">
        <v>310</v>
      </c>
      <c r="Y52" s="9"/>
    </row>
    <row r="53" spans="1:25" ht="15" x14ac:dyDescent="0.25">
      <c r="A53" s="6"/>
      <c r="B53" s="6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6"/>
      <c r="K53" s="6"/>
      <c r="L53" s="8"/>
      <c r="M53" s="36" t="s">
        <v>265</v>
      </c>
      <c r="N53" s="2"/>
      <c r="O53" s="40" t="s">
        <v>295</v>
      </c>
      <c r="P53" s="44" t="s">
        <v>27</v>
      </c>
      <c r="Q53" s="48">
        <v>20</v>
      </c>
      <c r="R53" s="2" t="str">
        <f>IF(Q53&lt;21,"&lt; 21",IF(Q53&lt;=30,"21 - 30",IF(Q53&lt;=40,"31 - 40",IF(Q53&lt;=50,"41 - 50","&gt; 50" ))))</f>
        <v>&lt; 21</v>
      </c>
      <c r="S53" s="90" t="s">
        <v>26</v>
      </c>
      <c r="T53" s="40" t="s">
        <v>34</v>
      </c>
      <c r="U53" s="111" t="s">
        <v>380</v>
      </c>
      <c r="V53" s="53" t="s">
        <v>360</v>
      </c>
      <c r="W53" s="94" t="s">
        <v>332</v>
      </c>
      <c r="X53" s="109"/>
      <c r="Y53" s="9"/>
    </row>
    <row r="54" spans="1:25" ht="15" x14ac:dyDescent="0.25">
      <c r="A54" s="6"/>
      <c r="B54" s="6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6"/>
      <c r="K54" s="6"/>
      <c r="L54" s="8"/>
      <c r="M54" s="36" t="s">
        <v>266</v>
      </c>
      <c r="N54" s="2"/>
      <c r="O54" s="40" t="s">
        <v>296</v>
      </c>
      <c r="P54" s="44" t="s">
        <v>27</v>
      </c>
      <c r="Q54" s="48">
        <v>20</v>
      </c>
      <c r="R54" s="2" t="str">
        <f>IF(Q54&lt;21,"&lt; 21",IF(Q54&lt;=30,"21 - 30",IF(Q54&lt;=40,"31 - 40",IF(Q54&lt;=50,"41 - 50","&gt; 50" ))))</f>
        <v>&lt; 21</v>
      </c>
      <c r="S54" s="90" t="s">
        <v>192</v>
      </c>
      <c r="T54" s="40" t="s">
        <v>34</v>
      </c>
      <c r="U54" s="111" t="s">
        <v>30</v>
      </c>
      <c r="V54" s="53" t="s">
        <v>361</v>
      </c>
      <c r="W54" s="94" t="s">
        <v>333</v>
      </c>
      <c r="X54" s="82"/>
      <c r="Y54" s="9"/>
    </row>
    <row r="55" spans="1:25" ht="15" x14ac:dyDescent="0.25">
      <c r="A55" s="6"/>
      <c r="B55" s="6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6"/>
      <c r="K55" s="6"/>
      <c r="L55" s="8"/>
      <c r="M55" s="36" t="s">
        <v>267</v>
      </c>
      <c r="N55" s="2"/>
      <c r="O55" s="40" t="s">
        <v>297</v>
      </c>
      <c r="P55" s="44" t="s">
        <v>27</v>
      </c>
      <c r="Q55" s="48">
        <v>24</v>
      </c>
      <c r="R55" s="2" t="str">
        <f>IF(Q55&lt;21,"&lt; 21",IF(Q55&lt;=30,"21 - 30",IF(Q55&lt;=40,"31 - 40",IF(Q55&lt;=50,"41 - 50","&gt; 50" ))))</f>
        <v>21 - 30</v>
      </c>
      <c r="S55" s="90" t="s">
        <v>26</v>
      </c>
      <c r="T55" s="40" t="s">
        <v>34</v>
      </c>
      <c r="U55" s="111" t="s">
        <v>381</v>
      </c>
      <c r="V55" s="53" t="s">
        <v>362</v>
      </c>
      <c r="W55" s="94" t="s">
        <v>334</v>
      </c>
      <c r="X55" s="82"/>
      <c r="Y55" s="9"/>
    </row>
    <row r="56" spans="1:25" ht="15" x14ac:dyDescent="0.25">
      <c r="A56" s="6"/>
      <c r="B56" s="6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6"/>
      <c r="K56" s="6"/>
      <c r="L56" s="8"/>
      <c r="M56" s="36" t="s">
        <v>268</v>
      </c>
      <c r="N56" s="2"/>
      <c r="O56" s="40" t="s">
        <v>298</v>
      </c>
      <c r="P56" s="44" t="s">
        <v>28</v>
      </c>
      <c r="Q56" s="48">
        <v>20</v>
      </c>
      <c r="R56" s="2" t="str">
        <f>IF(Q56&lt;21,"&lt; 21",IF(Q56&lt;=30,"21 - 30",IF(Q56&lt;=40,"31 - 40",IF(Q56&lt;=50,"41 - 50","&gt; 50" ))))</f>
        <v>&lt; 21</v>
      </c>
      <c r="S56" s="90" t="s">
        <v>533</v>
      </c>
      <c r="T56" s="40" t="s">
        <v>34</v>
      </c>
      <c r="U56" s="111" t="s">
        <v>382</v>
      </c>
      <c r="V56" s="53" t="s">
        <v>363</v>
      </c>
      <c r="W56" s="94" t="s">
        <v>335</v>
      </c>
      <c r="X56" s="82"/>
      <c r="Y56" s="9"/>
    </row>
    <row r="57" spans="1:25" ht="15" x14ac:dyDescent="0.25">
      <c r="A57" s="6"/>
      <c r="B57" s="6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6"/>
      <c r="K57" s="6"/>
      <c r="L57" s="8"/>
      <c r="M57" s="36" t="s">
        <v>269</v>
      </c>
      <c r="N57" s="2"/>
      <c r="O57" s="40" t="s">
        <v>299</v>
      </c>
      <c r="P57" s="44" t="s">
        <v>27</v>
      </c>
      <c r="Q57" s="48">
        <v>25</v>
      </c>
      <c r="R57" s="2" t="str">
        <f>IF(Q57&lt;21,"&lt; 21",IF(Q57&lt;=30,"21 - 30",IF(Q57&lt;=40,"31 - 40",IF(Q57&lt;=50,"41 - 50","&gt; 50" ))))</f>
        <v>21 - 30</v>
      </c>
      <c r="S57" s="90" t="s">
        <v>26</v>
      </c>
      <c r="T57" s="40" t="s">
        <v>34</v>
      </c>
      <c r="U57" s="111" t="s">
        <v>374</v>
      </c>
      <c r="V57" s="53" t="s">
        <v>364</v>
      </c>
      <c r="W57" s="94" t="s">
        <v>336</v>
      </c>
      <c r="X57" s="82"/>
      <c r="Y57" s="9"/>
    </row>
    <row r="58" spans="1:25" ht="15" x14ac:dyDescent="0.25">
      <c r="A58" s="6"/>
      <c r="B58" s="6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6"/>
      <c r="K58" s="6"/>
      <c r="L58" s="8"/>
      <c r="M58" s="36" t="s">
        <v>270</v>
      </c>
      <c r="N58" s="2"/>
      <c r="O58" s="40" t="s">
        <v>300</v>
      </c>
      <c r="P58" s="44" t="s">
        <v>28</v>
      </c>
      <c r="Q58" s="48">
        <v>32</v>
      </c>
      <c r="R58" s="2" t="str">
        <f>IF(Q58&lt;21,"&lt; 21",IF(Q58&lt;=30,"21 - 30",IF(Q58&lt;=40,"31 - 40",IF(Q58&lt;=50,"41 - 50","&gt; 50" ))))</f>
        <v>31 - 40</v>
      </c>
      <c r="S58" s="90" t="s">
        <v>192</v>
      </c>
      <c r="T58" s="40" t="s">
        <v>34</v>
      </c>
      <c r="U58" s="111" t="s">
        <v>383</v>
      </c>
      <c r="V58" s="53" t="s">
        <v>365</v>
      </c>
      <c r="W58" s="94" t="s">
        <v>337</v>
      </c>
      <c r="X58" s="82"/>
      <c r="Y58" s="9"/>
    </row>
    <row r="59" spans="1:25" ht="15" x14ac:dyDescent="0.25">
      <c r="A59" s="6"/>
      <c r="B59" s="6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6"/>
      <c r="K59" s="6"/>
      <c r="L59" s="8"/>
      <c r="M59" s="36" t="s">
        <v>271</v>
      </c>
      <c r="N59" s="2"/>
      <c r="O59" s="40" t="s">
        <v>301</v>
      </c>
      <c r="P59" s="44" t="s">
        <v>28</v>
      </c>
      <c r="Q59" s="48">
        <v>56</v>
      </c>
      <c r="R59" s="2" t="str">
        <f>IF(Q59&lt;21,"&lt; 21",IF(Q59&lt;=30,"21 - 30",IF(Q59&lt;=40,"31 - 40",IF(Q59&lt;=50,"41 - 50","&gt; 50" ))))</f>
        <v>&gt; 50</v>
      </c>
      <c r="S59" s="90" t="s">
        <v>26</v>
      </c>
      <c r="T59" s="40" t="s">
        <v>34</v>
      </c>
      <c r="U59" s="111" t="s">
        <v>384</v>
      </c>
      <c r="V59" s="53" t="s">
        <v>366</v>
      </c>
      <c r="W59" s="94" t="s">
        <v>338</v>
      </c>
      <c r="X59" s="82"/>
      <c r="Y59" s="9"/>
    </row>
    <row r="60" spans="1:25" ht="15" x14ac:dyDescent="0.25">
      <c r="A60" s="6"/>
      <c r="B60" s="6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6"/>
      <c r="K60" s="6"/>
      <c r="L60" s="8"/>
      <c r="M60" s="36" t="s">
        <v>272</v>
      </c>
      <c r="N60" s="2"/>
      <c r="O60" s="40" t="s">
        <v>302</v>
      </c>
      <c r="P60" s="44" t="s">
        <v>27</v>
      </c>
      <c r="Q60" s="48">
        <v>20</v>
      </c>
      <c r="R60" s="2" t="str">
        <f>IF(Q60&lt;21,"&lt; 21",IF(Q60&lt;=30,"21 - 30",IF(Q60&lt;=40,"31 - 40",IF(Q60&lt;=50,"41 - 50","&gt; 50" ))))</f>
        <v>&lt; 21</v>
      </c>
      <c r="S60" s="90" t="s">
        <v>26</v>
      </c>
      <c r="T60" s="40" t="s">
        <v>34</v>
      </c>
      <c r="U60" s="111" t="s">
        <v>385</v>
      </c>
      <c r="V60" s="53" t="s">
        <v>367</v>
      </c>
      <c r="W60" s="94" t="s">
        <v>339</v>
      </c>
      <c r="X60" s="82"/>
      <c r="Y60" s="9"/>
    </row>
    <row r="61" spans="1:25" thickBot="1" x14ac:dyDescent="0.3">
      <c r="A61" s="6"/>
      <c r="B61" s="6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6"/>
      <c r="K61" s="6"/>
      <c r="L61" s="8"/>
      <c r="M61" s="37" t="s">
        <v>273</v>
      </c>
      <c r="N61" s="2"/>
      <c r="O61" s="105" t="s">
        <v>303</v>
      </c>
      <c r="P61" s="45" t="s">
        <v>27</v>
      </c>
      <c r="Q61" s="49">
        <v>20</v>
      </c>
      <c r="R61" s="2" t="str">
        <f>IF(Q61&lt;21,"&lt; 21",IF(Q61&lt;=30,"21 - 30",IF(Q61&lt;=40,"31 - 40",IF(Q61&lt;=50,"41 - 50","&gt; 50" ))))</f>
        <v>&lt; 21</v>
      </c>
      <c r="S61" s="113" t="s">
        <v>26</v>
      </c>
      <c r="T61" s="105" t="s">
        <v>34</v>
      </c>
      <c r="U61" s="61" t="s">
        <v>30</v>
      </c>
      <c r="V61" s="54" t="s">
        <v>368</v>
      </c>
      <c r="W61" s="95" t="s">
        <v>340</v>
      </c>
      <c r="X61" s="110"/>
      <c r="Y61" s="9"/>
    </row>
    <row r="62" spans="1:25" ht="15" x14ac:dyDescent="0.25"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6"/>
      <c r="K62" s="6"/>
      <c r="L62" s="8"/>
      <c r="M62" s="86" t="s">
        <v>131</v>
      </c>
      <c r="N62"/>
      <c r="O62" s="87" t="s">
        <v>161</v>
      </c>
      <c r="P62" s="99" t="s">
        <v>27</v>
      </c>
      <c r="Q62" s="66">
        <v>29</v>
      </c>
      <c r="R62" s="29" t="str">
        <f>IF(Q62&lt;21,"&lt; 21",IF(Q62&lt;=30,"21 - 30",IF(Q62&lt;=40,"31 - 40",IF(Q62&lt;=50,"41 - 50","&gt; 50" ))))</f>
        <v>21 - 30</v>
      </c>
      <c r="S62" s="66" t="s">
        <v>192</v>
      </c>
      <c r="T62" s="56" t="s">
        <v>34</v>
      </c>
      <c r="U62" s="60" t="s">
        <v>193</v>
      </c>
      <c r="V62" s="91" t="s">
        <v>206</v>
      </c>
      <c r="W62" s="96" t="s">
        <v>230</v>
      </c>
      <c r="X62" s="17"/>
      <c r="Y62" s="9"/>
    </row>
    <row r="63" spans="1:25" ht="15" x14ac:dyDescent="0.25"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6"/>
      <c r="K63" s="6"/>
      <c r="L63" s="8"/>
      <c r="M63" s="36" t="s">
        <v>132</v>
      </c>
      <c r="N63"/>
      <c r="O63" s="55" t="s">
        <v>162</v>
      </c>
      <c r="P63" s="100" t="s">
        <v>27</v>
      </c>
      <c r="Q63" s="46">
        <v>41</v>
      </c>
      <c r="R63" s="34" t="str">
        <f>IF(Q63&lt;21,"&lt; 21",IF(Q63&lt;=30,"21 - 30",IF(Q63&lt;=40,"31 - 40",IF(Q63&lt;=50,"41 - 50","&gt; 50" ))))</f>
        <v>41 - 50</v>
      </c>
      <c r="S63" s="46" t="s">
        <v>192</v>
      </c>
      <c r="T63" s="38" t="s">
        <v>34</v>
      </c>
      <c r="U63" s="50" t="s">
        <v>193</v>
      </c>
      <c r="V63" s="53" t="s">
        <v>207</v>
      </c>
      <c r="W63" s="97" t="s">
        <v>230</v>
      </c>
      <c r="X63" s="25"/>
      <c r="Y63" s="9"/>
    </row>
    <row r="64" spans="1:25" ht="15" x14ac:dyDescent="0.25"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6"/>
      <c r="K64" s="6"/>
      <c r="L64" s="8"/>
      <c r="M64" s="36" t="s">
        <v>133</v>
      </c>
      <c r="N64"/>
      <c r="O64" s="55" t="s">
        <v>163</v>
      </c>
      <c r="P64" s="44" t="s">
        <v>27</v>
      </c>
      <c r="Q64" s="46">
        <v>47</v>
      </c>
      <c r="R64" s="34" t="str">
        <f>IF(Q64&lt;21,"&lt; 21",IF(Q64&lt;=30,"21 - 30",IF(Q64&lt;=40,"31 - 40",IF(Q64&lt;=50,"41 - 50","&gt; 50" ))))</f>
        <v>41 - 50</v>
      </c>
      <c r="S64" s="46" t="s">
        <v>192</v>
      </c>
      <c r="T64" s="38" t="s">
        <v>34</v>
      </c>
      <c r="U64" s="50" t="s">
        <v>194</v>
      </c>
      <c r="V64" s="53" t="s">
        <v>208</v>
      </c>
      <c r="W64" s="97" t="s">
        <v>231</v>
      </c>
      <c r="X64" s="26"/>
      <c r="Y64" s="9"/>
    </row>
    <row r="65" spans="3:25" ht="15" x14ac:dyDescent="0.25"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6"/>
      <c r="K65" s="6"/>
      <c r="L65" s="8"/>
      <c r="M65" s="36" t="s">
        <v>134</v>
      </c>
      <c r="N65"/>
      <c r="O65" s="55" t="s">
        <v>164</v>
      </c>
      <c r="P65" s="44" t="s">
        <v>27</v>
      </c>
      <c r="Q65" s="46">
        <v>58</v>
      </c>
      <c r="R65" s="34" t="str">
        <f>IF(Q65&lt;21,"&lt; 21",IF(Q65&lt;=30,"21 - 30",IF(Q65&lt;=40,"31 - 40",IF(Q65&lt;=50,"41 - 50","&gt; 50" ))))</f>
        <v>&gt; 50</v>
      </c>
      <c r="S65" s="46" t="s">
        <v>192</v>
      </c>
      <c r="T65" s="38" t="s">
        <v>34</v>
      </c>
      <c r="U65" s="50" t="s">
        <v>194</v>
      </c>
      <c r="V65" s="53" t="s">
        <v>209</v>
      </c>
      <c r="W65" s="80" t="s">
        <v>243</v>
      </c>
      <c r="X65" s="24"/>
      <c r="Y65" s="9"/>
    </row>
    <row r="66" spans="3:25" ht="15" x14ac:dyDescent="0.25"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6"/>
      <c r="K66" s="6"/>
      <c r="L66" s="8"/>
      <c r="M66" s="36" t="s">
        <v>135</v>
      </c>
      <c r="N66"/>
      <c r="O66" s="55" t="s">
        <v>165</v>
      </c>
      <c r="P66" s="44" t="s">
        <v>27</v>
      </c>
      <c r="Q66" s="46">
        <v>31</v>
      </c>
      <c r="R66" s="34" t="str">
        <f>IF(Q66&lt;21,"&lt; 21",IF(Q66&lt;=30,"21 - 30",IF(Q66&lt;=40,"31 - 40",IF(Q66&lt;=50,"41 - 50","&gt; 50" ))))</f>
        <v>31 - 40</v>
      </c>
      <c r="S66" s="46" t="s">
        <v>26</v>
      </c>
      <c r="T66" s="39" t="s">
        <v>34</v>
      </c>
      <c r="U66" s="50" t="s">
        <v>194</v>
      </c>
      <c r="V66" s="53" t="s">
        <v>210</v>
      </c>
      <c r="W66" s="97" t="s">
        <v>231</v>
      </c>
      <c r="X66" s="26"/>
      <c r="Y66" s="9"/>
    </row>
    <row r="67" spans="3:25" ht="15" x14ac:dyDescent="0.25"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6"/>
      <c r="K67" s="6"/>
      <c r="L67" s="8"/>
      <c r="M67" s="36" t="s">
        <v>136</v>
      </c>
      <c r="N67"/>
      <c r="O67" s="55" t="s">
        <v>166</v>
      </c>
      <c r="P67" s="44" t="s">
        <v>27</v>
      </c>
      <c r="Q67" s="46">
        <v>41</v>
      </c>
      <c r="R67" s="34" t="str">
        <f>IF(Q67&lt;21,"&lt; 21",IF(Q67&lt;=30,"21 - 30",IF(Q67&lt;=40,"31 - 40",IF(Q67&lt;=50,"41 - 50","&gt; 50" ))))</f>
        <v>41 - 50</v>
      </c>
      <c r="S67" s="46" t="s">
        <v>192</v>
      </c>
      <c r="T67" s="39" t="s">
        <v>34</v>
      </c>
      <c r="U67" s="50" t="s">
        <v>195</v>
      </c>
      <c r="V67" s="53" t="s">
        <v>210</v>
      </c>
      <c r="W67" s="97" t="s">
        <v>232</v>
      </c>
      <c r="X67" s="16"/>
      <c r="Y67" s="9"/>
    </row>
    <row r="68" spans="3:25" ht="15" x14ac:dyDescent="0.25"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6"/>
      <c r="K68" s="6"/>
      <c r="L68" s="8"/>
      <c r="M68" s="36" t="s">
        <v>137</v>
      </c>
      <c r="N68"/>
      <c r="O68" s="55" t="s">
        <v>167</v>
      </c>
      <c r="P68" s="44" t="s">
        <v>27</v>
      </c>
      <c r="Q68" s="46">
        <v>37</v>
      </c>
      <c r="R68" s="34" t="str">
        <f>IF(Q68&lt;21,"&lt; 21",IF(Q68&lt;=30,"21 - 30",IF(Q68&lt;=40,"31 - 40",IF(Q68&lt;=50,"41 - 50","&gt; 50" ))))</f>
        <v>31 - 40</v>
      </c>
      <c r="S68" s="46" t="s">
        <v>192</v>
      </c>
      <c r="T68" s="38" t="s">
        <v>34</v>
      </c>
      <c r="U68" s="50" t="s">
        <v>196</v>
      </c>
      <c r="V68" s="53" t="s">
        <v>210</v>
      </c>
      <c r="W68" s="80" t="s">
        <v>233</v>
      </c>
      <c r="X68" s="26"/>
      <c r="Y68" s="9"/>
    </row>
    <row r="69" spans="3:25" ht="15" x14ac:dyDescent="0.25"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6"/>
      <c r="K69" s="6"/>
      <c r="L69" s="8"/>
      <c r="M69" s="36" t="s">
        <v>138</v>
      </c>
      <c r="N69"/>
      <c r="O69" s="55" t="s">
        <v>168</v>
      </c>
      <c r="P69" s="44" t="s">
        <v>27</v>
      </c>
      <c r="Q69" s="46">
        <v>32</v>
      </c>
      <c r="R69" s="34" t="str">
        <f>IF(Q69&lt;21,"&lt; 21",IF(Q69&lt;=30,"21 - 30",IF(Q69&lt;=40,"31 - 40",IF(Q69&lt;=50,"41 - 50","&gt; 50" ))))</f>
        <v>31 - 40</v>
      </c>
      <c r="S69" s="46" t="s">
        <v>192</v>
      </c>
      <c r="T69" s="38" t="s">
        <v>34</v>
      </c>
      <c r="U69" s="50" t="s">
        <v>197</v>
      </c>
      <c r="V69" s="53" t="s">
        <v>210</v>
      </c>
      <c r="W69" s="97" t="s">
        <v>232</v>
      </c>
      <c r="X69" s="26"/>
      <c r="Y69" s="9"/>
    </row>
    <row r="70" spans="3:25" ht="15" x14ac:dyDescent="0.25"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6"/>
      <c r="K70" s="6"/>
      <c r="L70" s="8"/>
      <c r="M70" s="36" t="s">
        <v>139</v>
      </c>
      <c r="N70"/>
      <c r="O70" s="55" t="s">
        <v>169</v>
      </c>
      <c r="P70" s="44" t="s">
        <v>27</v>
      </c>
      <c r="Q70" s="46">
        <v>34</v>
      </c>
      <c r="R70" s="34" t="str">
        <f>IF(Q70&lt;21,"&lt; 21",IF(Q70&lt;=30,"21 - 30",IF(Q70&lt;=40,"31 - 40",IF(Q70&lt;=50,"41 - 50","&gt; 50" ))))</f>
        <v>31 - 40</v>
      </c>
      <c r="S70" s="46" t="s">
        <v>26</v>
      </c>
      <c r="T70" s="38" t="s">
        <v>34</v>
      </c>
      <c r="U70" s="50" t="s">
        <v>198</v>
      </c>
      <c r="V70" s="53" t="s">
        <v>210</v>
      </c>
      <c r="W70" s="97" t="s">
        <v>232</v>
      </c>
      <c r="X70" s="25"/>
      <c r="Y70" s="9"/>
    </row>
    <row r="71" spans="3:25" ht="15" x14ac:dyDescent="0.25"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6"/>
      <c r="K71" s="6"/>
      <c r="L71" s="8"/>
      <c r="M71" s="36" t="s">
        <v>140</v>
      </c>
      <c r="N71"/>
      <c r="O71" s="55" t="s">
        <v>170</v>
      </c>
      <c r="P71" s="44" t="s">
        <v>27</v>
      </c>
      <c r="Q71" s="46">
        <v>39</v>
      </c>
      <c r="R71" s="34" t="str">
        <f>IF(Q71&lt;21,"&lt; 21",IF(Q71&lt;=30,"21 - 30",IF(Q71&lt;=40,"31 - 40",IF(Q71&lt;=50,"41 - 50","&gt; 50" ))))</f>
        <v>31 - 40</v>
      </c>
      <c r="S71" s="46" t="s">
        <v>26</v>
      </c>
      <c r="T71" s="39" t="s">
        <v>34</v>
      </c>
      <c r="U71" s="50" t="s">
        <v>199</v>
      </c>
      <c r="V71" s="53" t="s">
        <v>211</v>
      </c>
      <c r="W71" s="80" t="s">
        <v>234</v>
      </c>
      <c r="X71" s="25"/>
      <c r="Y71" s="9"/>
    </row>
    <row r="72" spans="3:25" ht="15" x14ac:dyDescent="0.25"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6"/>
      <c r="K72" s="6"/>
      <c r="L72" s="8"/>
      <c r="M72" s="36" t="s">
        <v>141</v>
      </c>
      <c r="N72"/>
      <c r="O72" s="38" t="s">
        <v>171</v>
      </c>
      <c r="P72" s="44" t="s">
        <v>27</v>
      </c>
      <c r="Q72" s="46">
        <v>44</v>
      </c>
      <c r="R72" s="34" t="str">
        <f>IF(Q72&lt;21,"&lt; 21",IF(Q72&lt;=30,"21 - 30",IF(Q72&lt;=40,"31 - 40",IF(Q72&lt;=50,"41 - 50","&gt; 50" ))))</f>
        <v>41 - 50</v>
      </c>
      <c r="S72" s="46" t="s">
        <v>192</v>
      </c>
      <c r="T72" s="38" t="s">
        <v>34</v>
      </c>
      <c r="U72" s="50" t="s">
        <v>199</v>
      </c>
      <c r="V72" s="36" t="s">
        <v>212</v>
      </c>
      <c r="W72" s="80" t="s">
        <v>234</v>
      </c>
      <c r="X72" s="18"/>
      <c r="Y72" s="9"/>
    </row>
    <row r="73" spans="3:25" ht="15" x14ac:dyDescent="0.25"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6"/>
      <c r="K73" s="6"/>
      <c r="L73" s="8"/>
      <c r="M73" s="36" t="s">
        <v>142</v>
      </c>
      <c r="N73"/>
      <c r="O73" s="38" t="s">
        <v>172</v>
      </c>
      <c r="P73" s="44" t="s">
        <v>27</v>
      </c>
      <c r="Q73" s="46">
        <v>44</v>
      </c>
      <c r="R73" s="34" t="str">
        <f>IF(Q73&lt;21,"&lt; 21",IF(Q73&lt;=30,"21 - 30",IF(Q73&lt;=40,"31 - 40",IF(Q73&lt;=50,"41 - 50","&gt; 50" ))))</f>
        <v>41 - 50</v>
      </c>
      <c r="S73" s="46" t="s">
        <v>26</v>
      </c>
      <c r="T73" s="38" t="s">
        <v>34</v>
      </c>
      <c r="U73" s="50" t="s">
        <v>193</v>
      </c>
      <c r="V73" s="36" t="s">
        <v>212</v>
      </c>
      <c r="W73" s="97" t="s">
        <v>230</v>
      </c>
      <c r="X73" s="27"/>
      <c r="Y73" s="9"/>
    </row>
    <row r="74" spans="3:25" ht="15" x14ac:dyDescent="0.25"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6"/>
      <c r="K74" s="6"/>
      <c r="L74" s="8"/>
      <c r="M74" s="36" t="s">
        <v>143</v>
      </c>
      <c r="N74"/>
      <c r="O74" s="38" t="s">
        <v>173</v>
      </c>
      <c r="P74" s="44" t="s">
        <v>27</v>
      </c>
      <c r="Q74" s="46">
        <v>26</v>
      </c>
      <c r="R74" s="34" t="str">
        <f>IF(Q74&lt;21,"&lt; 21",IF(Q74&lt;=30,"21 - 30",IF(Q74&lt;=40,"31 - 40",IF(Q74&lt;=50,"41 - 50","&gt; 50" ))))</f>
        <v>21 - 30</v>
      </c>
      <c r="S74" s="46" t="s">
        <v>192</v>
      </c>
      <c r="T74" s="38" t="s">
        <v>34</v>
      </c>
      <c r="U74" s="50" t="s">
        <v>200</v>
      </c>
      <c r="V74" s="36" t="s">
        <v>213</v>
      </c>
      <c r="W74" s="97" t="s">
        <v>235</v>
      </c>
      <c r="X74" s="19"/>
      <c r="Y74" s="9"/>
    </row>
    <row r="75" spans="3:25" ht="15" x14ac:dyDescent="0.25"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6"/>
      <c r="K75" s="6"/>
      <c r="L75" s="8"/>
      <c r="M75" s="36" t="s">
        <v>144</v>
      </c>
      <c r="N75"/>
      <c r="O75" s="39" t="s">
        <v>174</v>
      </c>
      <c r="P75" s="39" t="s">
        <v>27</v>
      </c>
      <c r="Q75" s="47">
        <v>23</v>
      </c>
      <c r="R75" s="34" t="str">
        <f>IF(Q75&lt;21,"&lt; 21",IF(Q75&lt;=30,"21 - 30",IF(Q75&lt;=40,"31 - 40",IF(Q75&lt;=50,"41 - 50","&gt; 50" ))))</f>
        <v>21 - 30</v>
      </c>
      <c r="S75" s="46" t="s">
        <v>192</v>
      </c>
      <c r="T75" s="39" t="s">
        <v>34</v>
      </c>
      <c r="U75" s="50" t="s">
        <v>200</v>
      </c>
      <c r="V75" s="36" t="s">
        <v>214</v>
      </c>
      <c r="W75" s="97" t="s">
        <v>235</v>
      </c>
      <c r="X75" s="17"/>
      <c r="Y75" s="9"/>
    </row>
    <row r="76" spans="3:25" ht="15" x14ac:dyDescent="0.25"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6"/>
      <c r="K76" s="6"/>
      <c r="L76" s="8"/>
      <c r="M76" s="36" t="s">
        <v>145</v>
      </c>
      <c r="N76"/>
      <c r="O76" s="39" t="s">
        <v>175</v>
      </c>
      <c r="P76" s="44" t="s">
        <v>27</v>
      </c>
      <c r="Q76" s="46">
        <v>43</v>
      </c>
      <c r="R76" s="34" t="str">
        <f>IF(Q76&lt;21,"&lt; 21",IF(Q76&lt;=30,"21 - 30",IF(Q76&lt;=40,"31 - 40",IF(Q76&lt;=50,"41 - 50","&gt; 50" ))))</f>
        <v>41 - 50</v>
      </c>
      <c r="S76" s="46" t="s">
        <v>192</v>
      </c>
      <c r="T76" s="39" t="s">
        <v>34</v>
      </c>
      <c r="U76" s="50" t="s">
        <v>193</v>
      </c>
      <c r="V76" s="36" t="s">
        <v>215</v>
      </c>
      <c r="W76" s="97" t="s">
        <v>235</v>
      </c>
      <c r="X76" s="16"/>
      <c r="Y76" s="9"/>
    </row>
    <row r="77" spans="3:25" ht="15" x14ac:dyDescent="0.25"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6"/>
      <c r="K77" s="6"/>
      <c r="L77" s="8"/>
      <c r="M77" s="36" t="s">
        <v>146</v>
      </c>
      <c r="N77"/>
      <c r="O77" s="40" t="s">
        <v>176</v>
      </c>
      <c r="P77" s="101" t="s">
        <v>27</v>
      </c>
      <c r="Q77" s="48">
        <v>55</v>
      </c>
      <c r="R77" s="34" t="str">
        <f>IF(Q77&lt;21,"&lt; 21",IF(Q77&lt;=30,"21 - 30",IF(Q77&lt;=40,"31 - 40",IF(Q77&lt;=50,"41 - 50","&gt; 50" ))))</f>
        <v>&gt; 50</v>
      </c>
      <c r="S77" s="89" t="s">
        <v>533</v>
      </c>
      <c r="T77" s="40" t="s">
        <v>34</v>
      </c>
      <c r="U77" s="50" t="s">
        <v>193</v>
      </c>
      <c r="V77" s="36" t="s">
        <v>216</v>
      </c>
      <c r="W77" s="97" t="s">
        <v>235</v>
      </c>
      <c r="X77" s="20"/>
      <c r="Y77" s="9"/>
    </row>
    <row r="78" spans="3:25" ht="15" x14ac:dyDescent="0.25"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6"/>
      <c r="K78" s="6"/>
      <c r="L78" s="8"/>
      <c r="M78" s="36" t="s">
        <v>147</v>
      </c>
      <c r="N78"/>
      <c r="O78" s="39" t="s">
        <v>177</v>
      </c>
      <c r="P78" s="39" t="s">
        <v>27</v>
      </c>
      <c r="Q78" s="47">
        <v>42</v>
      </c>
      <c r="R78" s="34" t="str">
        <f>IF(Q78&lt;21,"&lt; 21",IF(Q78&lt;=30,"21 - 30",IF(Q78&lt;=40,"31 - 40",IF(Q78&lt;=50,"41 - 50","&gt; 50" ))))</f>
        <v>41 - 50</v>
      </c>
      <c r="S78" s="47" t="s">
        <v>192</v>
      </c>
      <c r="T78" s="39" t="s">
        <v>34</v>
      </c>
      <c r="U78" s="50" t="s">
        <v>193</v>
      </c>
      <c r="V78" s="36" t="s">
        <v>217</v>
      </c>
      <c r="W78" s="97" t="s">
        <v>235</v>
      </c>
      <c r="X78" s="17"/>
      <c r="Y78" s="9"/>
    </row>
    <row r="79" spans="3:25" ht="15" x14ac:dyDescent="0.25"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6"/>
      <c r="K79" s="6"/>
      <c r="L79" s="8"/>
      <c r="M79" s="36" t="s">
        <v>148</v>
      </c>
      <c r="N79"/>
      <c r="O79" s="40" t="s">
        <v>178</v>
      </c>
      <c r="P79" s="102" t="s">
        <v>27</v>
      </c>
      <c r="Q79" s="48">
        <v>65</v>
      </c>
      <c r="R79" s="34" t="str">
        <f>IF(Q79&lt;21,"&lt; 21",IF(Q79&lt;=30,"21 - 30",IF(Q79&lt;=40,"31 - 40",IF(Q79&lt;=50,"41 - 50","&gt; 50" ))))</f>
        <v>&gt; 50</v>
      </c>
      <c r="S79" s="48" t="s">
        <v>192</v>
      </c>
      <c r="T79" s="40" t="s">
        <v>34</v>
      </c>
      <c r="U79" s="50" t="s">
        <v>193</v>
      </c>
      <c r="V79" s="92" t="s">
        <v>218</v>
      </c>
      <c r="W79" s="97" t="s">
        <v>235</v>
      </c>
      <c r="X79" s="27"/>
      <c r="Y79" s="9"/>
    </row>
    <row r="80" spans="3:25" ht="15" x14ac:dyDescent="0.25"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6"/>
      <c r="K80" s="6"/>
      <c r="L80" s="8"/>
      <c r="M80" s="36" t="s">
        <v>149</v>
      </c>
      <c r="N80"/>
      <c r="O80" s="41" t="s">
        <v>179</v>
      </c>
      <c r="P80" s="102" t="s">
        <v>39</v>
      </c>
      <c r="Q80" s="48">
        <v>42</v>
      </c>
      <c r="R80" s="34" t="str">
        <f>IF(Q80&lt;21,"&lt; 21",IF(Q80&lt;=30,"21 - 30",IF(Q80&lt;=40,"31 - 40",IF(Q80&lt;=50,"41 - 50","&gt; 50" ))))</f>
        <v>41 - 50</v>
      </c>
      <c r="S80" s="48" t="s">
        <v>192</v>
      </c>
      <c r="T80" s="41" t="s">
        <v>34</v>
      </c>
      <c r="U80" s="50" t="s">
        <v>193</v>
      </c>
      <c r="V80" s="36" t="s">
        <v>219</v>
      </c>
      <c r="W80" s="97" t="s">
        <v>235</v>
      </c>
      <c r="X80" s="20"/>
      <c r="Y80" s="9"/>
    </row>
    <row r="81" spans="1:25" ht="15" x14ac:dyDescent="0.25"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6"/>
      <c r="K81" s="6"/>
      <c r="L81" s="8"/>
      <c r="M81" s="36" t="s">
        <v>150</v>
      </c>
      <c r="N81"/>
      <c r="O81" s="40" t="s">
        <v>180</v>
      </c>
      <c r="P81" s="102" t="s">
        <v>27</v>
      </c>
      <c r="Q81" s="48">
        <v>41</v>
      </c>
      <c r="R81" s="34" t="str">
        <f>IF(Q81&lt;21,"&lt; 21",IF(Q81&lt;=30,"21 - 30",IF(Q81&lt;=40,"31 - 40",IF(Q81&lt;=50,"41 - 50","&gt; 50" ))))</f>
        <v>41 - 50</v>
      </c>
      <c r="S81" s="48" t="s">
        <v>192</v>
      </c>
      <c r="T81" s="40" t="s">
        <v>34</v>
      </c>
      <c r="U81" s="50" t="s">
        <v>193</v>
      </c>
      <c r="V81" s="36" t="s">
        <v>219</v>
      </c>
      <c r="W81" s="97" t="s">
        <v>235</v>
      </c>
      <c r="X81" s="21"/>
      <c r="Y81" s="9"/>
    </row>
    <row r="82" spans="1:25" ht="15" x14ac:dyDescent="0.25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36" t="s">
        <v>151</v>
      </c>
      <c r="N82"/>
      <c r="O82" s="40" t="s">
        <v>181</v>
      </c>
      <c r="P82" s="102" t="s">
        <v>27</v>
      </c>
      <c r="Q82" s="48">
        <v>18</v>
      </c>
      <c r="R82" s="34" t="str">
        <f>IF(Q82&lt;21,"&lt; 21",IF(Q82&lt;=30,"21 - 30",IF(Q82&lt;=40,"31 - 40",IF(Q82&lt;=50,"41 - 50","&gt; 50" ))))</f>
        <v>&lt; 21</v>
      </c>
      <c r="S82" s="48" t="s">
        <v>26</v>
      </c>
      <c r="T82" s="40" t="s">
        <v>34</v>
      </c>
      <c r="U82" s="51" t="s">
        <v>201</v>
      </c>
      <c r="V82" s="53" t="s">
        <v>220</v>
      </c>
      <c r="W82" s="97" t="s">
        <v>236</v>
      </c>
      <c r="X82" s="22"/>
      <c r="Y82" s="9"/>
    </row>
    <row r="83" spans="1:25" ht="15" x14ac:dyDescent="0.25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36" t="s">
        <v>152</v>
      </c>
      <c r="N83"/>
      <c r="O83" s="40" t="s">
        <v>182</v>
      </c>
      <c r="P83" s="102" t="s">
        <v>28</v>
      </c>
      <c r="Q83" s="48">
        <v>55</v>
      </c>
      <c r="R83" s="34" t="str">
        <f>IF(Q83&lt;21,"&lt; 21",IF(Q83&lt;=30,"21 - 30",IF(Q83&lt;=40,"31 - 40",IF(Q83&lt;=50,"41 - 50","&gt; 50" ))))</f>
        <v>&gt; 50</v>
      </c>
      <c r="S83" s="48" t="s">
        <v>26</v>
      </c>
      <c r="T83" s="40" t="s">
        <v>34</v>
      </c>
      <c r="U83" s="51" t="s">
        <v>202</v>
      </c>
      <c r="V83" s="53" t="s">
        <v>221</v>
      </c>
      <c r="W83" s="97" t="s">
        <v>237</v>
      </c>
      <c r="X83" s="27"/>
      <c r="Y83" s="9"/>
    </row>
    <row r="84" spans="1:25" ht="30" x14ac:dyDescent="0.25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36" t="s">
        <v>153</v>
      </c>
      <c r="N84"/>
      <c r="O84" s="40" t="s">
        <v>183</v>
      </c>
      <c r="P84" s="102" t="s">
        <v>27</v>
      </c>
      <c r="Q84" s="48">
        <v>50</v>
      </c>
      <c r="R84" s="34" t="str">
        <f>IF(Q84&lt;21,"&lt; 21",IF(Q84&lt;=30,"21 - 30",IF(Q84&lt;=40,"31 - 40",IF(Q84&lt;=50,"41 - 50","&gt; 50" ))))</f>
        <v>41 - 50</v>
      </c>
      <c r="S84" s="48" t="s">
        <v>26</v>
      </c>
      <c r="T84" s="40" t="s">
        <v>191</v>
      </c>
      <c r="U84" s="51" t="s">
        <v>203</v>
      </c>
      <c r="V84" s="53" t="s">
        <v>222</v>
      </c>
      <c r="W84" s="97" t="s">
        <v>238</v>
      </c>
      <c r="X84" s="25"/>
      <c r="Y84" s="9"/>
    </row>
    <row r="85" spans="1:25" ht="15" x14ac:dyDescent="0.2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36" t="s">
        <v>154</v>
      </c>
      <c r="N85"/>
      <c r="O85" s="40" t="s">
        <v>184</v>
      </c>
      <c r="P85" s="102" t="s">
        <v>27</v>
      </c>
      <c r="Q85" s="48">
        <v>45</v>
      </c>
      <c r="R85" s="34" t="str">
        <f>IF(Q85&lt;21,"&lt; 21",IF(Q85&lt;=30,"21 - 30",IF(Q85&lt;=40,"31 - 40",IF(Q85&lt;=50,"41 - 50","&gt; 50" ))))</f>
        <v>41 - 50</v>
      </c>
      <c r="S85" s="90" t="s">
        <v>26</v>
      </c>
      <c r="T85" s="40" t="s">
        <v>34</v>
      </c>
      <c r="U85" s="51" t="s">
        <v>203</v>
      </c>
      <c r="V85" s="53" t="s">
        <v>223</v>
      </c>
      <c r="W85" s="97" t="s">
        <v>238</v>
      </c>
      <c r="X85" s="20"/>
      <c r="Y85" s="9"/>
    </row>
    <row r="86" spans="1:25" ht="15" x14ac:dyDescent="0.25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36" t="s">
        <v>155</v>
      </c>
      <c r="N86"/>
      <c r="O86" s="42" t="s">
        <v>185</v>
      </c>
      <c r="P86" s="102" t="s">
        <v>27</v>
      </c>
      <c r="Q86" s="48">
        <v>51</v>
      </c>
      <c r="R86" s="34" t="str">
        <f>IF(Q86&lt;21,"&lt; 21",IF(Q86&lt;=30,"21 - 30",IF(Q86&lt;=40,"31 - 40",IF(Q86&lt;=50,"41 - 50","&gt; 50" ))))</f>
        <v>&gt; 50</v>
      </c>
      <c r="S86" s="90" t="s">
        <v>192</v>
      </c>
      <c r="T86" s="40" t="s">
        <v>34</v>
      </c>
      <c r="U86" s="51" t="s">
        <v>204</v>
      </c>
      <c r="V86" s="53" t="s">
        <v>224</v>
      </c>
      <c r="W86" s="97" t="s">
        <v>239</v>
      </c>
      <c r="X86" s="20"/>
      <c r="Y86" s="9"/>
    </row>
    <row r="87" spans="1:25" ht="15" x14ac:dyDescent="0.25"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M87" s="36" t="s">
        <v>156</v>
      </c>
      <c r="N87"/>
      <c r="O87" s="42" t="s">
        <v>186</v>
      </c>
      <c r="P87" s="102" t="s">
        <v>28</v>
      </c>
      <c r="Q87" s="48">
        <v>36</v>
      </c>
      <c r="R87" s="34" t="str">
        <f>IF(Q87&lt;21,"&lt; 21",IF(Q87&lt;=30,"21 - 30",IF(Q87&lt;=40,"31 - 40",IF(Q87&lt;=50,"41 - 50","&gt; 50" ))))</f>
        <v>31 - 40</v>
      </c>
      <c r="S87" s="48" t="s">
        <v>26</v>
      </c>
      <c r="T87" s="40" t="s">
        <v>34</v>
      </c>
      <c r="U87" s="51" t="s">
        <v>205</v>
      </c>
      <c r="V87" s="53" t="s">
        <v>225</v>
      </c>
      <c r="W87" s="97" t="s">
        <v>240</v>
      </c>
      <c r="X87" s="20"/>
      <c r="Y87" s="9"/>
    </row>
    <row r="88" spans="1:25" ht="15" x14ac:dyDescent="0.25"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M88" s="36" t="s">
        <v>157</v>
      </c>
      <c r="N88"/>
      <c r="O88" s="42" t="s">
        <v>187</v>
      </c>
      <c r="P88" s="102" t="s">
        <v>28</v>
      </c>
      <c r="Q88" s="48">
        <v>61</v>
      </c>
      <c r="R88" s="34" t="str">
        <f>IF(Q88&lt;21,"&lt; 21",IF(Q88&lt;=30,"21 - 30",IF(Q88&lt;=40,"31 - 40",IF(Q88&lt;=50,"41 - 50","&gt; 50" ))))</f>
        <v>&gt; 50</v>
      </c>
      <c r="S88" s="48" t="s">
        <v>192</v>
      </c>
      <c r="T88" s="40" t="s">
        <v>34</v>
      </c>
      <c r="U88" s="51" t="s">
        <v>30</v>
      </c>
      <c r="V88" s="53" t="s">
        <v>226</v>
      </c>
      <c r="W88" s="97" t="s">
        <v>241</v>
      </c>
      <c r="X88" s="20"/>
      <c r="Y88" s="9"/>
    </row>
    <row r="89" spans="1:25" ht="15" x14ac:dyDescent="0.25"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M89" s="36" t="s">
        <v>158</v>
      </c>
      <c r="N89"/>
      <c r="O89" s="42" t="s">
        <v>188</v>
      </c>
      <c r="P89" s="102" t="s">
        <v>27</v>
      </c>
      <c r="Q89" s="48">
        <v>44</v>
      </c>
      <c r="R89" s="34" t="str">
        <f>IF(Q89&lt;21,"&lt; 21",IF(Q89&lt;=30,"21 - 30",IF(Q89&lt;=40,"31 - 40",IF(Q89&lt;=50,"41 - 50","&gt; 50" ))))</f>
        <v>41 - 50</v>
      </c>
      <c r="S89" s="48" t="s">
        <v>26</v>
      </c>
      <c r="T89" s="40" t="s">
        <v>34</v>
      </c>
      <c r="U89" s="51" t="s">
        <v>29</v>
      </c>
      <c r="V89" s="53" t="s">
        <v>227</v>
      </c>
      <c r="W89" s="97" t="s">
        <v>242</v>
      </c>
      <c r="X89" s="20"/>
      <c r="Y89" s="9"/>
    </row>
    <row r="90" spans="1:25" ht="15" x14ac:dyDescent="0.25"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M90" s="36" t="s">
        <v>159</v>
      </c>
      <c r="N90"/>
      <c r="O90" s="42" t="s">
        <v>189</v>
      </c>
      <c r="P90" s="102" t="s">
        <v>27</v>
      </c>
      <c r="Q90" s="48">
        <v>41</v>
      </c>
      <c r="R90" s="34" t="str">
        <f>IF(Q90&lt;21,"&lt; 21",IF(Q90&lt;=30,"21 - 30",IF(Q90&lt;=40,"31 - 40",IF(Q90&lt;=50,"41 - 50","&gt; 50" ))))</f>
        <v>41 - 50</v>
      </c>
      <c r="S90" s="48" t="s">
        <v>26</v>
      </c>
      <c r="T90" s="40" t="s">
        <v>34</v>
      </c>
      <c r="U90" s="51" t="s">
        <v>29</v>
      </c>
      <c r="V90" s="53" t="s">
        <v>228</v>
      </c>
      <c r="W90" s="97" t="s">
        <v>242</v>
      </c>
      <c r="X90" s="20"/>
      <c r="Y90" s="9"/>
    </row>
    <row r="91" spans="1:25" thickBot="1" x14ac:dyDescent="0.3"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M91" s="37" t="s">
        <v>160</v>
      </c>
      <c r="N91"/>
      <c r="O91" s="43" t="s">
        <v>190</v>
      </c>
      <c r="P91" s="103" t="s">
        <v>27</v>
      </c>
      <c r="Q91" s="49">
        <v>36</v>
      </c>
      <c r="R91" s="35" t="str">
        <f>IF(Q91&lt;21,"&lt; 21",IF(Q91&lt;=30,"21 - 30",IF(Q91&lt;=40,"31 - 40",IF(Q91&lt;=50,"41 - 50","&gt; 50" ))))</f>
        <v>31 - 40</v>
      </c>
      <c r="S91" s="49" t="s">
        <v>26</v>
      </c>
      <c r="T91" s="88" t="s">
        <v>34</v>
      </c>
      <c r="U91" s="61" t="s">
        <v>29</v>
      </c>
      <c r="V91" s="54" t="s">
        <v>229</v>
      </c>
      <c r="W91" s="98" t="s">
        <v>242</v>
      </c>
      <c r="X91" s="23"/>
      <c r="Y91" s="9"/>
    </row>
    <row r="92" spans="1:25" x14ac:dyDescent="0.25">
      <c r="C92" s="3">
        <v>0</v>
      </c>
      <c r="D92" s="5"/>
      <c r="E92" s="5"/>
      <c r="F92" s="5"/>
      <c r="G92" s="3" t="s">
        <v>25</v>
      </c>
      <c r="H92" s="5"/>
      <c r="I92" s="3" t="s">
        <v>25</v>
      </c>
      <c r="M92" s="86" t="s">
        <v>131</v>
      </c>
      <c r="N92" s="2"/>
      <c r="O92" s="56" t="s">
        <v>43</v>
      </c>
      <c r="P92" s="57" t="s">
        <v>27</v>
      </c>
      <c r="Q92" s="66">
        <v>25</v>
      </c>
      <c r="R92" s="29" t="str">
        <f t="shared" ref="R92:R121" si="1">IF(Q92&lt;21,"&lt; 21",IF(Q92&lt;=30,"21 - 30",IF(Q92&lt;=40,"31 - 40",IF(Q92&lt;=50,"41 - 50","&gt; 50" ))))</f>
        <v>21 - 30</v>
      </c>
      <c r="S92" s="66" t="s">
        <v>192</v>
      </c>
      <c r="T92" s="13"/>
      <c r="U92" s="60" t="s">
        <v>41</v>
      </c>
      <c r="V92" s="62" t="s">
        <v>107</v>
      </c>
      <c r="W92" s="64" t="s">
        <v>74</v>
      </c>
      <c r="X92" s="74"/>
      <c r="Y92" s="9"/>
    </row>
    <row r="93" spans="1:25" x14ac:dyDescent="0.25">
      <c r="C93" s="3">
        <v>0</v>
      </c>
      <c r="D93" s="5"/>
      <c r="E93" s="5"/>
      <c r="F93" s="5"/>
      <c r="G93" s="3" t="s">
        <v>25</v>
      </c>
      <c r="H93" s="5"/>
      <c r="I93" s="3" t="s">
        <v>25</v>
      </c>
      <c r="M93" s="36" t="s">
        <v>132</v>
      </c>
      <c r="N93" s="2"/>
      <c r="O93" s="38" t="s">
        <v>44</v>
      </c>
      <c r="P93" s="58" t="s">
        <v>28</v>
      </c>
      <c r="Q93" s="46">
        <v>26</v>
      </c>
      <c r="R93" s="34" t="str">
        <f t="shared" si="1"/>
        <v>21 - 30</v>
      </c>
      <c r="S93" s="46" t="s">
        <v>192</v>
      </c>
      <c r="T93" s="12"/>
      <c r="U93" s="50" t="s">
        <v>33</v>
      </c>
      <c r="V93" s="63" t="s">
        <v>38</v>
      </c>
      <c r="W93" s="65" t="s">
        <v>75</v>
      </c>
      <c r="X93" s="32"/>
      <c r="Y93" s="9"/>
    </row>
    <row r="94" spans="1:25" x14ac:dyDescent="0.25">
      <c r="C94" s="3">
        <v>0</v>
      </c>
      <c r="D94" s="5"/>
      <c r="E94" s="5"/>
      <c r="F94" s="5"/>
      <c r="G94" s="3" t="s">
        <v>25</v>
      </c>
      <c r="H94" s="5"/>
      <c r="I94" s="3" t="s">
        <v>25</v>
      </c>
      <c r="M94" s="36" t="s">
        <v>133</v>
      </c>
      <c r="N94" s="2"/>
      <c r="O94" s="38" t="s">
        <v>45</v>
      </c>
      <c r="P94" s="58" t="s">
        <v>27</v>
      </c>
      <c r="Q94" s="46">
        <v>27</v>
      </c>
      <c r="R94" s="34" t="str">
        <f t="shared" si="1"/>
        <v>21 - 30</v>
      </c>
      <c r="S94" s="46" t="s">
        <v>192</v>
      </c>
      <c r="T94" s="12"/>
      <c r="U94" s="50" t="s">
        <v>41</v>
      </c>
      <c r="V94" s="63" t="s">
        <v>108</v>
      </c>
      <c r="W94" s="65" t="s">
        <v>76</v>
      </c>
      <c r="X94" s="75"/>
      <c r="Y94" s="9"/>
    </row>
    <row r="95" spans="1:25" x14ac:dyDescent="0.25">
      <c r="C95" s="3">
        <v>0</v>
      </c>
      <c r="D95" s="5"/>
      <c r="E95" s="5"/>
      <c r="F95" s="5"/>
      <c r="G95" s="3" t="s">
        <v>25</v>
      </c>
      <c r="H95" s="5"/>
      <c r="I95" s="3" t="s">
        <v>25</v>
      </c>
      <c r="M95" s="36" t="s">
        <v>134</v>
      </c>
      <c r="N95" s="2"/>
      <c r="O95" s="38" t="s">
        <v>46</v>
      </c>
      <c r="P95" s="58" t="s">
        <v>28</v>
      </c>
      <c r="Q95" s="46">
        <v>26</v>
      </c>
      <c r="R95" s="34" t="str">
        <f t="shared" si="1"/>
        <v>21 - 30</v>
      </c>
      <c r="S95" s="46" t="s">
        <v>192</v>
      </c>
      <c r="T95" s="12"/>
      <c r="U95" s="50" t="s">
        <v>41</v>
      </c>
      <c r="V95" s="63" t="s">
        <v>109</v>
      </c>
      <c r="W95" s="65" t="s">
        <v>77</v>
      </c>
      <c r="X95" s="76"/>
      <c r="Y95" s="9"/>
    </row>
    <row r="96" spans="1:25" x14ac:dyDescent="0.25">
      <c r="C96" s="3">
        <v>0</v>
      </c>
      <c r="D96" s="5"/>
      <c r="E96" s="5"/>
      <c r="F96" s="5"/>
      <c r="G96" s="3" t="s">
        <v>25</v>
      </c>
      <c r="H96" s="5"/>
      <c r="I96" s="3" t="s">
        <v>25</v>
      </c>
      <c r="M96" s="36" t="s">
        <v>135</v>
      </c>
      <c r="N96" s="2"/>
      <c r="O96" s="39" t="s">
        <v>47</v>
      </c>
      <c r="P96" s="58" t="s">
        <v>27</v>
      </c>
      <c r="Q96" s="46">
        <v>23</v>
      </c>
      <c r="R96" s="34" t="str">
        <f t="shared" si="1"/>
        <v>21 - 30</v>
      </c>
      <c r="S96" s="46" t="s">
        <v>192</v>
      </c>
      <c r="T96" s="12"/>
      <c r="U96" s="50" t="s">
        <v>33</v>
      </c>
      <c r="V96" s="63" t="s">
        <v>110</v>
      </c>
      <c r="W96" s="65" t="s">
        <v>78</v>
      </c>
      <c r="X96" s="77"/>
      <c r="Y96" s="9"/>
    </row>
    <row r="97" spans="3:25" x14ac:dyDescent="0.25">
      <c r="C97" s="3">
        <v>0</v>
      </c>
      <c r="D97" s="5"/>
      <c r="E97" s="5"/>
      <c r="F97" s="5"/>
      <c r="G97" s="3" t="s">
        <v>25</v>
      </c>
      <c r="H97" s="5"/>
      <c r="I97" s="3" t="s">
        <v>25</v>
      </c>
      <c r="M97" s="36" t="s">
        <v>136</v>
      </c>
      <c r="N97" s="2"/>
      <c r="O97" s="39" t="s">
        <v>48</v>
      </c>
      <c r="P97" s="58" t="s">
        <v>28</v>
      </c>
      <c r="Q97" s="46">
        <v>28</v>
      </c>
      <c r="R97" s="34" t="str">
        <f t="shared" si="1"/>
        <v>21 - 30</v>
      </c>
      <c r="S97" s="46" t="s">
        <v>192</v>
      </c>
      <c r="T97" s="12"/>
      <c r="U97" s="50" t="s">
        <v>33</v>
      </c>
      <c r="V97" s="63" t="s">
        <v>111</v>
      </c>
      <c r="W97" s="65" t="s">
        <v>79</v>
      </c>
      <c r="X97" s="75"/>
      <c r="Y97" s="9"/>
    </row>
    <row r="98" spans="3:25" x14ac:dyDescent="0.25">
      <c r="C98" s="3">
        <v>0</v>
      </c>
      <c r="D98" s="5"/>
      <c r="E98" s="5"/>
      <c r="F98" s="5"/>
      <c r="G98" s="3" t="s">
        <v>25</v>
      </c>
      <c r="H98" s="5"/>
      <c r="I98" s="3" t="s">
        <v>25</v>
      </c>
      <c r="M98" s="36" t="s">
        <v>137</v>
      </c>
      <c r="N98" s="2"/>
      <c r="O98" s="38" t="s">
        <v>49</v>
      </c>
      <c r="P98" s="58" t="s">
        <v>28</v>
      </c>
      <c r="Q98" s="46">
        <v>26</v>
      </c>
      <c r="R98" s="34" t="str">
        <f t="shared" si="1"/>
        <v>21 - 30</v>
      </c>
      <c r="S98" s="46" t="s">
        <v>192</v>
      </c>
      <c r="T98" s="12"/>
      <c r="U98" s="51" t="s">
        <v>32</v>
      </c>
      <c r="V98" s="63" t="s">
        <v>112</v>
      </c>
      <c r="W98" s="65" t="s">
        <v>80</v>
      </c>
      <c r="X98" s="75" t="s">
        <v>104</v>
      </c>
      <c r="Y98" s="9"/>
    </row>
    <row r="99" spans="3:25" x14ac:dyDescent="0.25">
      <c r="C99" s="3">
        <v>0</v>
      </c>
      <c r="D99" s="5"/>
      <c r="E99" s="5"/>
      <c r="F99" s="5"/>
      <c r="G99" s="3" t="s">
        <v>25</v>
      </c>
      <c r="H99" s="5"/>
      <c r="I99" s="3" t="s">
        <v>25</v>
      </c>
      <c r="M99" s="36" t="s">
        <v>138</v>
      </c>
      <c r="N99" s="2"/>
      <c r="O99" s="38" t="s">
        <v>50</v>
      </c>
      <c r="P99" s="58" t="s">
        <v>28</v>
      </c>
      <c r="Q99" s="46">
        <v>26</v>
      </c>
      <c r="R99" s="34" t="str">
        <f t="shared" si="1"/>
        <v>21 - 30</v>
      </c>
      <c r="S99" s="46" t="s">
        <v>192</v>
      </c>
      <c r="T99" s="12"/>
      <c r="U99" s="51" t="s">
        <v>32</v>
      </c>
      <c r="V99" s="63" t="s">
        <v>113</v>
      </c>
      <c r="W99" s="65" t="s">
        <v>81</v>
      </c>
      <c r="X99" s="75"/>
      <c r="Y99" s="9"/>
    </row>
    <row r="100" spans="3:25" x14ac:dyDescent="0.25">
      <c r="C100" s="3">
        <v>0</v>
      </c>
      <c r="D100" s="5"/>
      <c r="E100" s="5"/>
      <c r="F100" s="5"/>
      <c r="G100" s="3" t="s">
        <v>25</v>
      </c>
      <c r="H100" s="5"/>
      <c r="I100" s="3" t="s">
        <v>25</v>
      </c>
      <c r="M100" s="36" t="s">
        <v>139</v>
      </c>
      <c r="N100" s="2"/>
      <c r="O100" s="38" t="s">
        <v>51</v>
      </c>
      <c r="P100" s="58" t="s">
        <v>28</v>
      </c>
      <c r="Q100" s="46">
        <v>28</v>
      </c>
      <c r="R100" s="34" t="str">
        <f t="shared" si="1"/>
        <v>21 - 30</v>
      </c>
      <c r="S100" s="46" t="s">
        <v>192</v>
      </c>
      <c r="T100" s="12"/>
      <c r="U100" s="50" t="s">
        <v>33</v>
      </c>
      <c r="V100" s="63" t="s">
        <v>42</v>
      </c>
      <c r="W100" s="65" t="s">
        <v>82</v>
      </c>
      <c r="X100" s="30"/>
      <c r="Y100" s="9"/>
    </row>
    <row r="101" spans="3:25" x14ac:dyDescent="0.25">
      <c r="C101" s="3">
        <v>0</v>
      </c>
      <c r="D101" s="5"/>
      <c r="E101" s="5"/>
      <c r="F101" s="5"/>
      <c r="G101" s="3" t="s">
        <v>25</v>
      </c>
      <c r="H101" s="5"/>
      <c r="I101" s="3" t="s">
        <v>25</v>
      </c>
      <c r="M101" s="36" t="s">
        <v>140</v>
      </c>
      <c r="N101" s="2"/>
      <c r="O101" s="39" t="s">
        <v>52</v>
      </c>
      <c r="P101" s="58" t="s">
        <v>27</v>
      </c>
      <c r="Q101" s="46">
        <v>24</v>
      </c>
      <c r="R101" s="34" t="str">
        <f t="shared" si="1"/>
        <v>21 - 30</v>
      </c>
      <c r="S101" s="46" t="s">
        <v>192</v>
      </c>
      <c r="T101" s="12"/>
      <c r="U101" s="50" t="s">
        <v>33</v>
      </c>
      <c r="V101" s="63" t="s">
        <v>114</v>
      </c>
      <c r="W101" s="65" t="s">
        <v>83</v>
      </c>
      <c r="X101" s="76"/>
      <c r="Y101" s="9"/>
    </row>
    <row r="102" spans="3:25" x14ac:dyDescent="0.25">
      <c r="C102" s="3">
        <v>0</v>
      </c>
      <c r="D102" s="5"/>
      <c r="E102" s="5"/>
      <c r="F102" s="5"/>
      <c r="G102" s="3" t="s">
        <v>25</v>
      </c>
      <c r="H102" s="5"/>
      <c r="I102" s="3" t="s">
        <v>25</v>
      </c>
      <c r="M102" s="36" t="s">
        <v>141</v>
      </c>
      <c r="N102" s="2"/>
      <c r="O102" s="38" t="s">
        <v>53</v>
      </c>
      <c r="P102" s="58" t="s">
        <v>28</v>
      </c>
      <c r="Q102" s="46">
        <v>25</v>
      </c>
      <c r="R102" s="34" t="str">
        <f t="shared" si="1"/>
        <v>21 - 30</v>
      </c>
      <c r="S102" s="46" t="s">
        <v>192</v>
      </c>
      <c r="T102" s="12"/>
      <c r="U102" s="50" t="s">
        <v>33</v>
      </c>
      <c r="V102" s="63" t="s">
        <v>115</v>
      </c>
      <c r="W102" s="67" t="s">
        <v>84</v>
      </c>
      <c r="X102" s="78"/>
      <c r="Y102" s="9"/>
    </row>
    <row r="103" spans="3:25" x14ac:dyDescent="0.25">
      <c r="C103" s="3">
        <v>0</v>
      </c>
      <c r="D103" s="5"/>
      <c r="E103" s="5"/>
      <c r="F103" s="5"/>
      <c r="G103" s="3" t="s">
        <v>25</v>
      </c>
      <c r="H103" s="5"/>
      <c r="I103" s="3" t="s">
        <v>25</v>
      </c>
      <c r="M103" s="36" t="s">
        <v>142</v>
      </c>
      <c r="N103" s="2"/>
      <c r="O103" s="38" t="s">
        <v>54</v>
      </c>
      <c r="P103" s="58" t="s">
        <v>27</v>
      </c>
      <c r="Q103" s="46">
        <v>26</v>
      </c>
      <c r="R103" s="34" t="str">
        <f t="shared" si="1"/>
        <v>21 - 30</v>
      </c>
      <c r="S103" s="46" t="s">
        <v>192</v>
      </c>
      <c r="T103" s="12"/>
      <c r="U103" s="50" t="s">
        <v>33</v>
      </c>
      <c r="V103" s="63" t="s">
        <v>116</v>
      </c>
      <c r="W103" s="65" t="s">
        <v>85</v>
      </c>
      <c r="X103" s="79"/>
      <c r="Y103" s="9"/>
    </row>
    <row r="104" spans="3:25" x14ac:dyDescent="0.25">
      <c r="C104" s="3">
        <v>0</v>
      </c>
      <c r="D104" s="5"/>
      <c r="E104" s="5"/>
      <c r="F104" s="5"/>
      <c r="G104" s="3" t="s">
        <v>25</v>
      </c>
      <c r="H104" s="5"/>
      <c r="I104" s="3" t="s">
        <v>25</v>
      </c>
      <c r="M104" s="36" t="s">
        <v>143</v>
      </c>
      <c r="N104" s="2"/>
      <c r="O104" s="38" t="s">
        <v>55</v>
      </c>
      <c r="P104" s="58" t="s">
        <v>27</v>
      </c>
      <c r="Q104" s="46">
        <v>17</v>
      </c>
      <c r="R104" s="34" t="str">
        <f t="shared" si="1"/>
        <v>&lt; 21</v>
      </c>
      <c r="S104" s="46" t="s">
        <v>192</v>
      </c>
      <c r="T104" s="12"/>
      <c r="U104" s="50" t="s">
        <v>33</v>
      </c>
      <c r="V104" s="63" t="s">
        <v>117</v>
      </c>
      <c r="W104" s="65" t="s">
        <v>86</v>
      </c>
      <c r="X104" s="80"/>
      <c r="Y104" s="9"/>
    </row>
    <row r="105" spans="3:25" x14ac:dyDescent="0.25">
      <c r="C105" s="3">
        <v>0</v>
      </c>
      <c r="D105" s="5"/>
      <c r="E105" s="5"/>
      <c r="F105" s="5"/>
      <c r="G105" s="3" t="s">
        <v>25</v>
      </c>
      <c r="H105" s="5"/>
      <c r="I105" s="3" t="s">
        <v>25</v>
      </c>
      <c r="M105" s="36" t="s">
        <v>144</v>
      </c>
      <c r="N105" s="2"/>
      <c r="O105" s="39" t="s">
        <v>56</v>
      </c>
      <c r="P105" s="58" t="s">
        <v>28</v>
      </c>
      <c r="Q105" s="47">
        <v>26</v>
      </c>
      <c r="R105" s="34" t="str">
        <f t="shared" si="1"/>
        <v>21 - 30</v>
      </c>
      <c r="S105" s="47" t="s">
        <v>192</v>
      </c>
      <c r="T105" s="12"/>
      <c r="U105" s="50" t="s">
        <v>41</v>
      </c>
      <c r="V105" s="63" t="s">
        <v>118</v>
      </c>
      <c r="W105" s="65" t="s">
        <v>87</v>
      </c>
      <c r="X105" s="30"/>
      <c r="Y105" s="9"/>
    </row>
    <row r="106" spans="3:25" x14ac:dyDescent="0.25">
      <c r="C106" s="3">
        <v>0</v>
      </c>
      <c r="D106" s="5"/>
      <c r="E106" s="5"/>
      <c r="F106" s="5"/>
      <c r="G106" s="3" t="s">
        <v>25</v>
      </c>
      <c r="H106" s="5"/>
      <c r="I106" s="3" t="s">
        <v>25</v>
      </c>
      <c r="M106" s="36" t="s">
        <v>145</v>
      </c>
      <c r="N106" s="2"/>
      <c r="O106" s="39" t="s">
        <v>57</v>
      </c>
      <c r="P106" s="58" t="s">
        <v>28</v>
      </c>
      <c r="Q106" s="46">
        <v>35</v>
      </c>
      <c r="R106" s="34" t="str">
        <f t="shared" si="1"/>
        <v>31 - 40</v>
      </c>
      <c r="S106" s="47" t="s">
        <v>192</v>
      </c>
      <c r="T106" s="12"/>
      <c r="U106" s="50" t="s">
        <v>41</v>
      </c>
      <c r="V106" s="63" t="s">
        <v>41</v>
      </c>
      <c r="W106" s="65" t="s">
        <v>88</v>
      </c>
      <c r="X106" s="77"/>
      <c r="Y106" s="9"/>
    </row>
    <row r="107" spans="3:25" x14ac:dyDescent="0.25">
      <c r="C107" s="3">
        <v>0</v>
      </c>
      <c r="D107" s="5"/>
      <c r="E107" s="5"/>
      <c r="F107" s="5"/>
      <c r="G107" s="3" t="s">
        <v>25</v>
      </c>
      <c r="H107" s="5"/>
      <c r="I107" s="3" t="s">
        <v>25</v>
      </c>
      <c r="M107" s="36" t="s">
        <v>146</v>
      </c>
      <c r="N107" s="2"/>
      <c r="O107" s="40" t="s">
        <v>58</v>
      </c>
      <c r="P107" s="58" t="s">
        <v>28</v>
      </c>
      <c r="Q107" s="48">
        <v>23</v>
      </c>
      <c r="R107" s="34" t="str">
        <f t="shared" si="1"/>
        <v>21 - 30</v>
      </c>
      <c r="S107" s="47" t="s">
        <v>192</v>
      </c>
      <c r="T107" s="12"/>
      <c r="U107" s="50" t="s">
        <v>33</v>
      </c>
      <c r="V107" s="63" t="s">
        <v>114</v>
      </c>
      <c r="W107" s="68" t="s">
        <v>89</v>
      </c>
      <c r="X107" s="81"/>
      <c r="Y107" s="9"/>
    </row>
    <row r="108" spans="3:25" x14ac:dyDescent="0.25">
      <c r="C108" s="3">
        <v>0</v>
      </c>
      <c r="D108" s="5"/>
      <c r="E108" s="5"/>
      <c r="F108" s="5"/>
      <c r="G108" s="3" t="s">
        <v>25</v>
      </c>
      <c r="H108" s="5"/>
      <c r="I108" s="3" t="s">
        <v>25</v>
      </c>
      <c r="M108" s="36" t="s">
        <v>147</v>
      </c>
      <c r="N108" s="2"/>
      <c r="O108" s="39" t="s">
        <v>59</v>
      </c>
      <c r="P108" s="58" t="s">
        <v>27</v>
      </c>
      <c r="Q108" s="47">
        <v>27</v>
      </c>
      <c r="R108" s="34" t="str">
        <f t="shared" si="1"/>
        <v>21 - 30</v>
      </c>
      <c r="S108" s="47" t="s">
        <v>192</v>
      </c>
      <c r="T108" s="12"/>
      <c r="U108" s="51" t="s">
        <v>36</v>
      </c>
      <c r="V108" s="68" t="s">
        <v>119</v>
      </c>
      <c r="W108" s="68" t="s">
        <v>90</v>
      </c>
      <c r="X108" s="30"/>
      <c r="Y108" s="9"/>
    </row>
    <row r="109" spans="3:25" x14ac:dyDescent="0.25">
      <c r="C109" s="3">
        <v>0</v>
      </c>
      <c r="D109" s="5"/>
      <c r="E109" s="5"/>
      <c r="F109" s="5"/>
      <c r="G109" s="3" t="s">
        <v>25</v>
      </c>
      <c r="H109" s="5"/>
      <c r="I109" s="3" t="s">
        <v>25</v>
      </c>
      <c r="M109" s="36" t="s">
        <v>148</v>
      </c>
      <c r="N109" s="2"/>
      <c r="O109" s="40" t="s">
        <v>60</v>
      </c>
      <c r="P109" s="58" t="s">
        <v>27</v>
      </c>
      <c r="Q109" s="48">
        <v>23</v>
      </c>
      <c r="R109" s="34" t="str">
        <f t="shared" si="1"/>
        <v>21 - 30</v>
      </c>
      <c r="S109" s="48" t="s">
        <v>192</v>
      </c>
      <c r="T109" s="12"/>
      <c r="U109" s="51" t="s">
        <v>36</v>
      </c>
      <c r="V109" s="44" t="s">
        <v>120</v>
      </c>
      <c r="W109" s="69" t="s">
        <v>91</v>
      </c>
      <c r="X109" s="79"/>
      <c r="Y109" s="9"/>
    </row>
    <row r="110" spans="3:25" x14ac:dyDescent="0.25">
      <c r="C110" s="3">
        <v>0</v>
      </c>
      <c r="D110" s="5"/>
      <c r="E110" s="5"/>
      <c r="F110" s="5"/>
      <c r="G110" s="3" t="s">
        <v>25</v>
      </c>
      <c r="H110" s="5"/>
      <c r="I110" s="3" t="s">
        <v>25</v>
      </c>
      <c r="M110" s="36" t="s">
        <v>149</v>
      </c>
      <c r="N110" s="2"/>
      <c r="O110" s="41" t="s">
        <v>61</v>
      </c>
      <c r="P110" s="58" t="s">
        <v>28</v>
      </c>
      <c r="Q110" s="48">
        <v>32</v>
      </c>
      <c r="R110" s="34" t="str">
        <f t="shared" si="1"/>
        <v>31 - 40</v>
      </c>
      <c r="S110" s="48" t="s">
        <v>192</v>
      </c>
      <c r="T110" s="12"/>
      <c r="U110" s="51" t="s">
        <v>36</v>
      </c>
      <c r="V110" s="44" t="s">
        <v>121</v>
      </c>
      <c r="W110" s="70" t="s">
        <v>92</v>
      </c>
      <c r="X110" s="81"/>
      <c r="Y110" s="9"/>
    </row>
    <row r="111" spans="3:25" x14ac:dyDescent="0.25">
      <c r="C111" s="3">
        <v>0</v>
      </c>
      <c r="D111" s="5"/>
      <c r="E111" s="5"/>
      <c r="F111" s="5"/>
      <c r="G111" s="3" t="s">
        <v>25</v>
      </c>
      <c r="H111" s="5"/>
      <c r="I111" s="3" t="s">
        <v>25</v>
      </c>
      <c r="M111" s="36" t="s">
        <v>150</v>
      </c>
      <c r="N111" s="2"/>
      <c r="O111" s="40" t="s">
        <v>62</v>
      </c>
      <c r="P111" s="58" t="s">
        <v>27</v>
      </c>
      <c r="Q111" s="48">
        <v>19</v>
      </c>
      <c r="R111" s="34" t="str">
        <f t="shared" si="1"/>
        <v>&lt; 21</v>
      </c>
      <c r="S111" s="48" t="s">
        <v>192</v>
      </c>
      <c r="T111" s="12"/>
      <c r="U111" s="50" t="s">
        <v>33</v>
      </c>
      <c r="V111" s="44" t="s">
        <v>122</v>
      </c>
      <c r="W111" s="71" t="s">
        <v>93</v>
      </c>
      <c r="X111" s="32" t="s">
        <v>105</v>
      </c>
      <c r="Y111" s="9"/>
    </row>
    <row r="112" spans="3:25" x14ac:dyDescent="0.25">
      <c r="C112" s="3">
        <v>0</v>
      </c>
      <c r="D112" s="5"/>
      <c r="E112" s="5"/>
      <c r="F112" s="5"/>
      <c r="G112" s="3" t="s">
        <v>25</v>
      </c>
      <c r="H112" s="5"/>
      <c r="I112" s="3" t="s">
        <v>25</v>
      </c>
      <c r="M112" s="36" t="s">
        <v>151</v>
      </c>
      <c r="N112" s="2"/>
      <c r="O112" s="40" t="s">
        <v>63</v>
      </c>
      <c r="P112" s="58" t="s">
        <v>28</v>
      </c>
      <c r="Q112" s="48">
        <v>26</v>
      </c>
      <c r="R112" s="34" t="str">
        <f t="shared" si="1"/>
        <v>21 - 30</v>
      </c>
      <c r="S112" s="48" t="s">
        <v>192</v>
      </c>
      <c r="T112" s="12"/>
      <c r="U112" s="51" t="s">
        <v>31</v>
      </c>
      <c r="V112" s="84" t="s">
        <v>123</v>
      </c>
      <c r="W112" s="72" t="s">
        <v>94</v>
      </c>
      <c r="X112" s="82"/>
      <c r="Y112" s="9"/>
    </row>
    <row r="113" spans="3:25" x14ac:dyDescent="0.25">
      <c r="C113" s="3">
        <v>0</v>
      </c>
      <c r="D113" s="5"/>
      <c r="E113" s="5"/>
      <c r="F113" s="5"/>
      <c r="G113" s="3" t="s">
        <v>25</v>
      </c>
      <c r="H113" s="5"/>
      <c r="I113" s="3" t="s">
        <v>25</v>
      </c>
      <c r="M113" s="36" t="s">
        <v>152</v>
      </c>
      <c r="N113" s="2"/>
      <c r="O113" s="40" t="s">
        <v>64</v>
      </c>
      <c r="P113" s="58" t="s">
        <v>27</v>
      </c>
      <c r="Q113" s="48">
        <v>20</v>
      </c>
      <c r="R113" s="34" t="str">
        <f t="shared" si="1"/>
        <v>&lt; 21</v>
      </c>
      <c r="S113" s="48" t="s">
        <v>192</v>
      </c>
      <c r="T113" s="12"/>
      <c r="U113" s="51" t="s">
        <v>33</v>
      </c>
      <c r="V113" s="84" t="s">
        <v>124</v>
      </c>
      <c r="W113" s="69" t="s">
        <v>95</v>
      </c>
      <c r="X113" s="32" t="s">
        <v>106</v>
      </c>
      <c r="Y113" s="9"/>
    </row>
    <row r="114" spans="3:25" x14ac:dyDescent="0.25">
      <c r="C114" s="3">
        <v>0</v>
      </c>
      <c r="D114" s="5"/>
      <c r="E114" s="5"/>
      <c r="F114" s="5"/>
      <c r="G114" s="3" t="s">
        <v>25</v>
      </c>
      <c r="H114" s="5"/>
      <c r="I114" s="3" t="s">
        <v>25</v>
      </c>
      <c r="M114" s="36" t="s">
        <v>153</v>
      </c>
      <c r="N114" s="2"/>
      <c r="O114" s="40" t="s">
        <v>65</v>
      </c>
      <c r="P114" s="58" t="s">
        <v>28</v>
      </c>
      <c r="Q114" s="48">
        <v>36</v>
      </c>
      <c r="R114" s="34" t="str">
        <f t="shared" si="1"/>
        <v>31 - 40</v>
      </c>
      <c r="S114" s="48" t="s">
        <v>192</v>
      </c>
      <c r="T114" s="12"/>
      <c r="U114" s="51" t="s">
        <v>33</v>
      </c>
      <c r="V114" s="84" t="s">
        <v>125</v>
      </c>
      <c r="W114" s="70" t="s">
        <v>96</v>
      </c>
      <c r="X114" s="81"/>
      <c r="Y114" s="9"/>
    </row>
    <row r="115" spans="3:25" x14ac:dyDescent="0.25">
      <c r="C115" s="3">
        <v>0</v>
      </c>
      <c r="D115" s="5"/>
      <c r="E115" s="5"/>
      <c r="F115" s="5"/>
      <c r="G115" s="3" t="s">
        <v>25</v>
      </c>
      <c r="H115" s="5"/>
      <c r="I115" s="3" t="s">
        <v>25</v>
      </c>
      <c r="M115" s="36" t="s">
        <v>154</v>
      </c>
      <c r="N115" s="2"/>
      <c r="O115" s="40" t="s">
        <v>66</v>
      </c>
      <c r="P115" s="58" t="s">
        <v>27</v>
      </c>
      <c r="Q115" s="48">
        <v>18</v>
      </c>
      <c r="R115" s="34" t="str">
        <f t="shared" si="1"/>
        <v>&lt; 21</v>
      </c>
      <c r="S115" s="90" t="s">
        <v>192</v>
      </c>
      <c r="T115" s="12"/>
      <c r="U115" s="51" t="s">
        <v>33</v>
      </c>
      <c r="V115" s="84" t="s">
        <v>126</v>
      </c>
      <c r="W115" s="70" t="s">
        <v>97</v>
      </c>
      <c r="X115" s="81"/>
      <c r="Y115" s="9"/>
    </row>
    <row r="116" spans="3:25" x14ac:dyDescent="0.25">
      <c r="C116" s="3">
        <v>0</v>
      </c>
      <c r="D116" s="5"/>
      <c r="E116" s="5"/>
      <c r="F116" s="5"/>
      <c r="G116" s="3" t="s">
        <v>25</v>
      </c>
      <c r="H116" s="5"/>
      <c r="I116" s="3" t="s">
        <v>25</v>
      </c>
      <c r="M116" s="36" t="s">
        <v>155</v>
      </c>
      <c r="N116" s="2"/>
      <c r="O116" s="42" t="s">
        <v>67</v>
      </c>
      <c r="P116" s="58" t="s">
        <v>28</v>
      </c>
      <c r="Q116" s="48">
        <v>26</v>
      </c>
      <c r="R116" s="34" t="str">
        <f t="shared" si="1"/>
        <v>21 - 30</v>
      </c>
      <c r="S116" s="90" t="s">
        <v>192</v>
      </c>
      <c r="T116" s="12"/>
      <c r="U116" s="51" t="s">
        <v>37</v>
      </c>
      <c r="V116" s="84" t="s">
        <v>127</v>
      </c>
      <c r="W116" s="70" t="s">
        <v>98</v>
      </c>
      <c r="X116" s="81"/>
      <c r="Y116" s="9"/>
    </row>
    <row r="117" spans="3:25" x14ac:dyDescent="0.25">
      <c r="C117" s="3">
        <v>0</v>
      </c>
      <c r="D117" s="5"/>
      <c r="E117" s="5"/>
      <c r="F117" s="5"/>
      <c r="G117" s="3" t="s">
        <v>25</v>
      </c>
      <c r="H117" s="5"/>
      <c r="I117" s="3" t="s">
        <v>25</v>
      </c>
      <c r="M117" s="36" t="s">
        <v>156</v>
      </c>
      <c r="N117" s="2"/>
      <c r="O117" s="42" t="s">
        <v>68</v>
      </c>
      <c r="P117" s="58" t="s">
        <v>27</v>
      </c>
      <c r="Q117" s="48">
        <v>18</v>
      </c>
      <c r="R117" s="34" t="str">
        <f t="shared" si="1"/>
        <v>&lt; 21</v>
      </c>
      <c r="S117" s="48" t="s">
        <v>192</v>
      </c>
      <c r="T117" s="12"/>
      <c r="U117" s="51" t="s">
        <v>33</v>
      </c>
      <c r="V117" s="84" t="s">
        <v>128</v>
      </c>
      <c r="W117" s="70" t="s">
        <v>99</v>
      </c>
      <c r="X117" s="81"/>
      <c r="Y117" s="9"/>
    </row>
    <row r="118" spans="3:25" x14ac:dyDescent="0.25">
      <c r="C118" s="3">
        <v>0</v>
      </c>
      <c r="D118" s="5"/>
      <c r="E118" s="5"/>
      <c r="F118" s="5"/>
      <c r="G118" s="3" t="s">
        <v>25</v>
      </c>
      <c r="H118" s="5"/>
      <c r="I118" s="3" t="s">
        <v>25</v>
      </c>
      <c r="M118" s="36" t="s">
        <v>157</v>
      </c>
      <c r="N118" s="2"/>
      <c r="O118" s="42" t="s">
        <v>69</v>
      </c>
      <c r="P118" s="58" t="s">
        <v>27</v>
      </c>
      <c r="Q118" s="48">
        <v>25</v>
      </c>
      <c r="R118" s="34" t="str">
        <f t="shared" si="1"/>
        <v>21 - 30</v>
      </c>
      <c r="S118" s="48" t="s">
        <v>192</v>
      </c>
      <c r="T118" s="12"/>
      <c r="U118" s="51" t="s">
        <v>41</v>
      </c>
      <c r="V118" s="84" t="s">
        <v>129</v>
      </c>
      <c r="W118" s="70" t="s">
        <v>100</v>
      </c>
      <c r="X118" s="81"/>
      <c r="Y118" s="9"/>
    </row>
    <row r="119" spans="3:25" x14ac:dyDescent="0.25">
      <c r="C119" s="3">
        <v>0</v>
      </c>
      <c r="D119" s="5"/>
      <c r="E119" s="5"/>
      <c r="F119" s="5"/>
      <c r="G119" s="3" t="s">
        <v>25</v>
      </c>
      <c r="H119" s="5"/>
      <c r="I119" s="3" t="s">
        <v>25</v>
      </c>
      <c r="M119" s="36" t="s">
        <v>158</v>
      </c>
      <c r="N119" s="2"/>
      <c r="O119" s="42" t="s">
        <v>70</v>
      </c>
      <c r="P119" s="58" t="s">
        <v>28</v>
      </c>
      <c r="Q119" s="48">
        <v>26</v>
      </c>
      <c r="R119" s="34" t="str">
        <f t="shared" si="1"/>
        <v>21 - 30</v>
      </c>
      <c r="S119" s="48" t="s">
        <v>26</v>
      </c>
      <c r="T119" s="12"/>
      <c r="U119" s="51" t="s">
        <v>33</v>
      </c>
      <c r="V119" s="84" t="s">
        <v>123</v>
      </c>
      <c r="W119" s="70" t="s">
        <v>101</v>
      </c>
      <c r="X119" s="81"/>
      <c r="Y119" s="9"/>
    </row>
    <row r="120" spans="3:25" x14ac:dyDescent="0.25">
      <c r="C120" s="3">
        <v>0</v>
      </c>
      <c r="D120" s="5"/>
      <c r="E120" s="5"/>
      <c r="F120" s="5"/>
      <c r="G120" s="3" t="s">
        <v>25</v>
      </c>
      <c r="H120" s="5"/>
      <c r="I120" s="3" t="s">
        <v>25</v>
      </c>
      <c r="M120" s="36" t="s">
        <v>159</v>
      </c>
      <c r="N120" s="2"/>
      <c r="O120" s="42" t="s">
        <v>71</v>
      </c>
      <c r="P120" s="58" t="s">
        <v>27</v>
      </c>
      <c r="Q120" s="48">
        <v>26</v>
      </c>
      <c r="R120" s="34" t="str">
        <f t="shared" si="1"/>
        <v>21 - 30</v>
      </c>
      <c r="S120" s="48" t="s">
        <v>26</v>
      </c>
      <c r="T120" s="12"/>
      <c r="U120" s="51" t="s">
        <v>33</v>
      </c>
      <c r="V120" s="84" t="s">
        <v>123</v>
      </c>
      <c r="W120" s="70" t="s">
        <v>102</v>
      </c>
      <c r="X120" s="81"/>
      <c r="Y120" s="9"/>
    </row>
    <row r="121" spans="3:25" ht="16.5" thickBot="1" x14ac:dyDescent="0.3">
      <c r="C121" s="3">
        <v>0</v>
      </c>
      <c r="D121" s="5"/>
      <c r="E121" s="5"/>
      <c r="F121" s="5"/>
      <c r="G121" s="3" t="s">
        <v>25</v>
      </c>
      <c r="H121" s="5"/>
      <c r="I121" s="3" t="s">
        <v>25</v>
      </c>
      <c r="M121" s="37" t="s">
        <v>160</v>
      </c>
      <c r="N121" s="2"/>
      <c r="O121" s="43" t="s">
        <v>72</v>
      </c>
      <c r="P121" s="59" t="s">
        <v>28</v>
      </c>
      <c r="Q121" s="49">
        <v>47</v>
      </c>
      <c r="R121" s="35" t="str">
        <f t="shared" si="1"/>
        <v>41 - 50</v>
      </c>
      <c r="S121" s="49" t="s">
        <v>26</v>
      </c>
      <c r="T121" s="12"/>
      <c r="U121" s="52" t="s">
        <v>73</v>
      </c>
      <c r="V121" s="85" t="s">
        <v>130</v>
      </c>
      <c r="W121" s="73" t="s">
        <v>103</v>
      </c>
      <c r="X121" s="83"/>
      <c r="Y121" s="9"/>
    </row>
  </sheetData>
  <hyperlinks>
    <hyperlink ref="X3" r:id="rId1"/>
    <hyperlink ref="X4" r:id="rId2"/>
    <hyperlink ref="X5" r:id="rId3"/>
    <hyperlink ref="X6" r:id="rId4"/>
    <hyperlink ref="X7" r:id="rId5"/>
    <hyperlink ref="X8" r:id="rId6"/>
    <hyperlink ref="X9" r:id="rId7"/>
    <hyperlink ref="X11" r:id="rId8"/>
    <hyperlink ref="X12" r:id="rId9"/>
    <hyperlink ref="X13" r:id="rId10"/>
    <hyperlink ref="X15" r:id="rId11"/>
    <hyperlink ref="X16" r:id="rId12"/>
    <hyperlink ref="X17" r:id="rId13"/>
    <hyperlink ref="X18" r:id="rId14"/>
    <hyperlink ref="X19" r:id="rId15"/>
    <hyperlink ref="X20" r:id="rId16"/>
    <hyperlink ref="X23" r:id="rId17"/>
    <hyperlink ref="X30" r:id="rId18"/>
    <hyperlink ref="X37" r:id="rId19"/>
    <hyperlink ref="X38" r:id="rId20"/>
    <hyperlink ref="X45" r:id="rId21"/>
    <hyperlink ref="X46" r:id="rId22"/>
    <hyperlink ref="X47" r:id="rId23"/>
    <hyperlink ref="X51" r:id="rId24"/>
    <hyperlink ref="X52" r:id="rId25"/>
    <hyperlink ref="X98" r:id="rId26"/>
    <hyperlink ref="X111" r:id="rId27"/>
    <hyperlink ref="X113" r:id="rId28"/>
  </hyperlinks>
  <pageMargins left="0.7" right="0.7" top="0.3" bottom="0.3" header="0.3" footer="0.3"/>
  <pageSetup paperSize="9" orientation="portrait" useFirstPageNumber="1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2016-10-04T04:20:37Z</dcterms:modified>
  <dc:language>en-US</dc:language>
</cp:coreProperties>
</file>