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EKSPOR" sheetId="6" r:id="rId1"/>
  </sheets>
  <calcPr calcId="144525"/>
</workbook>
</file>

<file path=xl/calcChain.xml><?xml version="1.0" encoding="utf-8"?>
<calcChain xmlns="http://schemas.openxmlformats.org/spreadsheetml/2006/main">
  <c r="R31" i="6" l="1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</calcChain>
</file>

<file path=xl/sharedStrings.xml><?xml version="1.0" encoding="utf-8"?>
<sst xmlns="http://schemas.openxmlformats.org/spreadsheetml/2006/main" count="327" uniqueCount="182">
  <si>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</si>
  <si>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</si>
  <si>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</si>
  <si>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</si>
  <si>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</si>
  <si>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</si>
  <si>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</si>
  <si>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</si>
  <si>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</si>
  <si>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</si>
  <si>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</si>
  <si>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</si>
  <si>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</si>
  <si>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</si>
  <si>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</si>
  <si>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</si>
  <si>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</si>
  <si>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</si>
  <si>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</si>
  <si>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</si>
  <si>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</si>
  <si>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</si>
  <si>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</si>
  <si>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</si>
  <si>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</si>
  <si>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</si>
  <si>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</si>
  <si>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L</t>
  </si>
  <si>
    <t>Islam</t>
  </si>
  <si>
    <t>KPMI</t>
  </si>
  <si>
    <t>SLTA</t>
  </si>
  <si>
    <t>Misbah Fariz</t>
  </si>
  <si>
    <t>Labuapi,16 September 1988</t>
  </si>
  <si>
    <t>Rematomatra Rahmansyah</t>
  </si>
  <si>
    <t>Banyuwangi, 28 Oktober 1987</t>
  </si>
  <si>
    <t>Dr.Hj Teti Indrawati P,SH.M.Hum</t>
  </si>
  <si>
    <t>Lombok Timur, 20 Agustus 1975</t>
  </si>
  <si>
    <t>Azwani</t>
  </si>
  <si>
    <t>Endang Susilowati</t>
  </si>
  <si>
    <t>Singaraja Bali, 08 Juni 1960</t>
  </si>
  <si>
    <t>Muliyadi,S.Pd</t>
  </si>
  <si>
    <t>Lombok Timur,12 Januari 1985</t>
  </si>
  <si>
    <t>Muh Husnan Hadi</t>
  </si>
  <si>
    <t>Batu Lawang,23 Agustus 1989</t>
  </si>
  <si>
    <t>Mukmim Suryatni</t>
  </si>
  <si>
    <t>Selong,05 Juni 1963</t>
  </si>
  <si>
    <t>Misroyani</t>
  </si>
  <si>
    <t>Beber, 31 Desember 1985</t>
  </si>
  <si>
    <t>M. Putra Sahban</t>
  </si>
  <si>
    <t>Sakiah</t>
  </si>
  <si>
    <t>Karang Duntal,30 November 1991</t>
  </si>
  <si>
    <t>Masithah</t>
  </si>
  <si>
    <t>Moh. Ghazali</t>
  </si>
  <si>
    <t>Praya,20 April 1985</t>
  </si>
  <si>
    <t>Muhammad Qudratulloh</t>
  </si>
  <si>
    <t>Surabaya Lotim,06 Juli 1979</t>
  </si>
  <si>
    <t>Nurahillah, S. Pd</t>
  </si>
  <si>
    <t>Banyumulek,31 Desember 1975</t>
  </si>
  <si>
    <t>Lalu Mohamad Iswadi Athar</t>
  </si>
  <si>
    <t>Tanak Kaken,09 Mei 1983</t>
  </si>
  <si>
    <t>Surya Utama</t>
  </si>
  <si>
    <t>Gerung,29 Agustus 1984</t>
  </si>
  <si>
    <t>Aunol Yakin</t>
  </si>
  <si>
    <t>Pamekasan,07 April 1974</t>
  </si>
  <si>
    <t>Fathul Aziz</t>
  </si>
  <si>
    <t>Ampenan, 04 April 1990</t>
  </si>
  <si>
    <t>Hazrul Sani</t>
  </si>
  <si>
    <t>05 November 1985</t>
  </si>
  <si>
    <t>Suherman</t>
  </si>
  <si>
    <t>Sutrisno</t>
  </si>
  <si>
    <t>Bawazir</t>
  </si>
  <si>
    <t>Sesela, 26 Januari 1995</t>
  </si>
  <si>
    <t>Ramli Ahmad</t>
  </si>
  <si>
    <t>L. M. Junaidi</t>
  </si>
  <si>
    <t>Gondang,10 Juni 1976</t>
  </si>
  <si>
    <t>Dimas Rizki</t>
  </si>
  <si>
    <t>Mataram,16 Desember 1998</t>
  </si>
  <si>
    <t>Dedi Setiawan</t>
  </si>
  <si>
    <t>Barat,Kubur 28 Desember 1990</t>
  </si>
  <si>
    <t>Muhammad Ali.M.Si</t>
  </si>
  <si>
    <t>Bager Perie,31 Desember 1978</t>
  </si>
  <si>
    <t>Muharar Hasbi</t>
  </si>
  <si>
    <t>Banyumulek, 05 Agustus 1988</t>
  </si>
  <si>
    <t>Amrun Hadi</t>
  </si>
  <si>
    <t>Banyumulek,11 Juni 1988</t>
  </si>
  <si>
    <t>27/09/1987</t>
  </si>
  <si>
    <t>17/12/1991</t>
  </si>
  <si>
    <t>29/04/1990</t>
  </si>
  <si>
    <t>05/10/1982</t>
  </si>
  <si>
    <t>31/12/1964</t>
  </si>
  <si>
    <t>26/05/1974</t>
  </si>
  <si>
    <t xml:space="preserve">  S1</t>
  </si>
  <si>
    <t xml:space="preserve">  S2</t>
  </si>
  <si>
    <t xml:space="preserve">   S2</t>
  </si>
  <si>
    <t xml:space="preserve"> S2</t>
  </si>
  <si>
    <t>UD DIMAS PATUH</t>
  </si>
  <si>
    <t>Fakultas Syariah &amp; Ekonomi Islam IAIN Mataram</t>
  </si>
  <si>
    <t>Sumber Gizi (Telur Asin)</t>
  </si>
  <si>
    <t>D'AZKA</t>
  </si>
  <si>
    <t>Economic and Social Islitute (ECSIS)</t>
  </si>
  <si>
    <t>ZAPIN GALLERY</t>
  </si>
  <si>
    <t>Fak.Ekonomi Univ Mataram</t>
  </si>
  <si>
    <t>LKMA Agri Rinjani Lotim</t>
  </si>
  <si>
    <t>Lombok Food</t>
  </si>
  <si>
    <t>UD SANGGAR GERABAH</t>
  </si>
  <si>
    <t>PLUT KUMKM NTB</t>
  </si>
  <si>
    <t>UD TER-SOQ COLLECTION</t>
  </si>
  <si>
    <t>UKM Tembikar Pusaka</t>
  </si>
  <si>
    <t>HIPMI</t>
  </si>
  <si>
    <t xml:space="preserve">LOMBOK ENTERPRISE </t>
  </si>
  <si>
    <t>Kop Tri Karya Ramadhan</t>
  </si>
  <si>
    <t>RIA ART SHOP</t>
  </si>
  <si>
    <t>DWI ART SHOP</t>
  </si>
  <si>
    <t>WAHYU ART SHOP</t>
  </si>
  <si>
    <t>UD BANYU WISATA</t>
  </si>
  <si>
    <t>UD DEDDY</t>
  </si>
  <si>
    <t>ROTI CINTA</t>
  </si>
  <si>
    <t>Dende Raden Art Shop</t>
  </si>
  <si>
    <t>STKIP HAMZANWADI SELONG</t>
  </si>
  <si>
    <t>KODONG SASAK</t>
  </si>
  <si>
    <t>PASAR SENI</t>
  </si>
  <si>
    <t>Dusun Labuapi Timur, Kel Labuapi, Kec Labuapi</t>
  </si>
  <si>
    <t>Jl. Beringin Raya 12 BTN Lingk Babakan Permai Rt.002/263</t>
  </si>
  <si>
    <t>Jl. Guru Bangkol No.43 Mataram NTB</t>
  </si>
  <si>
    <t>Jl. Alinapaih Babakan Timur Selatan, Kel Babakan Kec. Sandubaya</t>
  </si>
  <si>
    <t>Jl. Danau Poso No.5 Mataram</t>
  </si>
  <si>
    <t>Jl. Dewi Sartika, Pancor Lombok Timur</t>
  </si>
  <si>
    <t xml:space="preserve">Sekarbela Pande Mas Mutiara, Rt.002/293 Kel.Karang Pule </t>
  </si>
  <si>
    <t xml:space="preserve">Jl. Lestari Gg Sempati No.11 Rt.002/039 Kel. Pejarakan Karya </t>
  </si>
  <si>
    <t>Beber, Pengenjek Kec. Jonggat Kab.Loteng</t>
  </si>
  <si>
    <t>Jl. Energi Gg Layur Kav.2 Karang Buyuk, Ampenan</t>
  </si>
  <si>
    <t>Desa Gerimay Indah, Kec Narmada Kab. Lombok Barat</t>
  </si>
  <si>
    <t>Jl. Kalingga I Desa Lingsar Kec.Lingsar Lombok Barat NTB</t>
  </si>
  <si>
    <t>BTN Korem Rt.005/- Kel.Karang Bongkot Kec.Labuapi</t>
  </si>
  <si>
    <t>Gg Ketapang Indah III No.41 Lendang Lekong, Kec Sandubaya</t>
  </si>
  <si>
    <t xml:space="preserve"> Banyumulek Timur Rt.010/ Kel. Banyumulek Kec. Kediri</t>
  </si>
  <si>
    <t>Perum Lingkar Permai Blok L25 Sembalun Tanjung Karang Mataram</t>
  </si>
  <si>
    <t>Gerung Lombok Barat</t>
  </si>
  <si>
    <t>BTN Dearl Garden 574 Berisak Kekalik Mataram</t>
  </si>
  <si>
    <t>Lingk Sekarbela Mas Mutiara Rt.001/293 Mataram</t>
  </si>
  <si>
    <t>Barat Kabur Dusun Barat Kabur Rt.004/- Gunung Sari</t>
  </si>
  <si>
    <t>Dusun Barat Kubur Rt.002/- Kel. Sesela Kec.Gunung Sari</t>
  </si>
  <si>
    <t>Sesela, Gunung Sahari</t>
  </si>
  <si>
    <t>Jl. Wisata Banyumulek Desa Lelede</t>
  </si>
  <si>
    <t>Kr.Pendagi,Desa Bondang Kec.Gangga Kab. Lombok Utara</t>
  </si>
  <si>
    <t>Jl. Mawar IV KRS Kel.Majidi Selong</t>
  </si>
  <si>
    <t>Dasan Tawar Rt.05 Desa Banyumulek kec.Kediri Kab.Lombok Barat</t>
  </si>
  <si>
    <t>Banyumulek Barat Rt.009/000 Kel.Banyumulek Kec Kediri Lombok</t>
  </si>
  <si>
    <t>081917930220</t>
  </si>
  <si>
    <t>081803637797</t>
  </si>
  <si>
    <t>081805230448</t>
  </si>
  <si>
    <t>082340067640</t>
  </si>
  <si>
    <t>0818360252</t>
  </si>
  <si>
    <t>081803660136</t>
  </si>
  <si>
    <t>081805705636</t>
  </si>
  <si>
    <t>087861942772</t>
  </si>
  <si>
    <t>087863338660</t>
  </si>
  <si>
    <t>085338932007</t>
  </si>
  <si>
    <t>087774045591</t>
  </si>
  <si>
    <t>0818360152</t>
  </si>
  <si>
    <t>081917267007</t>
  </si>
  <si>
    <t>087864477747</t>
  </si>
  <si>
    <t>087864147152</t>
  </si>
  <si>
    <t>081805253244</t>
  </si>
  <si>
    <t>081907299001</t>
  </si>
  <si>
    <t>081907178674</t>
  </si>
  <si>
    <t>081999176674</t>
  </si>
  <si>
    <t>087865642756</t>
  </si>
  <si>
    <t>087864072527</t>
  </si>
  <si>
    <t>085230412865</t>
  </si>
  <si>
    <t>087763237984</t>
  </si>
  <si>
    <t>087864407760</t>
  </si>
  <si>
    <t>082340627976</t>
  </si>
  <si>
    <t>087865714846</t>
  </si>
  <si>
    <t>087864473806</t>
  </si>
  <si>
    <t>081917746999</t>
  </si>
  <si>
    <t>081917394160</t>
  </si>
  <si>
    <t>081805254931</t>
  </si>
  <si>
    <t>0370640092</t>
  </si>
  <si>
    <t>0370641821</t>
  </si>
  <si>
    <t xml:space="preserve"> DIII</t>
  </si>
  <si>
    <t xml:space="preserve">  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</si>
</sst>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3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3" fontId="12" fillId="0" borderId="2" xfId="8" applyNumberFormat="1" applyFont="1" applyBorder="1" applyAlignment="1">
      <alignment horizontal="left" vertical="center" wrapText="1"/>
    </xf>
    <xf numFmtId="0" fontId="9" fillId="0" borderId="0" xfId="0" applyFont="1" applyAlignment="1"/>
    <xf numFmtId="0" fontId="10" fillId="0" borderId="2" xfId="8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8" quotePrefix="1" applyFont="1" applyBorder="1" applyAlignment="1">
      <alignment horizontal="center" vertical="center" wrapText="1"/>
    </xf>
    <xf numFmtId="3" fontId="10" fillId="3" borderId="2" xfId="8" applyNumberFormat="1" applyFont="1" applyFill="1" applyBorder="1" applyAlignment="1">
      <alignment horizontal="left" vertical="center" wrapText="1"/>
    </xf>
    <xf numFmtId="14" fontId="10" fillId="0" borderId="2" xfId="8" quotePrefix="1" applyNumberFormat="1" applyFont="1" applyBorder="1" applyAlignment="1">
      <alignment horizontal="center" vertical="center" wrapText="1"/>
    </xf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0" fillId="0" borderId="2" xfId="8" applyFont="1" applyBorder="1" applyAlignment="1">
      <alignment wrapText="1"/>
    </xf>
    <xf numFmtId="0" fontId="10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0" fontId="10" fillId="0" borderId="3" xfId="8" quotePrefix="1" applyFont="1" applyBorder="1" applyAlignment="1">
      <alignment horizontal="left"/>
    </xf>
    <xf numFmtId="3" fontId="14" fillId="3" borderId="2" xfId="8" applyNumberFormat="1" applyFont="1" applyFill="1" applyBorder="1" applyAlignment="1">
      <alignment horizontal="left" vertical="center" wrapText="1"/>
    </xf>
    <xf numFmtId="0" fontId="14" fillId="3" borderId="3" xfId="8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14" fontId="11" fillId="0" borderId="3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1" fillId="0" borderId="3" xfId="8" applyFont="1" applyBorder="1" applyAlignment="1">
      <alignment horizontal="center"/>
    </xf>
    <xf numFmtId="0" fontId="11" fillId="0" borderId="3" xfId="8" applyFont="1" applyBorder="1" applyAlignment="1">
      <alignment horizontal="left" wrapText="1"/>
    </xf>
    <xf numFmtId="0" fontId="16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11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8" xfId="0" applyFont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15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21" fillId="0" borderId="2" xfId="0" applyNumberFormat="1" applyFont="1" applyBorder="1" applyAlignment="1">
      <alignment horizontal="center" vertical="center" wrapText="1"/>
    </xf>
    <xf numFmtId="15" fontId="21" fillId="0" borderId="4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15" fontId="14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15" fontId="21" fillId="0" borderId="2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15" fontId="21" fillId="0" borderId="4" xfId="0" applyNumberFormat="1" applyFont="1" applyBorder="1" applyAlignment="1">
      <alignment horizontal="left" vertical="center" wrapText="1"/>
    </xf>
    <xf numFmtId="49" fontId="20" fillId="0" borderId="9" xfId="10" applyNumberFormat="1" applyBorder="1" applyAlignment="1" applyProtection="1">
      <alignment horizontal="center" vertical="center" wrapText="1"/>
    </xf>
    <xf numFmtId="49" fontId="20" fillId="0" borderId="10" xfId="10" applyNumberFormat="1" applyBorder="1" applyAlignment="1" applyProtection="1">
      <alignment horizontal="center" vertical="center" wrapText="1"/>
    </xf>
    <xf numFmtId="49" fontId="14" fillId="0" borderId="2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15" fontId="14" fillId="0" borderId="2" xfId="0" quotePrefix="1" applyNumberFormat="1" applyFont="1" applyBorder="1" applyAlignment="1">
      <alignment horizontal="left" vertical="center" wrapText="1"/>
    </xf>
    <xf numFmtId="15" fontId="15" fillId="0" borderId="2" xfId="0" quotePrefix="1" applyNumberFormat="1" applyFont="1" applyBorder="1" applyAlignment="1">
      <alignment horizontal="left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5" xfId="10" applyNumberFormat="1" applyFont="1" applyBorder="1" applyAlignment="1" applyProtection="1">
      <alignment horizontal="center" vertical="center" wrapText="1"/>
    </xf>
    <xf numFmtId="49" fontId="19" fillId="0" borderId="5" xfId="0" applyNumberFormat="1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9" fillId="0" borderId="5" xfId="0" applyNumberFormat="1" applyFont="1" applyBorder="1" applyAlignment="1">
      <alignment horizontal="left" vertical="center" wrapText="1"/>
    </xf>
    <xf numFmtId="49" fontId="22" fillId="0" borderId="5" xfId="10" applyNumberFormat="1" applyFont="1" applyBorder="1" applyAlignment="1" applyProtection="1">
      <alignment horizontal="center"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49" fontId="15" fillId="0" borderId="5" xfId="10" applyNumberFormat="1" applyFont="1" applyBorder="1" applyAlignment="1" applyProtection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1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M1" zoomScale="75" zoomScaleNormal="75" workbookViewId="0">
      <selection activeCell="S32" sqref="A32:S86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36.140625" style="12" bestFit="1" customWidth="1"/>
    <col min="14" max="14" width="7.7109375" style="1" bestFit="1" customWidth="1"/>
    <col min="15" max="15" width="37.285156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7.42578125" style="1" bestFit="1" customWidth="1"/>
    <col min="21" max="21" width="52" style="1" bestFit="1" customWidth="1"/>
    <col min="22" max="22" width="72.85546875" style="1" bestFit="1" customWidth="1"/>
    <col min="23" max="23" width="17.42578125" style="1" bestFit="1" customWidth="1"/>
    <col min="24" max="24" width="14.5703125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50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76" t="s">
        <v>31</v>
      </c>
      <c r="N2" s="68"/>
      <c r="O2" s="68" t="s">
        <v>32</v>
      </c>
      <c r="P2" s="59" t="s">
        <v>27</v>
      </c>
      <c r="Q2" s="61">
        <v>27</v>
      </c>
      <c r="R2" s="51" t="str">
        <f t="shared" ref="R2:R65" si="0">IF(Q2&lt;21,"&lt; 21",IF(Q2&lt;=30,"21 - 30",IF(Q2&lt;=40,"31 - 40",IF(Q2&lt;=50,"41 - 50","&gt; 50" ))))</f>
        <v>21 - 30</v>
      </c>
      <c r="S2" s="61" t="s">
        <v>91</v>
      </c>
      <c r="T2" s="54" t="s">
        <v>28</v>
      </c>
      <c r="U2" s="65" t="s">
        <v>95</v>
      </c>
      <c r="V2" s="80" t="s">
        <v>121</v>
      </c>
      <c r="W2" s="80" t="s">
        <v>148</v>
      </c>
      <c r="X2" s="82" t="s">
        <v>178</v>
      </c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76" t="s">
        <v>33</v>
      </c>
      <c r="N3" s="68"/>
      <c r="O3" s="68" t="s">
        <v>34</v>
      </c>
      <c r="P3" s="59" t="s">
        <v>27</v>
      </c>
      <c r="Q3" s="61">
        <v>29</v>
      </c>
      <c r="R3" s="52" t="str">
        <f t="shared" si="0"/>
        <v>21 - 30</v>
      </c>
      <c r="S3" s="61" t="s">
        <v>91</v>
      </c>
      <c r="T3" s="54" t="s">
        <v>28</v>
      </c>
      <c r="U3" s="65" t="s">
        <v>29</v>
      </c>
      <c r="V3" s="80" t="s">
        <v>122</v>
      </c>
      <c r="W3" s="80" t="s">
        <v>149</v>
      </c>
      <c r="X3" s="82"/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76" t="s">
        <v>35</v>
      </c>
      <c r="N4" s="68"/>
      <c r="O4" s="68" t="s">
        <v>36</v>
      </c>
      <c r="P4" s="59" t="s">
        <v>26</v>
      </c>
      <c r="Q4" s="61">
        <v>41</v>
      </c>
      <c r="R4" s="52" t="str">
        <f t="shared" si="0"/>
        <v>41 - 50</v>
      </c>
      <c r="S4" s="61" t="s">
        <v>92</v>
      </c>
      <c r="T4" s="54" t="s">
        <v>28</v>
      </c>
      <c r="U4" s="65" t="s">
        <v>96</v>
      </c>
      <c r="V4" s="80" t="s">
        <v>123</v>
      </c>
      <c r="W4" s="80" t="s">
        <v>150</v>
      </c>
      <c r="X4" s="83"/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76" t="s">
        <v>37</v>
      </c>
      <c r="N5" s="78"/>
      <c r="O5" s="78" t="s">
        <v>85</v>
      </c>
      <c r="P5" s="59" t="s">
        <v>27</v>
      </c>
      <c r="Q5" s="61">
        <v>29</v>
      </c>
      <c r="R5" s="52" t="str">
        <f t="shared" si="0"/>
        <v>21 - 30</v>
      </c>
      <c r="S5" s="61" t="s">
        <v>30</v>
      </c>
      <c r="T5" s="54" t="s">
        <v>28</v>
      </c>
      <c r="U5" s="65" t="s">
        <v>97</v>
      </c>
      <c r="V5" s="80" t="s">
        <v>124</v>
      </c>
      <c r="W5" s="80" t="s">
        <v>151</v>
      </c>
      <c r="X5" s="84"/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76" t="s">
        <v>38</v>
      </c>
      <c r="N6" s="69"/>
      <c r="O6" s="69" t="s">
        <v>39</v>
      </c>
      <c r="P6" s="59" t="s">
        <v>26</v>
      </c>
      <c r="Q6" s="61">
        <v>56</v>
      </c>
      <c r="R6" s="52" t="str">
        <f t="shared" si="0"/>
        <v>&gt; 50</v>
      </c>
      <c r="S6" s="61" t="s">
        <v>91</v>
      </c>
      <c r="T6" s="55" t="s">
        <v>28</v>
      </c>
      <c r="U6" s="65" t="s">
        <v>98</v>
      </c>
      <c r="V6" s="80" t="s">
        <v>125</v>
      </c>
      <c r="W6" s="80" t="s">
        <v>152</v>
      </c>
      <c r="X6" s="83"/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76" t="s">
        <v>40</v>
      </c>
      <c r="N7" s="69"/>
      <c r="O7" s="69" t="s">
        <v>41</v>
      </c>
      <c r="P7" s="59" t="s">
        <v>27</v>
      </c>
      <c r="Q7" s="61">
        <v>30</v>
      </c>
      <c r="R7" s="52" t="str">
        <f t="shared" si="0"/>
        <v>21 - 30</v>
      </c>
      <c r="S7" s="61" t="s">
        <v>91</v>
      </c>
      <c r="T7" s="55" t="s">
        <v>28</v>
      </c>
      <c r="U7" s="65" t="s">
        <v>99</v>
      </c>
      <c r="V7" s="80" t="s">
        <v>126</v>
      </c>
      <c r="W7" s="80" t="s">
        <v>153</v>
      </c>
      <c r="X7" s="83"/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76" t="s">
        <v>42</v>
      </c>
      <c r="N8" s="68"/>
      <c r="O8" s="68" t="s">
        <v>43</v>
      </c>
      <c r="P8" s="59" t="s">
        <v>27</v>
      </c>
      <c r="Q8" s="61">
        <v>27</v>
      </c>
      <c r="R8" s="52" t="str">
        <f t="shared" si="0"/>
        <v>21 - 30</v>
      </c>
      <c r="S8" s="61" t="s">
        <v>91</v>
      </c>
      <c r="T8" s="54" t="s">
        <v>28</v>
      </c>
      <c r="U8" s="65" t="s">
        <v>100</v>
      </c>
      <c r="V8" s="80" t="s">
        <v>127</v>
      </c>
      <c r="W8" s="80" t="s">
        <v>154</v>
      </c>
      <c r="X8" s="83"/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76" t="s">
        <v>44</v>
      </c>
      <c r="N9" s="68"/>
      <c r="O9" s="68" t="s">
        <v>45</v>
      </c>
      <c r="P9" s="59" t="s">
        <v>26</v>
      </c>
      <c r="Q9" s="61">
        <v>53</v>
      </c>
      <c r="R9" s="52" t="str">
        <f t="shared" si="0"/>
        <v>&gt; 50</v>
      </c>
      <c r="S9" s="61" t="s">
        <v>92</v>
      </c>
      <c r="T9" s="54" t="s">
        <v>28</v>
      </c>
      <c r="U9" s="65" t="s">
        <v>101</v>
      </c>
      <c r="V9" s="80" t="s">
        <v>128</v>
      </c>
      <c r="W9" s="80" t="s">
        <v>155</v>
      </c>
      <c r="X9" s="85" t="s">
        <v>179</v>
      </c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76" t="s">
        <v>46</v>
      </c>
      <c r="N10" s="68"/>
      <c r="O10" s="68" t="s">
        <v>47</v>
      </c>
      <c r="P10" s="59" t="s">
        <v>26</v>
      </c>
      <c r="Q10" s="61">
        <v>30</v>
      </c>
      <c r="R10" s="52" t="str">
        <f t="shared" si="0"/>
        <v>21 - 30</v>
      </c>
      <c r="S10" s="61" t="s">
        <v>91</v>
      </c>
      <c r="T10" s="54" t="s">
        <v>28</v>
      </c>
      <c r="U10" s="65" t="s">
        <v>102</v>
      </c>
      <c r="V10" s="80" t="s">
        <v>129</v>
      </c>
      <c r="W10" s="80" t="s">
        <v>156</v>
      </c>
      <c r="X10" s="82"/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76" t="s">
        <v>48</v>
      </c>
      <c r="N11" s="78"/>
      <c r="O11" s="78" t="s">
        <v>90</v>
      </c>
      <c r="P11" s="59" t="s">
        <v>27</v>
      </c>
      <c r="Q11" s="61">
        <v>41</v>
      </c>
      <c r="R11" s="52" t="str">
        <f t="shared" si="0"/>
        <v>41 - 50</v>
      </c>
      <c r="S11" s="61" t="s">
        <v>30</v>
      </c>
      <c r="T11" s="55" t="s">
        <v>28</v>
      </c>
      <c r="U11" s="65" t="s">
        <v>103</v>
      </c>
      <c r="V11" s="80" t="s">
        <v>130</v>
      </c>
      <c r="W11" s="80" t="s">
        <v>157</v>
      </c>
      <c r="X11" s="84"/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76" t="s">
        <v>49</v>
      </c>
      <c r="N12" s="68"/>
      <c r="O12" s="68" t="s">
        <v>50</v>
      </c>
      <c r="P12" s="59" t="s">
        <v>26</v>
      </c>
      <c r="Q12" s="61">
        <v>25</v>
      </c>
      <c r="R12" s="52" t="str">
        <f t="shared" si="0"/>
        <v>21 - 30</v>
      </c>
      <c r="S12" s="61" t="s">
        <v>180</v>
      </c>
      <c r="T12" s="54" t="s">
        <v>28</v>
      </c>
      <c r="U12" s="65" t="s">
        <v>104</v>
      </c>
      <c r="V12" s="80" t="s">
        <v>131</v>
      </c>
      <c r="W12" s="80" t="s">
        <v>158</v>
      </c>
      <c r="X12" s="86"/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76" t="s">
        <v>51</v>
      </c>
      <c r="N13" s="78"/>
      <c r="O13" s="78" t="s">
        <v>89</v>
      </c>
      <c r="P13" s="59" t="s">
        <v>26</v>
      </c>
      <c r="Q13" s="61">
        <v>52</v>
      </c>
      <c r="R13" s="52" t="str">
        <f t="shared" si="0"/>
        <v>&gt; 50</v>
      </c>
      <c r="S13" s="61" t="s">
        <v>91</v>
      </c>
      <c r="T13" s="54" t="s">
        <v>28</v>
      </c>
      <c r="U13" s="65" t="s">
        <v>105</v>
      </c>
      <c r="V13" s="80" t="s">
        <v>132</v>
      </c>
      <c r="W13" s="80" t="s">
        <v>159</v>
      </c>
      <c r="X13" s="87"/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76" t="s">
        <v>52</v>
      </c>
      <c r="N14" s="68"/>
      <c r="O14" s="68" t="s">
        <v>53</v>
      </c>
      <c r="P14" s="59" t="s">
        <v>27</v>
      </c>
      <c r="Q14" s="61">
        <v>31</v>
      </c>
      <c r="R14" s="52" t="str">
        <f t="shared" si="0"/>
        <v>31 - 40</v>
      </c>
      <c r="S14" s="61" t="s">
        <v>91</v>
      </c>
      <c r="T14" s="54" t="s">
        <v>28</v>
      </c>
      <c r="U14" s="65" t="s">
        <v>106</v>
      </c>
      <c r="V14" s="80" t="s">
        <v>133</v>
      </c>
      <c r="W14" s="80" t="s">
        <v>160</v>
      </c>
      <c r="X14" s="85"/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76" t="s">
        <v>54</v>
      </c>
      <c r="N15" s="69"/>
      <c r="O15" s="69" t="s">
        <v>55</v>
      </c>
      <c r="P15" s="59" t="s">
        <v>27</v>
      </c>
      <c r="Q15" s="62">
        <v>36</v>
      </c>
      <c r="R15" s="52" t="str">
        <f t="shared" si="0"/>
        <v>31 - 40</v>
      </c>
      <c r="S15" s="61" t="s">
        <v>91</v>
      </c>
      <c r="T15" s="55" t="s">
        <v>28</v>
      </c>
      <c r="U15" s="65" t="s">
        <v>105</v>
      </c>
      <c r="V15" s="80" t="s">
        <v>134</v>
      </c>
      <c r="W15" s="80" t="s">
        <v>161</v>
      </c>
      <c r="X15" s="82"/>
      <c r="Y15" s="10"/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76" t="s">
        <v>56</v>
      </c>
      <c r="N16" s="69"/>
      <c r="O16" s="69" t="s">
        <v>57</v>
      </c>
      <c r="P16" s="59" t="s">
        <v>26</v>
      </c>
      <c r="Q16" s="61">
        <v>41</v>
      </c>
      <c r="R16" s="52" t="str">
        <f t="shared" si="0"/>
        <v>41 - 50</v>
      </c>
      <c r="S16" s="61" t="s">
        <v>91</v>
      </c>
      <c r="T16" s="55" t="s">
        <v>28</v>
      </c>
      <c r="U16" s="65" t="s">
        <v>107</v>
      </c>
      <c r="V16" s="80" t="s">
        <v>135</v>
      </c>
      <c r="W16" s="80" t="s">
        <v>162</v>
      </c>
      <c r="X16" s="83"/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76" t="s">
        <v>58</v>
      </c>
      <c r="N17" s="71"/>
      <c r="O17" s="71" t="s">
        <v>59</v>
      </c>
      <c r="P17" s="59" t="s">
        <v>27</v>
      </c>
      <c r="Q17" s="63">
        <v>32</v>
      </c>
      <c r="R17" s="52" t="str">
        <f t="shared" si="0"/>
        <v>31 - 40</v>
      </c>
      <c r="S17" s="91" t="s">
        <v>93</v>
      </c>
      <c r="T17" s="56" t="s">
        <v>28</v>
      </c>
      <c r="U17" s="65" t="s">
        <v>108</v>
      </c>
      <c r="V17" s="80" t="s">
        <v>136</v>
      </c>
      <c r="W17" s="80" t="s">
        <v>163</v>
      </c>
      <c r="X17" s="88"/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76" t="s">
        <v>60</v>
      </c>
      <c r="N18" s="69"/>
      <c r="O18" s="69" t="s">
        <v>61</v>
      </c>
      <c r="P18" s="59" t="s">
        <v>27</v>
      </c>
      <c r="Q18" s="63">
        <v>32</v>
      </c>
      <c r="R18" s="52" t="str">
        <f t="shared" si="0"/>
        <v>31 - 40</v>
      </c>
      <c r="S18" s="61" t="s">
        <v>91</v>
      </c>
      <c r="T18" s="55" t="s">
        <v>28</v>
      </c>
      <c r="U18" s="65" t="s">
        <v>109</v>
      </c>
      <c r="V18" s="80" t="s">
        <v>137</v>
      </c>
      <c r="W18" s="80" t="s">
        <v>164</v>
      </c>
      <c r="X18" s="82"/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76" t="s">
        <v>62</v>
      </c>
      <c r="N19" s="71"/>
      <c r="O19" s="71" t="s">
        <v>63</v>
      </c>
      <c r="P19" s="59" t="s">
        <v>27</v>
      </c>
      <c r="Q19" s="63">
        <v>42</v>
      </c>
      <c r="R19" s="52" t="str">
        <f t="shared" si="0"/>
        <v>41 - 50</v>
      </c>
      <c r="S19" s="61" t="s">
        <v>91</v>
      </c>
      <c r="T19" s="56" t="s">
        <v>28</v>
      </c>
      <c r="U19" s="66"/>
      <c r="V19" s="80" t="s">
        <v>138</v>
      </c>
      <c r="W19" s="80" t="s">
        <v>165</v>
      </c>
      <c r="X19" s="87"/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76" t="s">
        <v>64</v>
      </c>
      <c r="N20" s="70"/>
      <c r="O20" s="70" t="s">
        <v>65</v>
      </c>
      <c r="P20" s="59" t="s">
        <v>27</v>
      </c>
      <c r="Q20" s="63">
        <v>26</v>
      </c>
      <c r="R20" s="52" t="str">
        <f t="shared" si="0"/>
        <v>21 - 30</v>
      </c>
      <c r="S20" s="61" t="s">
        <v>30</v>
      </c>
      <c r="T20" s="57" t="s">
        <v>28</v>
      </c>
      <c r="U20" s="66" t="s">
        <v>110</v>
      </c>
      <c r="V20" s="80" t="s">
        <v>139</v>
      </c>
      <c r="W20" s="80" t="s">
        <v>166</v>
      </c>
      <c r="X20" s="88"/>
      <c r="Y20" s="10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76" t="s">
        <v>66</v>
      </c>
      <c r="N21" s="71"/>
      <c r="O21" s="71" t="s">
        <v>67</v>
      </c>
      <c r="P21" s="59" t="s">
        <v>27</v>
      </c>
      <c r="Q21" s="63">
        <v>31</v>
      </c>
      <c r="R21" s="52" t="str">
        <f t="shared" si="0"/>
        <v>31 - 40</v>
      </c>
      <c r="S21" s="61" t="s">
        <v>30</v>
      </c>
      <c r="T21" s="57" t="s">
        <v>28</v>
      </c>
      <c r="U21" s="66" t="s">
        <v>111</v>
      </c>
      <c r="V21" s="80" t="s">
        <v>140</v>
      </c>
      <c r="W21" s="80" t="s">
        <v>167</v>
      </c>
      <c r="X21" s="89"/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76" t="s">
        <v>68</v>
      </c>
      <c r="N22" s="79"/>
      <c r="O22" s="79" t="s">
        <v>86</v>
      </c>
      <c r="P22" s="59" t="s">
        <v>27</v>
      </c>
      <c r="Q22" s="63">
        <v>25</v>
      </c>
      <c r="R22" s="52" t="str">
        <f t="shared" si="0"/>
        <v>21 - 30</v>
      </c>
      <c r="S22" s="61" t="s">
        <v>30</v>
      </c>
      <c r="T22" s="57" t="s">
        <v>28</v>
      </c>
      <c r="U22" s="66" t="s">
        <v>112</v>
      </c>
      <c r="V22" s="80" t="s">
        <v>141</v>
      </c>
      <c r="W22" s="80" t="s">
        <v>168</v>
      </c>
      <c r="X22" s="90"/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76" t="s">
        <v>69</v>
      </c>
      <c r="N23" s="79"/>
      <c r="O23" s="79" t="s">
        <v>87</v>
      </c>
      <c r="P23" s="59" t="s">
        <v>27</v>
      </c>
      <c r="Q23" s="63">
        <v>26</v>
      </c>
      <c r="R23" s="52" t="str">
        <f t="shared" si="0"/>
        <v>21 - 30</v>
      </c>
      <c r="S23" s="61" t="s">
        <v>30</v>
      </c>
      <c r="T23" s="57" t="s">
        <v>28</v>
      </c>
      <c r="U23" s="66" t="s">
        <v>113</v>
      </c>
      <c r="V23" s="80" t="s">
        <v>142</v>
      </c>
      <c r="W23" s="80" t="s">
        <v>169</v>
      </c>
      <c r="X23" s="87"/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76" t="s">
        <v>70</v>
      </c>
      <c r="N24" s="71"/>
      <c r="O24" s="71" t="s">
        <v>71</v>
      </c>
      <c r="P24" s="59" t="s">
        <v>27</v>
      </c>
      <c r="Q24" s="63">
        <v>20</v>
      </c>
      <c r="R24" s="52" t="str">
        <f t="shared" si="0"/>
        <v>&lt; 21</v>
      </c>
      <c r="S24" s="61" t="s">
        <v>30</v>
      </c>
      <c r="T24" s="57" t="s">
        <v>28</v>
      </c>
      <c r="U24" s="66" t="s">
        <v>111</v>
      </c>
      <c r="V24" s="80" t="s">
        <v>142</v>
      </c>
      <c r="W24" s="80" t="s">
        <v>170</v>
      </c>
      <c r="X24" s="88"/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76" t="s">
        <v>72</v>
      </c>
      <c r="N25" s="79"/>
      <c r="O25" s="79" t="s">
        <v>88</v>
      </c>
      <c r="P25" s="59" t="s">
        <v>27</v>
      </c>
      <c r="Q25" s="63">
        <v>33</v>
      </c>
      <c r="R25" s="52" t="str">
        <f t="shared" si="0"/>
        <v>31 - 40</v>
      </c>
      <c r="S25" s="61" t="s">
        <v>91</v>
      </c>
      <c r="T25" s="57" t="s">
        <v>28</v>
      </c>
      <c r="U25" s="66" t="s">
        <v>114</v>
      </c>
      <c r="V25" s="80" t="s">
        <v>143</v>
      </c>
      <c r="W25" s="80" t="s">
        <v>171</v>
      </c>
      <c r="X25" s="88"/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76" t="s">
        <v>73</v>
      </c>
      <c r="N26" s="72"/>
      <c r="O26" s="72" t="s">
        <v>74</v>
      </c>
      <c r="P26" s="59" t="s">
        <v>27</v>
      </c>
      <c r="Q26" s="63">
        <v>40</v>
      </c>
      <c r="R26" s="52" t="str">
        <f t="shared" si="0"/>
        <v>31 - 40</v>
      </c>
      <c r="S26" s="61" t="s">
        <v>91</v>
      </c>
      <c r="T26" s="57" t="s">
        <v>28</v>
      </c>
      <c r="U26" s="66" t="s">
        <v>115</v>
      </c>
      <c r="V26" s="80" t="s">
        <v>144</v>
      </c>
      <c r="W26" s="80" t="s">
        <v>172</v>
      </c>
      <c r="X26" s="88"/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76" t="s">
        <v>75</v>
      </c>
      <c r="N27" s="72"/>
      <c r="O27" s="72" t="s">
        <v>76</v>
      </c>
      <c r="P27" s="59" t="s">
        <v>27</v>
      </c>
      <c r="Q27" s="63">
        <v>17</v>
      </c>
      <c r="R27" s="52" t="str">
        <f t="shared" si="0"/>
        <v>&lt; 21</v>
      </c>
      <c r="S27" s="61" t="s">
        <v>30</v>
      </c>
      <c r="T27" s="57" t="s">
        <v>28</v>
      </c>
      <c r="U27" s="66" t="s">
        <v>116</v>
      </c>
      <c r="V27" s="80" t="s">
        <v>121</v>
      </c>
      <c r="W27" s="80" t="s">
        <v>173</v>
      </c>
      <c r="X27" s="88" t="s">
        <v>178</v>
      </c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76" t="s">
        <v>77</v>
      </c>
      <c r="N28" s="72"/>
      <c r="O28" s="72" t="s">
        <v>78</v>
      </c>
      <c r="P28" s="59" t="s">
        <v>27</v>
      </c>
      <c r="Q28" s="63">
        <v>26</v>
      </c>
      <c r="R28" s="52" t="str">
        <f t="shared" si="0"/>
        <v>21 - 30</v>
      </c>
      <c r="S28" s="63" t="s">
        <v>181</v>
      </c>
      <c r="T28" s="57" t="s">
        <v>28</v>
      </c>
      <c r="U28" s="66" t="s">
        <v>117</v>
      </c>
      <c r="V28" s="80" t="s">
        <v>141</v>
      </c>
      <c r="W28" s="80" t="s">
        <v>174</v>
      </c>
      <c r="X28" s="74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76" t="s">
        <v>79</v>
      </c>
      <c r="N29" s="72"/>
      <c r="O29" s="72" t="s">
        <v>80</v>
      </c>
      <c r="P29" s="59" t="s">
        <v>27</v>
      </c>
      <c r="Q29" s="63">
        <v>38</v>
      </c>
      <c r="R29" s="52" t="str">
        <f t="shared" si="0"/>
        <v>31 - 40</v>
      </c>
      <c r="S29" s="63" t="s">
        <v>94</v>
      </c>
      <c r="T29" s="57" t="s">
        <v>28</v>
      </c>
      <c r="U29" s="66" t="s">
        <v>118</v>
      </c>
      <c r="V29" s="80" t="s">
        <v>145</v>
      </c>
      <c r="W29" s="80" t="s">
        <v>175</v>
      </c>
      <c r="X29" s="74"/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76" t="s">
        <v>81</v>
      </c>
      <c r="N30" s="72"/>
      <c r="O30" s="72" t="s">
        <v>82</v>
      </c>
      <c r="P30" s="59" t="s">
        <v>27</v>
      </c>
      <c r="Q30" s="63">
        <v>27</v>
      </c>
      <c r="R30" s="52" t="str">
        <f t="shared" si="0"/>
        <v>21 - 30</v>
      </c>
      <c r="S30" s="61" t="s">
        <v>91</v>
      </c>
      <c r="T30" s="57" t="s">
        <v>28</v>
      </c>
      <c r="U30" s="66" t="s">
        <v>119</v>
      </c>
      <c r="V30" s="80" t="s">
        <v>146</v>
      </c>
      <c r="W30" s="80" t="s">
        <v>176</v>
      </c>
      <c r="X30" s="74"/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77" t="s">
        <v>83</v>
      </c>
      <c r="N31" s="73"/>
      <c r="O31" s="73" t="s">
        <v>84</v>
      </c>
      <c r="P31" s="60" t="s">
        <v>27</v>
      </c>
      <c r="Q31" s="64">
        <v>27</v>
      </c>
      <c r="R31" s="53" t="str">
        <f t="shared" si="0"/>
        <v>21 - 30</v>
      </c>
      <c r="S31" s="92" t="s">
        <v>91</v>
      </c>
      <c r="T31" s="58" t="s">
        <v>28</v>
      </c>
      <c r="U31" s="67" t="s">
        <v>120</v>
      </c>
      <c r="V31" s="81" t="s">
        <v>147</v>
      </c>
      <c r="W31" s="81" t="s">
        <v>177</v>
      </c>
      <c r="X31" s="75"/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93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94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94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94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dataValidations count="1">
    <dataValidation type="list" allowBlank="1" showInputMessage="1" showErrorMessage="1" error="Data tidak sesuai format" sqref="S34:S35">
      <formula1>#REF!</formula1>
    </dataValidation>
  </dataValidations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2016-10-04T04:33:41Z</dcterms:modified>
  <dc:language>en-US</dc:language>
</cp:coreProperties>
</file>