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2" r:id="rId1"/>
  </sheets>
  <calcPr calcId="144525"/>
</workbook>
</file>

<file path=xl/calcChain.xml><?xml version="1.0" encoding="utf-8"?>
<calcChain xmlns="http://schemas.openxmlformats.org/spreadsheetml/2006/main">
  <c r="R32" i="2" l="1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31" i="2" l="1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</calcChain>
</file>

<file path=xl/sharedStrings.xml><?xml version="1.0" encoding="utf-8"?>
<sst xmlns="http://schemas.openxmlformats.org/spreadsheetml/2006/main" count="685" uniqueCount="360">
  <si>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</si>
  <si>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</si>
  <si>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</si>
  <si>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</si>
  <si>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</si>
  <si>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</si>
  <si>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</si>
  <si>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</si>
  <si>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</si>
  <si>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</si>
  <si>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</si>
  <si>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</si>
  <si>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</si>
  <si>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</si>
  <si>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</si>
  <si>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</si>
  <si>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</si>
  <si>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</si>
  <si>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</si>
  <si>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</si>
  <si>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</si>
  <si>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</si>
  <si>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</si>
  <si>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</si>
  <si>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</si>
  <si>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</si>
  <si>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</si>
  <si>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</si>
  <si>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</si>
  <si>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BKM</t>
  </si>
  <si>
    <t>Islam</t>
  </si>
  <si>
    <t>p</t>
  </si>
  <si>
    <t>Rahmadina Butar</t>
  </si>
  <si>
    <t>Tarakan, 12 Maret 1993</t>
  </si>
  <si>
    <t>Risma Chotisah</t>
  </si>
  <si>
    <t>Bayung Lencir, 15 Desember 1993</t>
  </si>
  <si>
    <t>Pratiwi</t>
  </si>
  <si>
    <t>Samarinda, 31 Januari 1993</t>
  </si>
  <si>
    <t>Siti Halijah</t>
  </si>
  <si>
    <t>Tarakan,13 Maret 1986</t>
  </si>
  <si>
    <t>Edy Jaya</t>
  </si>
  <si>
    <t>Tarakan, 21 Mei 1985</t>
  </si>
  <si>
    <t>Salmah Akbari</t>
  </si>
  <si>
    <t>Tarakan, 09 April 1966</t>
  </si>
  <si>
    <t>Ratno Dwi Arini</t>
  </si>
  <si>
    <t>Tarakan, 27 Juni 1988</t>
  </si>
  <si>
    <t>Adi Suryana Putra</t>
  </si>
  <si>
    <t>Pinrang, 24 Februari 1991</t>
  </si>
  <si>
    <t>Agus Sofian</t>
  </si>
  <si>
    <t>Samarinda, 15 Mei 1969</t>
  </si>
  <si>
    <t>Harniati</t>
  </si>
  <si>
    <t>Rappang, 05 November 1975</t>
  </si>
  <si>
    <t>Hermila</t>
  </si>
  <si>
    <t>Tarakan, 17 Juli 1972</t>
  </si>
  <si>
    <t>Fredrik Hitipeuw</t>
  </si>
  <si>
    <t>Samarinda, 05 Januari 1973</t>
  </si>
  <si>
    <t>Siti Junaidah</t>
  </si>
  <si>
    <t>Tarakan, 26 Oktober 1986</t>
  </si>
  <si>
    <t>Ferdian Arin</t>
  </si>
  <si>
    <t>Tarakan, 21 Februari 1999</t>
  </si>
  <si>
    <t>Muchamad Ainun Arifin</t>
  </si>
  <si>
    <t>Jombang, 09 Januari 1997</t>
  </si>
  <si>
    <t>Abdi Wisma</t>
  </si>
  <si>
    <t>Bulungan, 13 Juli 1997</t>
  </si>
  <si>
    <t>Ardi Bagus Prabowo</t>
  </si>
  <si>
    <t>Tarakan, 27 Juni 1997</t>
  </si>
  <si>
    <t>Sriaili Asni</t>
  </si>
  <si>
    <t>Tarakan, 07 Mei 1976</t>
  </si>
  <si>
    <t>Mardiah</t>
  </si>
  <si>
    <t>Bulungan, 04 Maret 1989</t>
  </si>
  <si>
    <t>Mardiana S</t>
  </si>
  <si>
    <t>Pinrang, 09 Desember 1984</t>
  </si>
  <si>
    <t>Sumiati</t>
  </si>
  <si>
    <t>Tarakan, 24 Desember 1962</t>
  </si>
  <si>
    <t>Sunariyem</t>
  </si>
  <si>
    <t>Tarakan ,09 Okt 1967</t>
  </si>
  <si>
    <t>Eko Hamdiansyah, S.H, M.H</t>
  </si>
  <si>
    <t>Tarakan, 19 Juni 1975</t>
  </si>
  <si>
    <t>Hj. Supyana Ilyas, S.Pd, M.Si</t>
  </si>
  <si>
    <t>Tarakan, 06 Januari 1972</t>
  </si>
  <si>
    <t>Puji Nita Herawati, SE,M.Pd</t>
  </si>
  <si>
    <t>Malang, 11 Agustus 1975</t>
  </si>
  <si>
    <t>Akbar Yusuf Ananda</t>
  </si>
  <si>
    <t>Tarakan, 17 Oktober 1998</t>
  </si>
  <si>
    <t>Suswahyuni Sri Asih</t>
  </si>
  <si>
    <t>Semarang, 11 Mei 1968</t>
  </si>
  <si>
    <t>Zaimah S</t>
  </si>
  <si>
    <t>Tanjung Palas, 26 Desember 1969</t>
  </si>
  <si>
    <t>Maulana Malik, A.Md</t>
  </si>
  <si>
    <t>Tarakan, 23 Oktober 1989</t>
  </si>
  <si>
    <t>Wilma Ahatia</t>
  </si>
  <si>
    <t>Tarakan, 16 Juli 1989</t>
  </si>
  <si>
    <t>Dwi Margiwati</t>
  </si>
  <si>
    <t xml:space="preserve">Pasuruan, 12 Sept 1970 </t>
  </si>
  <si>
    <t>Siti Aisyah</t>
  </si>
  <si>
    <t>Manado, 16 Sept 1967</t>
  </si>
  <si>
    <t>Amin Herawati</t>
  </si>
  <si>
    <t>Surabaya, 12 Feb 1980</t>
  </si>
  <si>
    <t>Siti Halidjah</t>
  </si>
  <si>
    <t>Tarakan, 22 maret 1972</t>
  </si>
  <si>
    <t>Liya Sumarni</t>
  </si>
  <si>
    <t>Tarakan, 14 oktober 1973</t>
  </si>
  <si>
    <t>Halijah</t>
  </si>
  <si>
    <t>Tarakan,07 Okt 1979</t>
  </si>
  <si>
    <t>sarjono</t>
  </si>
  <si>
    <t>Sukoharjo, 16 mei 1957</t>
  </si>
  <si>
    <t xml:space="preserve">Ida Astuti </t>
  </si>
  <si>
    <t>banyuwangi, 26 Juni 1978</t>
  </si>
  <si>
    <t>Iin Ernawati</t>
  </si>
  <si>
    <t>Tarakan, 08 Juni 1980</t>
  </si>
  <si>
    <t>Wahidah</t>
  </si>
  <si>
    <t>Barru, 27 September 1971</t>
  </si>
  <si>
    <t>Suhartono</t>
  </si>
  <si>
    <t xml:space="preserve">Tarakan, 05 April 1967 </t>
  </si>
  <si>
    <t>Hary Mulyo</t>
  </si>
  <si>
    <t>Malang, 06 Juni 1954</t>
  </si>
  <si>
    <t>Rusli</t>
  </si>
  <si>
    <t>Barru, 03 April 1973</t>
  </si>
  <si>
    <t>Lambona Hally</t>
  </si>
  <si>
    <t>Muna, 31 Agustus 1966</t>
  </si>
  <si>
    <t>Wilser Ardin Hamonangan Sipayung</t>
  </si>
  <si>
    <t>Purbatua Etek, 07 agustus 1988</t>
  </si>
  <si>
    <t>Protestan</t>
  </si>
  <si>
    <t>Widyanto, SE</t>
  </si>
  <si>
    <t>Bulukumba, 09 Desember 1980</t>
  </si>
  <si>
    <t>Alex Djamaluddin</t>
  </si>
  <si>
    <t>Watampone, 16 Desember 1981</t>
  </si>
  <si>
    <t>Ruri Purbasari Dewi</t>
  </si>
  <si>
    <t>Tarakan, 16 Agustus 1990</t>
  </si>
  <si>
    <t>Muliana, SP</t>
  </si>
  <si>
    <t>Pakalu, 25 Septeember 1992</t>
  </si>
  <si>
    <t>Marlina Aida</t>
  </si>
  <si>
    <t>Sembakung, 17 Juli 1983</t>
  </si>
  <si>
    <t>M. Donald s</t>
  </si>
  <si>
    <t>Hermansyah</t>
  </si>
  <si>
    <t>Banggo, 23 desember 1989</t>
  </si>
  <si>
    <t>Inconota Christina, ST</t>
  </si>
  <si>
    <t>Samarinda, 16 Desember 1986</t>
  </si>
  <si>
    <t>Kristen</t>
  </si>
  <si>
    <t xml:space="preserve">Imrn Nur Said </t>
  </si>
  <si>
    <t>Kalaciri, 07 April 1970</t>
  </si>
  <si>
    <t>Salman, S. Pd</t>
  </si>
  <si>
    <t>Tarakan, 05 Mei 1969</t>
  </si>
  <si>
    <t>William Hamdi</t>
  </si>
  <si>
    <t>Tarakan, 21 November 1984</t>
  </si>
  <si>
    <t>Buddha</t>
  </si>
  <si>
    <t>Ratno Wijaya</t>
  </si>
  <si>
    <t>Tarakan, 25 november 1987</t>
  </si>
  <si>
    <t>Muhammad Sigit Pamungkas</t>
  </si>
  <si>
    <t>Tarakan, 25 November 1990</t>
  </si>
  <si>
    <t>Kristianto Mulia Putra</t>
  </si>
  <si>
    <t>Tarakan, 07 Desember 1987</t>
  </si>
  <si>
    <t>Kristen Protestan</t>
  </si>
  <si>
    <t>Rumsari Muthmainah</t>
  </si>
  <si>
    <t>Tanjung Palas, 03 Desember 1959</t>
  </si>
  <si>
    <t>PNPM</t>
  </si>
  <si>
    <t>kotaku</t>
  </si>
  <si>
    <t>UKM INDRI</t>
  </si>
  <si>
    <t>Karya Mandiri Sejati</t>
  </si>
  <si>
    <t>P2KP</t>
  </si>
  <si>
    <t xml:space="preserve">UKM   </t>
  </si>
  <si>
    <t>LKM Budi Mulya</t>
  </si>
  <si>
    <t>BKM Sejahtera</t>
  </si>
  <si>
    <t>BKM / LKM</t>
  </si>
  <si>
    <t>PT. BFI Finance Indonesia, Tbk</t>
  </si>
  <si>
    <t>PT. Permodalan Nasional Madani (Persero)</t>
  </si>
  <si>
    <t>Disperindagkop Provinsi Kaltara</t>
  </si>
  <si>
    <t>LKM Taka Mandiri</t>
  </si>
  <si>
    <t>Disperindagkop dan UMKM Tarakan</t>
  </si>
  <si>
    <t>Disperindangkop dan umkm tarakan</t>
  </si>
  <si>
    <t>SLTA</t>
  </si>
  <si>
    <t>SLTP</t>
  </si>
  <si>
    <t>Jl. Batang Kp. 1 , Skip</t>
  </si>
  <si>
    <t>Jl. Diponegoro RT 18, no. 95</t>
  </si>
  <si>
    <t>Karungan RT 09 No.18 Kel, mamburungan</t>
  </si>
  <si>
    <t>Jembatan Besi Rt 07, Kelurahan Lingkas ujung</t>
  </si>
  <si>
    <t>Jembatan Besi RT 01, No, 40 Kelurahan Lingkas ujung</t>
  </si>
  <si>
    <t>Tarakan, Kampung 4</t>
  </si>
  <si>
    <t>JL. Kusuma Bangsa RT 07 Gunung lingkas</t>
  </si>
  <si>
    <t>Jl. Kusuma Bangsa RT 08 Rw 04</t>
  </si>
  <si>
    <t>Jl. Gunung Semeru RT 02 N0. 92</t>
  </si>
  <si>
    <t>Karang Rejo Rt 10, Tarakan</t>
  </si>
  <si>
    <t>Jl. Gunung LatiMojong RT 13 No 55 Kp 6, Tarakan Timur</t>
  </si>
  <si>
    <t>RT 41 Kel. Karang Anyar</t>
  </si>
  <si>
    <t>Selumit Pantai Rt 28</t>
  </si>
  <si>
    <t>JL. Dr. Sutomo No. 28 RT 08 Kel. Karang Balik, Tarakan</t>
  </si>
  <si>
    <t>JL. Flamboyan Gg Bakti II</t>
  </si>
  <si>
    <t>Jl. Borong Raya II RT 02 No. 67 A Makassar</t>
  </si>
  <si>
    <t>Jl. Azu Syahmani No. 12 RT 64 Kel. Batu Ampar Kecamatan Balikpapan Utara, Balikpapan Kal-Tim</t>
  </si>
  <si>
    <t>Jl. Sabanar Lama Tanjung Selor</t>
  </si>
  <si>
    <t>Jl. Semangka Tanjung Selor</t>
  </si>
  <si>
    <t>Jl. Kedondong Tanjung Selor</t>
  </si>
  <si>
    <t>Jl. Bilung lung RT 03 Jelarai Tanjung Selor</t>
  </si>
  <si>
    <t>Jl. Cempedak Rt 96 Tanjung Selor Hilir</t>
  </si>
  <si>
    <t>Jl. Durian No. 126 Tanjung Selor</t>
  </si>
  <si>
    <t>Jl. Sei Sembakung RT 08 No. 15 Kel. Mamburungan Tarakan</t>
  </si>
  <si>
    <t>Karungan RT 09 Rw 02 Kel. Mamburungan Timur</t>
  </si>
  <si>
    <t>Jl. Slamet Riady RT 10 no.43 Tarakan</t>
  </si>
  <si>
    <t>Jl. Mulawarman RT 42 No. 43</t>
  </si>
  <si>
    <t>Kampung enam no, 63 Tarakan</t>
  </si>
  <si>
    <t xml:space="preserve">Jl. Danau Jempang Rt 06 No 54 Kel. Pamusian Kec. Tarakan Tengah </t>
  </si>
  <si>
    <t>Jl. Gajah Mada Rt 01 No. 54 Kel. Karang Rejo Tarakan</t>
  </si>
  <si>
    <t>0813348504830</t>
  </si>
  <si>
    <t>085345775681</t>
  </si>
  <si>
    <t>085252850897</t>
  </si>
  <si>
    <t>085246132495</t>
  </si>
  <si>
    <t>085393209011</t>
  </si>
  <si>
    <t>085247076563</t>
  </si>
  <si>
    <t>085246342343</t>
  </si>
  <si>
    <t>082157391238</t>
  </si>
  <si>
    <t>085246061924</t>
  </si>
  <si>
    <t>081347868506</t>
  </si>
  <si>
    <t>08125822234</t>
  </si>
  <si>
    <t>081350197849</t>
  </si>
  <si>
    <t>085249171715</t>
  </si>
  <si>
    <t>081346303055</t>
  </si>
  <si>
    <t>081288869515</t>
  </si>
  <si>
    <t>085342965690</t>
  </si>
  <si>
    <t>081346531002</t>
  </si>
  <si>
    <t>085348782456</t>
  </si>
  <si>
    <t>082153918102</t>
  </si>
  <si>
    <t>08125442619</t>
  </si>
  <si>
    <t>085246497314</t>
  </si>
  <si>
    <t>082236520468</t>
  </si>
  <si>
    <t>081227666691</t>
  </si>
  <si>
    <t>085251998489</t>
  </si>
  <si>
    <t>081346620119</t>
  </si>
  <si>
    <t>085246094289</t>
  </si>
  <si>
    <t>085247262181</t>
  </si>
  <si>
    <t>081255575585</t>
  </si>
  <si>
    <t>085222040406</t>
  </si>
  <si>
    <t>085391933263</t>
  </si>
  <si>
    <t>margiwati@yahoo.com</t>
  </si>
  <si>
    <t>sitiaisyah@gmail.com</t>
  </si>
  <si>
    <t>herawati_amin@yahoo.com</t>
  </si>
  <si>
    <t>halidjah_siti@gmail.com</t>
  </si>
  <si>
    <t>sumarmi_liya@ymail.com</t>
  </si>
  <si>
    <t>Halijah_79@gmail.com</t>
  </si>
  <si>
    <t>sarjono_57@yahoo.com</t>
  </si>
  <si>
    <t>astuti_ida@ymail.com</t>
  </si>
  <si>
    <t>ernawati_iin@ymail.com</t>
  </si>
  <si>
    <t>wahidah@yahoo.com</t>
  </si>
  <si>
    <t>suhartono@yahoo.com</t>
  </si>
  <si>
    <t>harimulyo_gmail.com</t>
  </si>
  <si>
    <t>rusli@gmail.com</t>
  </si>
  <si>
    <t>hally_66@gmail.com</t>
  </si>
  <si>
    <t>ardin@gmail.com</t>
  </si>
  <si>
    <t>widyanto@gmail.com</t>
  </si>
  <si>
    <t>alex_d@gmail.com</t>
  </si>
  <si>
    <t>purbasari@ymail.com</t>
  </si>
  <si>
    <t>muliana_sp@gmail.com</t>
  </si>
  <si>
    <t>aida@gmail.com</t>
  </si>
  <si>
    <t>mcdonald@gmail.com</t>
  </si>
  <si>
    <t>hermansyah@gmail.com</t>
  </si>
  <si>
    <t>christina@gmail.com</t>
  </si>
  <si>
    <t>nursaid@gmail.com</t>
  </si>
  <si>
    <t>salman@gmail.com</t>
  </si>
  <si>
    <t>hamdi@gmail.com</t>
  </si>
  <si>
    <t>wijayaratno@gmail.com</t>
  </si>
  <si>
    <t>sigitpamungkas@gmail.com</t>
  </si>
  <si>
    <t>putramulia@gmail.com</t>
  </si>
  <si>
    <t>rumsari@gmail.com</t>
  </si>
  <si>
    <t>butar@ymail.com</t>
  </si>
  <si>
    <t>risma@yahoo.com</t>
  </si>
  <si>
    <t>pratiwi93@gmail.com</t>
  </si>
  <si>
    <t>siti@ymail.com</t>
  </si>
  <si>
    <t>edyjaya@gmail.com</t>
  </si>
  <si>
    <t>salamah_akbari@yahoo.com</t>
  </si>
  <si>
    <t>dwiarini@ymail.com</t>
  </si>
  <si>
    <t>suryana@yahoo.com</t>
  </si>
  <si>
    <t>sofian@yahoo.com</t>
  </si>
  <si>
    <t>harniati_ya@gmail.com</t>
  </si>
  <si>
    <t>hermila@ymail.com</t>
  </si>
  <si>
    <t>hitipew@yahoo.com</t>
  </si>
  <si>
    <t>sitijunaidah@gmail.com</t>
  </si>
  <si>
    <t>arin@ymail.com</t>
  </si>
  <si>
    <t>ainunarifin@yahoo.com</t>
  </si>
  <si>
    <t>abdiwisma@yahoo.com</t>
  </si>
  <si>
    <t>ardibagus@yahoo.com</t>
  </si>
  <si>
    <t>asni@yahoo.com</t>
  </si>
  <si>
    <t>mardiah_76@yahoo.com</t>
  </si>
  <si>
    <t>mardiana@yahoo.com</t>
  </si>
  <si>
    <t>sumiati_77@yahoo.com</t>
  </si>
  <si>
    <t>sunariyem@yahoo.com</t>
  </si>
  <si>
    <t>hamdiansyah@yahoo.com</t>
  </si>
  <si>
    <t>ilyas@yahoo.co.id</t>
  </si>
  <si>
    <t>herawatinita@yahoo.com</t>
  </si>
  <si>
    <t>akbaryusuf@yahoo.com</t>
  </si>
  <si>
    <t>sriasih@gmail.com</t>
  </si>
  <si>
    <t>zaimah@yahoo.com</t>
  </si>
  <si>
    <t>malik_23@yahoo.com</t>
  </si>
  <si>
    <t>ahatia@yahoo.com</t>
  </si>
  <si>
    <t>081347344016</t>
  </si>
  <si>
    <t>085247185890</t>
  </si>
  <si>
    <t>081230663178</t>
  </si>
  <si>
    <t>085386842628</t>
  </si>
  <si>
    <t>08115982105</t>
  </si>
  <si>
    <t>081253801099</t>
  </si>
  <si>
    <t>082157329422</t>
  </si>
  <si>
    <t>082183641828</t>
  </si>
  <si>
    <t>081253588096</t>
  </si>
  <si>
    <t>085752839912</t>
  </si>
  <si>
    <t>081255668280</t>
  </si>
  <si>
    <t>085264521073</t>
  </si>
  <si>
    <t>082257760905</t>
  </si>
  <si>
    <t>082255733187</t>
  </si>
  <si>
    <t>082251424928</t>
  </si>
  <si>
    <t>0812544457651</t>
  </si>
  <si>
    <t>085348894114</t>
  </si>
  <si>
    <t>085200006176</t>
  </si>
  <si>
    <t>085345391751</t>
  </si>
  <si>
    <t>085249356237</t>
  </si>
  <si>
    <t>081347233744</t>
  </si>
  <si>
    <t>085346746149</t>
  </si>
  <si>
    <t>081254123680</t>
  </si>
  <si>
    <t>085247399123</t>
  </si>
  <si>
    <t>085134528971</t>
  </si>
  <si>
    <t>082353720752</t>
  </si>
  <si>
    <t>085245634523</t>
  </si>
  <si>
    <t>081350211001</t>
  </si>
  <si>
    <t>082351861197</t>
  </si>
  <si>
    <t>081346498969</t>
  </si>
  <si>
    <t>Jl. Tengkawang Rt 02 RW 02 No 77 Gunung Lingkas Tarakan</t>
  </si>
  <si>
    <t>JL. Melon Rt 10 no. 18 Kp 4 Tarakan</t>
  </si>
  <si>
    <t>Jl. Sei Sembakung RT 09 Tarakan</t>
  </si>
  <si>
    <t>Juata Laut Jl. Kurau Gg. Somei Rt 15 Tarakan</t>
  </si>
  <si>
    <t>Jl. Karungan Rt 01 No. 06 Mamburungan Timur, Tarakan</t>
  </si>
  <si>
    <t>Jl. Pulau Kalimantan</t>
  </si>
  <si>
    <t>Jl. Ladang Dalam No. 45 Tarakan</t>
  </si>
  <si>
    <t>Jl. Nangka 2 RT 06 Kp. 4 Tarakan</t>
  </si>
  <si>
    <t>Jl. Hang Tuah Rt 10 Kec, Selumit, Tarakan</t>
  </si>
  <si>
    <t>Beringin Jl. Yos Sudarso Rt 13 No 14, Tarakan</t>
  </si>
  <si>
    <t>Lingkas Ujung, Tarakan</t>
  </si>
  <si>
    <t>Griya Persemaian F/28 RT 14, Kel. Karang Harapan, Kec. Tarakan Barat</t>
  </si>
  <si>
    <t>Jl. Seroja II RT 20 no. 42 Karang Anyar, Tarakan</t>
  </si>
  <si>
    <t>Jl. Slamet Riyadi RT 09 Tarakan, Kalimantan Utara</t>
  </si>
  <si>
    <t>Jl. Seroja II RT 20 no. 44 Karang Anyar, Tarakan</t>
  </si>
  <si>
    <t>Jl. Slamet Riyadi RT 70 Tarakan, Kalimatan Utara</t>
  </si>
  <si>
    <t>Jl. Slamet Riyadi RT 09 Tarakan</t>
  </si>
  <si>
    <t>Jl. Slamet Riyadi, Sarosa II Karang Anyar RT. 20 No. 42</t>
  </si>
  <si>
    <t>Jl. P. Iman RT 01 Kel, SKIP</t>
  </si>
  <si>
    <t>Jl. Pepabri RT 18</t>
  </si>
  <si>
    <t>Kp 1. Jl. P Flores RT 07 Kampung 1 Skip</t>
  </si>
  <si>
    <t>Skip RT 01 No. 56 Tarakan</t>
  </si>
  <si>
    <t>Jl. Sei Mahakam Rt 10 Kampung 4 Tarakan</t>
  </si>
  <si>
    <t>Jl. P. Flores Rt 07 No. 52 Kp.1 Tarakan</t>
  </si>
  <si>
    <t>Dusun Sri Mulya Rt 24 Desa Jelarai Selor, Kec. Tanjung Selor. Kab. Bulungan</t>
  </si>
  <si>
    <t>Jl. Gajah Mada Rt 01 No. 54 Kel. Karang Rejo, Tarakan</t>
  </si>
  <si>
    <t>Jl. Diponegoro Sebengkok</t>
  </si>
  <si>
    <t>Poklasar Nelayan Berkah Setara</t>
  </si>
  <si>
    <t>PS. Naga Putih</t>
  </si>
  <si>
    <t>Sekda Kota Tarakan</t>
  </si>
  <si>
    <t>Bag. Perekonomian Setda kota Tarakan</t>
  </si>
  <si>
    <t>Kop. Eka Sari</t>
  </si>
  <si>
    <t>IWSS</t>
  </si>
  <si>
    <t>UKM Bersama</t>
  </si>
  <si>
    <t>Koperasi IWSS</t>
  </si>
  <si>
    <t>UKM Rien's Colection</t>
  </si>
  <si>
    <t>KPN Harapan Bersama "Setda Kab. Bulungan"</t>
  </si>
  <si>
    <t>UKM Star Celuler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</si>
</sst>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9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charset val="1"/>
      <scheme val="minor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2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0" fontId="9" fillId="0" borderId="0" xfId="0" applyFont="1" applyAlignment="1"/>
    <xf numFmtId="0" fontId="9" fillId="0" borderId="1" xfId="0" applyFont="1" applyBorder="1"/>
    <xf numFmtId="0" fontId="10" fillId="0" borderId="4" xfId="8" quotePrefix="1" applyFont="1" applyBorder="1" applyAlignment="1">
      <alignment horizontal="left"/>
    </xf>
    <xf numFmtId="0" fontId="10" fillId="0" borderId="4" xfId="8" applyFont="1" applyBorder="1" applyAlignment="1">
      <alignment horizontal="left"/>
    </xf>
    <xf numFmtId="0" fontId="14" fillId="0" borderId="2" xfId="6" applyFont="1" applyBorder="1" applyAlignment="1">
      <alignment horizontal="left"/>
    </xf>
    <xf numFmtId="0" fontId="13" fillId="0" borderId="3" xfId="8" applyFont="1" applyBorder="1" applyAlignment="1">
      <alignment horizontal="left" wrapText="1"/>
    </xf>
    <xf numFmtId="3" fontId="12" fillId="3" borderId="4" xfId="8" applyNumberFormat="1" applyFont="1" applyFill="1" applyBorder="1" applyAlignment="1">
      <alignment horizontal="left" vertical="center" wrapText="1"/>
    </xf>
    <xf numFmtId="3" fontId="12" fillId="3" borderId="2" xfId="8" applyNumberFormat="1" applyFont="1" applyFill="1" applyBorder="1" applyAlignment="1">
      <alignment horizontal="left" vertical="center" wrapText="1"/>
    </xf>
    <xf numFmtId="3" fontId="11" fillId="0" borderId="2" xfId="8" applyNumberFormat="1" applyFont="1" applyBorder="1" applyAlignment="1">
      <alignment horizontal="left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0" fontId="10" fillId="0" borderId="4" xfId="8" applyFont="1" applyBorder="1" applyAlignment="1">
      <alignment horizontal="left" wrapText="1"/>
    </xf>
    <xf numFmtId="14" fontId="10" fillId="0" borderId="4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vertical="center" wrapText="1"/>
    </xf>
    <xf numFmtId="14" fontId="10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4" xfId="8" applyFont="1" applyBorder="1" applyAlignment="1">
      <alignment horizontal="center"/>
    </xf>
    <xf numFmtId="0" fontId="10" fillId="0" borderId="2" xfId="8" applyFont="1" applyBorder="1" applyAlignment="1">
      <alignment horizontal="center"/>
    </xf>
    <xf numFmtId="0" fontId="13" fillId="0" borderId="2" xfId="8" applyFont="1" applyBorder="1" applyAlignment="1">
      <alignment horizontal="left" wrapText="1"/>
    </xf>
    <xf numFmtId="0" fontId="10" fillId="0" borderId="2" xfId="8" applyFont="1" applyBorder="1" applyAlignment="1">
      <alignment horizontal="left"/>
    </xf>
    <xf numFmtId="0" fontId="10" fillId="0" borderId="2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3" xfId="0" applyBorder="1"/>
    <xf numFmtId="49" fontId="11" fillId="0" borderId="2" xfId="0" applyNumberFormat="1" applyFont="1" applyBorder="1" applyAlignment="1">
      <alignment vertical="center" wrapText="1"/>
    </xf>
    <xf numFmtId="49" fontId="11" fillId="0" borderId="4" xfId="0" applyNumberFormat="1" applyFont="1" applyBorder="1" applyAlignment="1">
      <alignment vertical="center" wrapText="1"/>
    </xf>
    <xf numFmtId="15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49" fontId="11" fillId="0" borderId="2" xfId="0" applyNumberFormat="1" applyFont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15" fontId="11" fillId="0" borderId="8" xfId="0" applyNumberFormat="1" applyFont="1" applyBorder="1" applyAlignment="1">
      <alignment horizontal="center" vertical="center" wrapText="1"/>
    </xf>
    <xf numFmtId="0" fontId="11" fillId="3" borderId="8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horizontal="center" vertical="center"/>
    </xf>
    <xf numFmtId="49" fontId="11" fillId="0" borderId="8" xfId="0" applyNumberFormat="1" applyFont="1" applyBorder="1" applyAlignment="1">
      <alignment vertical="center" wrapText="1"/>
    </xf>
    <xf numFmtId="15" fontId="12" fillId="0" borderId="2" xfId="0" applyNumberFormat="1" applyFont="1" applyBorder="1" applyAlignment="1">
      <alignment horizontal="center" vertical="center" wrapText="1"/>
    </xf>
    <xf numFmtId="15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left" vertical="center" wrapText="1"/>
    </xf>
    <xf numFmtId="49" fontId="11" fillId="0" borderId="8" xfId="0" quotePrefix="1" applyNumberFormat="1" applyFont="1" applyBorder="1" applyAlignment="1">
      <alignment horizontal="center" vertical="center" wrapText="1"/>
    </xf>
    <xf numFmtId="49" fontId="11" fillId="0" borderId="2" xfId="0" quotePrefix="1" applyNumberFormat="1" applyFont="1" applyBorder="1" applyAlignment="1">
      <alignment horizontal="center" vertical="center" wrapText="1"/>
    </xf>
    <xf numFmtId="49" fontId="11" fillId="0" borderId="4" xfId="0" quotePrefix="1" applyNumberFormat="1" applyFont="1" applyBorder="1" applyAlignment="1">
      <alignment horizontal="center" vertical="center" wrapText="1"/>
    </xf>
    <xf numFmtId="49" fontId="18" fillId="0" borderId="10" xfId="10" applyNumberFormat="1" applyFont="1" applyBorder="1" applyAlignment="1" applyProtection="1">
      <alignment vertical="center" wrapText="1"/>
    </xf>
    <xf numFmtId="49" fontId="18" fillId="0" borderId="5" xfId="10" applyNumberFormat="1" applyFont="1" applyBorder="1" applyAlignment="1" applyProtection="1">
      <alignment vertical="center" wrapText="1"/>
    </xf>
    <xf numFmtId="49" fontId="18" fillId="0" borderId="6" xfId="10" applyNumberFormat="1" applyFont="1" applyBorder="1" applyAlignment="1" applyProtection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2" xfId="10" applyFont="1" applyBorder="1" applyAlignment="1" applyProtection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49" fontId="18" fillId="0" borderId="10" xfId="10" applyNumberFormat="1" applyFont="1" applyBorder="1" applyAlignment="1" applyProtection="1">
      <alignment horizontal="left" vertical="center" wrapText="1"/>
    </xf>
    <xf numFmtId="49" fontId="18" fillId="0" borderId="5" xfId="10" applyNumberFormat="1" applyFont="1" applyBorder="1" applyAlignment="1" applyProtection="1">
      <alignment horizontal="left" vertical="center" wrapText="1"/>
    </xf>
    <xf numFmtId="49" fontId="18" fillId="0" borderId="6" xfId="10" applyNumberFormat="1" applyFont="1" applyBorder="1" applyAlignment="1" applyProtection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itijunaidah@gmail.com" TargetMode="External"/><Relationship Id="rId18" Type="http://schemas.openxmlformats.org/officeDocument/2006/relationships/hyperlink" Target="mailto:asni@yahoo.com" TargetMode="External"/><Relationship Id="rId26" Type="http://schemas.openxmlformats.org/officeDocument/2006/relationships/hyperlink" Target="mailto:akbaryusuf@yahoo.com" TargetMode="External"/><Relationship Id="rId39" Type="http://schemas.openxmlformats.org/officeDocument/2006/relationships/hyperlink" Target="mailto:ernawati_iin@ymail.com" TargetMode="External"/><Relationship Id="rId21" Type="http://schemas.openxmlformats.org/officeDocument/2006/relationships/hyperlink" Target="mailto:sumiati_77@yahoo.com" TargetMode="External"/><Relationship Id="rId34" Type="http://schemas.openxmlformats.org/officeDocument/2006/relationships/hyperlink" Target="mailto:halidjah_siti@gmail.com" TargetMode="External"/><Relationship Id="rId42" Type="http://schemas.openxmlformats.org/officeDocument/2006/relationships/hyperlink" Target="mailto:rusli@gmail.com" TargetMode="External"/><Relationship Id="rId47" Type="http://schemas.openxmlformats.org/officeDocument/2006/relationships/hyperlink" Target="mailto:purbasari@ymail.com" TargetMode="External"/><Relationship Id="rId50" Type="http://schemas.openxmlformats.org/officeDocument/2006/relationships/hyperlink" Target="mailto:mcdonald@gmail.com" TargetMode="External"/><Relationship Id="rId55" Type="http://schemas.openxmlformats.org/officeDocument/2006/relationships/hyperlink" Target="mailto:hamdi@gmail.com" TargetMode="External"/><Relationship Id="rId7" Type="http://schemas.openxmlformats.org/officeDocument/2006/relationships/hyperlink" Target="mailto:dwiarini@ymail.com" TargetMode="External"/><Relationship Id="rId12" Type="http://schemas.openxmlformats.org/officeDocument/2006/relationships/hyperlink" Target="mailto:hitipew@yahoo.com" TargetMode="External"/><Relationship Id="rId17" Type="http://schemas.openxmlformats.org/officeDocument/2006/relationships/hyperlink" Target="mailto:ardibagus@yahoo.com" TargetMode="External"/><Relationship Id="rId25" Type="http://schemas.openxmlformats.org/officeDocument/2006/relationships/hyperlink" Target="mailto:herawatinita@yahoo.com" TargetMode="External"/><Relationship Id="rId33" Type="http://schemas.openxmlformats.org/officeDocument/2006/relationships/hyperlink" Target="mailto:herawati_amin@yahoo.com" TargetMode="External"/><Relationship Id="rId38" Type="http://schemas.openxmlformats.org/officeDocument/2006/relationships/hyperlink" Target="mailto:astuti_ida@ymail.com" TargetMode="External"/><Relationship Id="rId46" Type="http://schemas.openxmlformats.org/officeDocument/2006/relationships/hyperlink" Target="mailto:alex_d@gmail.com" TargetMode="External"/><Relationship Id="rId59" Type="http://schemas.openxmlformats.org/officeDocument/2006/relationships/hyperlink" Target="mailto:rumsari@gmail.com" TargetMode="External"/><Relationship Id="rId2" Type="http://schemas.openxmlformats.org/officeDocument/2006/relationships/hyperlink" Target="mailto:risma@yahoo.com" TargetMode="External"/><Relationship Id="rId16" Type="http://schemas.openxmlformats.org/officeDocument/2006/relationships/hyperlink" Target="mailto:abdiwisma@yahoo.com" TargetMode="External"/><Relationship Id="rId20" Type="http://schemas.openxmlformats.org/officeDocument/2006/relationships/hyperlink" Target="mailto:mardiana@yahoo.com" TargetMode="External"/><Relationship Id="rId29" Type="http://schemas.openxmlformats.org/officeDocument/2006/relationships/hyperlink" Target="mailto:malik_23@yahoo.com" TargetMode="External"/><Relationship Id="rId41" Type="http://schemas.openxmlformats.org/officeDocument/2006/relationships/hyperlink" Target="mailto:suhartono@yahoo.com" TargetMode="External"/><Relationship Id="rId54" Type="http://schemas.openxmlformats.org/officeDocument/2006/relationships/hyperlink" Target="mailto:salman@gmail.com" TargetMode="External"/><Relationship Id="rId1" Type="http://schemas.openxmlformats.org/officeDocument/2006/relationships/hyperlink" Target="mailto:butar@ymail.com" TargetMode="External"/><Relationship Id="rId6" Type="http://schemas.openxmlformats.org/officeDocument/2006/relationships/hyperlink" Target="mailto:salamah_akbari@yahoo.com" TargetMode="External"/><Relationship Id="rId11" Type="http://schemas.openxmlformats.org/officeDocument/2006/relationships/hyperlink" Target="mailto:hermila@ymail.com" TargetMode="External"/><Relationship Id="rId24" Type="http://schemas.openxmlformats.org/officeDocument/2006/relationships/hyperlink" Target="mailto:ilyas@yahoo.co.id" TargetMode="External"/><Relationship Id="rId32" Type="http://schemas.openxmlformats.org/officeDocument/2006/relationships/hyperlink" Target="mailto:sitiaisyah@gmail.com" TargetMode="External"/><Relationship Id="rId37" Type="http://schemas.openxmlformats.org/officeDocument/2006/relationships/hyperlink" Target="mailto:sarjono_57@yahoo.com" TargetMode="External"/><Relationship Id="rId40" Type="http://schemas.openxmlformats.org/officeDocument/2006/relationships/hyperlink" Target="mailto:wahidah@yahoo.com" TargetMode="External"/><Relationship Id="rId45" Type="http://schemas.openxmlformats.org/officeDocument/2006/relationships/hyperlink" Target="mailto:widyanto@gmail.com" TargetMode="External"/><Relationship Id="rId53" Type="http://schemas.openxmlformats.org/officeDocument/2006/relationships/hyperlink" Target="mailto:nursaid@gmail.com" TargetMode="External"/><Relationship Id="rId58" Type="http://schemas.openxmlformats.org/officeDocument/2006/relationships/hyperlink" Target="mailto:putramulia@gmail.com" TargetMode="External"/><Relationship Id="rId5" Type="http://schemas.openxmlformats.org/officeDocument/2006/relationships/hyperlink" Target="mailto:edyjaya@gmail.com" TargetMode="External"/><Relationship Id="rId15" Type="http://schemas.openxmlformats.org/officeDocument/2006/relationships/hyperlink" Target="mailto:ainunarifin@yahoo.com" TargetMode="External"/><Relationship Id="rId23" Type="http://schemas.openxmlformats.org/officeDocument/2006/relationships/hyperlink" Target="mailto:hamdiansyah@yahoo.com" TargetMode="External"/><Relationship Id="rId28" Type="http://schemas.openxmlformats.org/officeDocument/2006/relationships/hyperlink" Target="mailto:zaimah@yahoo.com" TargetMode="External"/><Relationship Id="rId36" Type="http://schemas.openxmlformats.org/officeDocument/2006/relationships/hyperlink" Target="mailto:Halijah_79@gmail.com" TargetMode="External"/><Relationship Id="rId49" Type="http://schemas.openxmlformats.org/officeDocument/2006/relationships/hyperlink" Target="mailto:aida@gmail.com" TargetMode="External"/><Relationship Id="rId57" Type="http://schemas.openxmlformats.org/officeDocument/2006/relationships/hyperlink" Target="mailto:sigitpamungkas@gmail.com" TargetMode="External"/><Relationship Id="rId10" Type="http://schemas.openxmlformats.org/officeDocument/2006/relationships/hyperlink" Target="mailto:harniati_ya@gmail.com" TargetMode="External"/><Relationship Id="rId19" Type="http://schemas.openxmlformats.org/officeDocument/2006/relationships/hyperlink" Target="mailto:mardiah_76@yahoo.com" TargetMode="External"/><Relationship Id="rId31" Type="http://schemas.openxmlformats.org/officeDocument/2006/relationships/hyperlink" Target="mailto:margiwati@yahoo.com" TargetMode="External"/><Relationship Id="rId44" Type="http://schemas.openxmlformats.org/officeDocument/2006/relationships/hyperlink" Target="mailto:ardin@gmail.com" TargetMode="External"/><Relationship Id="rId52" Type="http://schemas.openxmlformats.org/officeDocument/2006/relationships/hyperlink" Target="mailto:christina@gmail.com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mailto:siti@ymail.com" TargetMode="External"/><Relationship Id="rId9" Type="http://schemas.openxmlformats.org/officeDocument/2006/relationships/hyperlink" Target="mailto:sofian@yahoo.com" TargetMode="External"/><Relationship Id="rId14" Type="http://schemas.openxmlformats.org/officeDocument/2006/relationships/hyperlink" Target="mailto:arin@ymail.com" TargetMode="External"/><Relationship Id="rId22" Type="http://schemas.openxmlformats.org/officeDocument/2006/relationships/hyperlink" Target="mailto:sunariyem@yahoo.com" TargetMode="External"/><Relationship Id="rId27" Type="http://schemas.openxmlformats.org/officeDocument/2006/relationships/hyperlink" Target="mailto:sriasih@gmail.com" TargetMode="External"/><Relationship Id="rId30" Type="http://schemas.openxmlformats.org/officeDocument/2006/relationships/hyperlink" Target="mailto:ahatia@yahoo.com" TargetMode="External"/><Relationship Id="rId35" Type="http://schemas.openxmlformats.org/officeDocument/2006/relationships/hyperlink" Target="mailto:sumarmi_liya@ymail.com" TargetMode="External"/><Relationship Id="rId43" Type="http://schemas.openxmlformats.org/officeDocument/2006/relationships/hyperlink" Target="mailto:hally_66@gmail.com" TargetMode="External"/><Relationship Id="rId48" Type="http://schemas.openxmlformats.org/officeDocument/2006/relationships/hyperlink" Target="mailto:muliana_sp@gmail.com" TargetMode="External"/><Relationship Id="rId56" Type="http://schemas.openxmlformats.org/officeDocument/2006/relationships/hyperlink" Target="mailto:wijayaratno@gmail.com" TargetMode="External"/><Relationship Id="rId8" Type="http://schemas.openxmlformats.org/officeDocument/2006/relationships/hyperlink" Target="mailto:suryana@yahoo.com" TargetMode="External"/><Relationship Id="rId51" Type="http://schemas.openxmlformats.org/officeDocument/2006/relationships/hyperlink" Target="mailto:hermansyah@gmail.com" TargetMode="External"/><Relationship Id="rId3" Type="http://schemas.openxmlformats.org/officeDocument/2006/relationships/hyperlink" Target="mailto:pratiwi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B47" zoomScale="75" zoomScaleNormal="75" workbookViewId="0">
      <selection activeCell="C32" sqref="C32:I61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32" style="11" bestFit="1" customWidth="1"/>
    <col min="14" max="14" width="7.7109375" style="1" bestFit="1" customWidth="1"/>
    <col min="15" max="15" width="37.7109375" style="11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31" bestFit="1" customWidth="1"/>
    <col min="20" max="20" width="7.42578125" style="1" bestFit="1" customWidth="1"/>
    <col min="21" max="21" width="49.42578125" style="1" bestFit="1" customWidth="1"/>
    <col min="22" max="22" width="83" style="1" bestFit="1" customWidth="1"/>
    <col min="23" max="23" width="18.85546875" style="1" bestFit="1" customWidth="1"/>
    <col min="24" max="24" width="31.140625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2" t="s">
        <v>12</v>
      </c>
      <c r="N1" s="3" t="s">
        <v>13</v>
      </c>
      <c r="O1" s="12" t="s">
        <v>14</v>
      </c>
      <c r="P1" s="3" t="s">
        <v>15</v>
      </c>
      <c r="Q1" s="3" t="s">
        <v>16</v>
      </c>
      <c r="R1" s="3" t="s">
        <v>17</v>
      </c>
      <c r="S1" s="3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53" t="s">
        <v>32</v>
      </c>
      <c r="N2" s="49"/>
      <c r="O2" s="49" t="s">
        <v>33</v>
      </c>
      <c r="P2" s="68" t="s">
        <v>27</v>
      </c>
      <c r="Q2" s="52">
        <v>23</v>
      </c>
      <c r="R2" s="2" t="str">
        <f t="shared" ref="R2:R65" si="0">IF(Q2&lt;21,"&lt; 21",IF(Q2&lt;=30,"21 - 30",IF(Q2&lt;=40,"31 - 40",IF(Q2&lt;=50,"41 - 50","&gt; 50" ))))</f>
        <v>21 - 30</v>
      </c>
      <c r="S2" s="42" t="s">
        <v>170</v>
      </c>
      <c r="T2" s="49" t="s">
        <v>30</v>
      </c>
      <c r="U2" s="50" t="s">
        <v>168</v>
      </c>
      <c r="V2" s="61" t="s">
        <v>322</v>
      </c>
      <c r="W2" s="62" t="s">
        <v>292</v>
      </c>
      <c r="X2" s="73" t="s">
        <v>262</v>
      </c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36" t="s">
        <v>34</v>
      </c>
      <c r="N3" s="38"/>
      <c r="O3" s="38" t="s">
        <v>35</v>
      </c>
      <c r="P3" s="69" t="s">
        <v>27</v>
      </c>
      <c r="Q3" s="42">
        <v>22</v>
      </c>
      <c r="R3" s="2" t="str">
        <f t="shared" si="0"/>
        <v>21 - 30</v>
      </c>
      <c r="S3" s="42" t="s">
        <v>26</v>
      </c>
      <c r="T3" s="38" t="s">
        <v>30</v>
      </c>
      <c r="U3" s="44" t="s">
        <v>168</v>
      </c>
      <c r="V3" s="45" t="s">
        <v>323</v>
      </c>
      <c r="W3" s="63" t="s">
        <v>293</v>
      </c>
      <c r="X3" s="74" t="s">
        <v>263</v>
      </c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36" t="s">
        <v>36</v>
      </c>
      <c r="N4" s="38"/>
      <c r="O4" s="38" t="s">
        <v>37</v>
      </c>
      <c r="P4" s="41" t="s">
        <v>27</v>
      </c>
      <c r="Q4" s="42">
        <v>23</v>
      </c>
      <c r="R4" s="2" t="str">
        <f t="shared" si="0"/>
        <v>21 - 30</v>
      </c>
      <c r="S4" s="42" t="s">
        <v>170</v>
      </c>
      <c r="T4" s="38" t="s">
        <v>30</v>
      </c>
      <c r="U4" s="44" t="s">
        <v>168</v>
      </c>
      <c r="V4" s="45" t="s">
        <v>324</v>
      </c>
      <c r="W4" s="63" t="s">
        <v>294</v>
      </c>
      <c r="X4" s="74" t="s">
        <v>264</v>
      </c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36" t="s">
        <v>38</v>
      </c>
      <c r="N5" s="38"/>
      <c r="O5" s="38" t="s">
        <v>39</v>
      </c>
      <c r="P5" s="41" t="s">
        <v>27</v>
      </c>
      <c r="Q5" s="42">
        <v>29</v>
      </c>
      <c r="R5" s="2" t="str">
        <f t="shared" si="0"/>
        <v>21 - 30</v>
      </c>
      <c r="S5" s="42" t="s">
        <v>170</v>
      </c>
      <c r="T5" s="38" t="s">
        <v>30</v>
      </c>
      <c r="U5" s="44" t="s">
        <v>349</v>
      </c>
      <c r="V5" s="45" t="s">
        <v>325</v>
      </c>
      <c r="W5" s="63" t="s">
        <v>295</v>
      </c>
      <c r="X5" s="74" t="s">
        <v>265</v>
      </c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36" t="s">
        <v>40</v>
      </c>
      <c r="N6" s="39"/>
      <c r="O6" s="39" t="s">
        <v>41</v>
      </c>
      <c r="P6" s="41" t="s">
        <v>28</v>
      </c>
      <c r="Q6" s="42">
        <v>31</v>
      </c>
      <c r="R6" s="2" t="str">
        <f t="shared" si="0"/>
        <v>31 - 40</v>
      </c>
      <c r="S6" s="42" t="s">
        <v>170</v>
      </c>
      <c r="T6" s="38" t="s">
        <v>30</v>
      </c>
      <c r="U6" s="44" t="s">
        <v>350</v>
      </c>
      <c r="V6" s="45" t="s">
        <v>326</v>
      </c>
      <c r="W6" s="63" t="s">
        <v>296</v>
      </c>
      <c r="X6" s="74" t="s">
        <v>266</v>
      </c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36" t="s">
        <v>42</v>
      </c>
      <c r="N7" s="39"/>
      <c r="O7" s="39" t="s">
        <v>43</v>
      </c>
      <c r="P7" s="41" t="s">
        <v>27</v>
      </c>
      <c r="Q7" s="42">
        <v>58</v>
      </c>
      <c r="R7" s="2" t="str">
        <f t="shared" si="0"/>
        <v>&gt; 50</v>
      </c>
      <c r="S7" s="42" t="s">
        <v>170</v>
      </c>
      <c r="T7" s="38" t="s">
        <v>30</v>
      </c>
      <c r="U7" s="44" t="s">
        <v>351</v>
      </c>
      <c r="V7" s="45" t="s">
        <v>327</v>
      </c>
      <c r="W7" s="63" t="s">
        <v>297</v>
      </c>
      <c r="X7" s="74" t="s">
        <v>267</v>
      </c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36" t="s">
        <v>44</v>
      </c>
      <c r="N8" s="38"/>
      <c r="O8" s="38" t="s">
        <v>45</v>
      </c>
      <c r="P8" s="41" t="s">
        <v>27</v>
      </c>
      <c r="Q8" s="42">
        <v>28</v>
      </c>
      <c r="R8" s="2" t="str">
        <f t="shared" si="0"/>
        <v>21 - 30</v>
      </c>
      <c r="S8" s="42" t="s">
        <v>170</v>
      </c>
      <c r="T8" s="38" t="s">
        <v>30</v>
      </c>
      <c r="U8" s="44" t="s">
        <v>352</v>
      </c>
      <c r="V8" s="45" t="s">
        <v>328</v>
      </c>
      <c r="W8" s="63" t="s">
        <v>298</v>
      </c>
      <c r="X8" s="74" t="s">
        <v>268</v>
      </c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36" t="s">
        <v>46</v>
      </c>
      <c r="N9" s="38"/>
      <c r="O9" s="38" t="s">
        <v>47</v>
      </c>
      <c r="P9" s="41" t="s">
        <v>28</v>
      </c>
      <c r="Q9" s="42">
        <v>25</v>
      </c>
      <c r="R9" s="2" t="str">
        <f t="shared" si="0"/>
        <v>21 - 30</v>
      </c>
      <c r="S9" s="42" t="s">
        <v>170</v>
      </c>
      <c r="T9" s="38" t="s">
        <v>30</v>
      </c>
      <c r="U9" s="44" t="s">
        <v>350</v>
      </c>
      <c r="V9" s="45" t="s">
        <v>329</v>
      </c>
      <c r="W9" s="63" t="s">
        <v>299</v>
      </c>
      <c r="X9" s="74" t="s">
        <v>269</v>
      </c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36" t="s">
        <v>48</v>
      </c>
      <c r="N10" s="38"/>
      <c r="O10" s="38" t="s">
        <v>49</v>
      </c>
      <c r="P10" s="41" t="s">
        <v>28</v>
      </c>
      <c r="Q10" s="42">
        <v>47</v>
      </c>
      <c r="R10" s="2" t="str">
        <f t="shared" si="0"/>
        <v>41 - 50</v>
      </c>
      <c r="S10" s="42" t="s">
        <v>26</v>
      </c>
      <c r="T10" s="38" t="s">
        <v>30</v>
      </c>
      <c r="U10" s="44" t="s">
        <v>353</v>
      </c>
      <c r="V10" s="45" t="s">
        <v>330</v>
      </c>
      <c r="W10" s="63" t="s">
        <v>300</v>
      </c>
      <c r="X10" s="74" t="s">
        <v>270</v>
      </c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36" t="s">
        <v>50</v>
      </c>
      <c r="N11" s="39"/>
      <c r="O11" s="39" t="s">
        <v>51</v>
      </c>
      <c r="P11" s="41" t="s">
        <v>27</v>
      </c>
      <c r="Q11" s="42">
        <v>40</v>
      </c>
      <c r="R11" s="2" t="str">
        <f t="shared" si="0"/>
        <v>31 - 40</v>
      </c>
      <c r="S11" s="42" t="s">
        <v>170</v>
      </c>
      <c r="T11" s="38" t="s">
        <v>30</v>
      </c>
      <c r="U11" s="44" t="s">
        <v>354</v>
      </c>
      <c r="V11" s="45" t="s">
        <v>331</v>
      </c>
      <c r="W11" s="63" t="s">
        <v>301</v>
      </c>
      <c r="X11" s="74" t="s">
        <v>271</v>
      </c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36" t="s">
        <v>52</v>
      </c>
      <c r="N12" s="38"/>
      <c r="O12" s="38" t="s">
        <v>53</v>
      </c>
      <c r="P12" s="41" t="s">
        <v>27</v>
      </c>
      <c r="Q12" s="42">
        <v>41</v>
      </c>
      <c r="R12" s="2" t="str">
        <f t="shared" si="0"/>
        <v>41 - 50</v>
      </c>
      <c r="S12" s="42" t="s">
        <v>170</v>
      </c>
      <c r="T12" s="38" t="s">
        <v>30</v>
      </c>
      <c r="U12" s="44" t="s">
        <v>355</v>
      </c>
      <c r="V12" s="45" t="s">
        <v>332</v>
      </c>
      <c r="W12" s="63" t="s">
        <v>302</v>
      </c>
      <c r="X12" s="74" t="s">
        <v>272</v>
      </c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36" t="s">
        <v>54</v>
      </c>
      <c r="N13" s="38"/>
      <c r="O13" s="38" t="s">
        <v>55</v>
      </c>
      <c r="P13" s="41" t="s">
        <v>28</v>
      </c>
      <c r="Q13" s="42">
        <v>43</v>
      </c>
      <c r="R13" s="2" t="str">
        <f t="shared" si="0"/>
        <v>41 - 50</v>
      </c>
      <c r="S13" s="42" t="s">
        <v>170</v>
      </c>
      <c r="T13" s="38" t="s">
        <v>30</v>
      </c>
      <c r="U13" s="44" t="s">
        <v>353</v>
      </c>
      <c r="V13" s="45" t="s">
        <v>333</v>
      </c>
      <c r="W13" s="63" t="s">
        <v>303</v>
      </c>
      <c r="X13" s="74" t="s">
        <v>273</v>
      </c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36" t="s">
        <v>56</v>
      </c>
      <c r="N14" s="38"/>
      <c r="O14" s="38" t="s">
        <v>57</v>
      </c>
      <c r="P14" s="41" t="s">
        <v>27</v>
      </c>
      <c r="Q14" s="42">
        <v>29</v>
      </c>
      <c r="R14" s="2" t="str">
        <f t="shared" si="0"/>
        <v>21 - 30</v>
      </c>
      <c r="S14" s="42" t="s">
        <v>26</v>
      </c>
      <c r="T14" s="38" t="s">
        <v>30</v>
      </c>
      <c r="U14" s="44" t="s">
        <v>355</v>
      </c>
      <c r="V14" s="45" t="s">
        <v>334</v>
      </c>
      <c r="W14" s="63" t="s">
        <v>304</v>
      </c>
      <c r="X14" s="74" t="s">
        <v>274</v>
      </c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36" t="s">
        <v>58</v>
      </c>
      <c r="N15" s="39"/>
      <c r="O15" s="39" t="s">
        <v>59</v>
      </c>
      <c r="P15" s="39" t="s">
        <v>28</v>
      </c>
      <c r="Q15" s="43">
        <v>17</v>
      </c>
      <c r="R15" s="2" t="str">
        <f t="shared" si="0"/>
        <v>&lt; 21</v>
      </c>
      <c r="S15" s="43" t="s">
        <v>170</v>
      </c>
      <c r="T15" s="39" t="s">
        <v>30</v>
      </c>
      <c r="U15" s="44" t="s">
        <v>157</v>
      </c>
      <c r="V15" s="45" t="s">
        <v>335</v>
      </c>
      <c r="W15" s="63" t="s">
        <v>305</v>
      </c>
      <c r="X15" s="74" t="s">
        <v>275</v>
      </c>
      <c r="Y15" s="10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36" t="s">
        <v>60</v>
      </c>
      <c r="N16" s="39"/>
      <c r="O16" s="39" t="s">
        <v>61</v>
      </c>
      <c r="P16" s="41" t="s">
        <v>28</v>
      </c>
      <c r="Q16" s="42">
        <v>19</v>
      </c>
      <c r="R16" s="2" t="str">
        <f t="shared" si="0"/>
        <v>&lt; 21</v>
      </c>
      <c r="S16" s="43" t="s">
        <v>170</v>
      </c>
      <c r="T16" s="39" t="s">
        <v>30</v>
      </c>
      <c r="U16" s="44" t="s">
        <v>355</v>
      </c>
      <c r="V16" s="45" t="s">
        <v>336</v>
      </c>
      <c r="W16" s="63" t="s">
        <v>306</v>
      </c>
      <c r="X16" s="74" t="s">
        <v>276</v>
      </c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36" t="s">
        <v>62</v>
      </c>
      <c r="N17" s="40"/>
      <c r="O17" s="40" t="s">
        <v>63</v>
      </c>
      <c r="P17" s="70" t="s">
        <v>28</v>
      </c>
      <c r="Q17" s="57">
        <v>19</v>
      </c>
      <c r="R17" s="2" t="str">
        <f t="shared" si="0"/>
        <v>&lt; 21</v>
      </c>
      <c r="S17" s="76" t="s">
        <v>170</v>
      </c>
      <c r="T17" s="38" t="s">
        <v>30</v>
      </c>
      <c r="U17" s="44" t="s">
        <v>162</v>
      </c>
      <c r="V17" s="45" t="s">
        <v>337</v>
      </c>
      <c r="W17" s="63" t="s">
        <v>307</v>
      </c>
      <c r="X17" s="74" t="s">
        <v>277</v>
      </c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36" t="s">
        <v>64</v>
      </c>
      <c r="N18" s="39"/>
      <c r="O18" s="39" t="s">
        <v>65</v>
      </c>
      <c r="P18" s="39" t="s">
        <v>28</v>
      </c>
      <c r="Q18" s="43">
        <v>19</v>
      </c>
      <c r="R18" s="2" t="str">
        <f t="shared" si="0"/>
        <v>&lt; 21</v>
      </c>
      <c r="S18" s="43" t="s">
        <v>170</v>
      </c>
      <c r="T18" s="38" t="s">
        <v>30</v>
      </c>
      <c r="U18" s="59" t="s">
        <v>167</v>
      </c>
      <c r="V18" s="45" t="s">
        <v>338</v>
      </c>
      <c r="W18" s="63" t="s">
        <v>308</v>
      </c>
      <c r="X18" s="74" t="s">
        <v>278</v>
      </c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36" t="s">
        <v>66</v>
      </c>
      <c r="N19" s="40"/>
      <c r="O19" s="40" t="s">
        <v>67</v>
      </c>
      <c r="P19" s="70" t="s">
        <v>27</v>
      </c>
      <c r="Q19" s="57">
        <v>40</v>
      </c>
      <c r="R19" s="2" t="str">
        <f t="shared" si="0"/>
        <v>31 - 40</v>
      </c>
      <c r="S19" s="77" t="s">
        <v>170</v>
      </c>
      <c r="T19" s="38" t="s">
        <v>30</v>
      </c>
      <c r="U19" s="59" t="s">
        <v>155</v>
      </c>
      <c r="V19" s="46" t="s">
        <v>339</v>
      </c>
      <c r="W19" s="63" t="s">
        <v>309</v>
      </c>
      <c r="X19" s="74" t="s">
        <v>279</v>
      </c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36" t="s">
        <v>68</v>
      </c>
      <c r="N20" s="54"/>
      <c r="O20" s="54" t="s">
        <v>69</v>
      </c>
      <c r="P20" s="70" t="s">
        <v>27</v>
      </c>
      <c r="Q20" s="57">
        <v>27</v>
      </c>
      <c r="R20" s="2" t="str">
        <f t="shared" si="0"/>
        <v>21 - 30</v>
      </c>
      <c r="S20" s="77" t="s">
        <v>170</v>
      </c>
      <c r="T20" s="38" t="s">
        <v>30</v>
      </c>
      <c r="U20" s="44" t="s">
        <v>355</v>
      </c>
      <c r="V20" s="45" t="s">
        <v>340</v>
      </c>
      <c r="W20" s="63" t="s">
        <v>310</v>
      </c>
      <c r="X20" s="74" t="s">
        <v>280</v>
      </c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36" t="s">
        <v>70</v>
      </c>
      <c r="N21" s="40"/>
      <c r="O21" s="40" t="s">
        <v>71</v>
      </c>
      <c r="P21" s="70" t="s">
        <v>27</v>
      </c>
      <c r="Q21" s="57">
        <v>32</v>
      </c>
      <c r="R21" s="2" t="str">
        <f t="shared" si="0"/>
        <v>31 - 40</v>
      </c>
      <c r="S21" s="77" t="s">
        <v>26</v>
      </c>
      <c r="T21" s="38" t="s">
        <v>30</v>
      </c>
      <c r="U21" s="59" t="s">
        <v>167</v>
      </c>
      <c r="V21" s="45" t="s">
        <v>341</v>
      </c>
      <c r="W21" s="63" t="s">
        <v>311</v>
      </c>
      <c r="X21" s="74" t="s">
        <v>281</v>
      </c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36" t="s">
        <v>72</v>
      </c>
      <c r="N22" s="40"/>
      <c r="O22" s="40" t="s">
        <v>73</v>
      </c>
      <c r="P22" s="70" t="s">
        <v>27</v>
      </c>
      <c r="Q22" s="57">
        <v>59</v>
      </c>
      <c r="R22" s="2" t="str">
        <f t="shared" si="0"/>
        <v>&gt; 50</v>
      </c>
      <c r="S22" s="77" t="s">
        <v>170</v>
      </c>
      <c r="T22" s="38" t="s">
        <v>30</v>
      </c>
      <c r="U22" s="59" t="s">
        <v>167</v>
      </c>
      <c r="V22" s="45" t="s">
        <v>342</v>
      </c>
      <c r="W22" s="63" t="s">
        <v>312</v>
      </c>
      <c r="X22" s="74" t="s">
        <v>282</v>
      </c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36" t="s">
        <v>74</v>
      </c>
      <c r="N23" s="54"/>
      <c r="O23" s="54" t="s">
        <v>75</v>
      </c>
      <c r="P23" s="70" t="s">
        <v>27</v>
      </c>
      <c r="Q23" s="57">
        <v>29</v>
      </c>
      <c r="R23" s="2" t="str">
        <f t="shared" si="0"/>
        <v>21 - 30</v>
      </c>
      <c r="S23" s="77" t="s">
        <v>170</v>
      </c>
      <c r="T23" s="38" t="s">
        <v>30</v>
      </c>
      <c r="U23" s="59" t="s">
        <v>155</v>
      </c>
      <c r="V23" s="45" t="s">
        <v>343</v>
      </c>
      <c r="W23" s="63" t="s">
        <v>313</v>
      </c>
      <c r="X23" s="74" t="s">
        <v>283</v>
      </c>
      <c r="Y23" s="10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36" t="s">
        <v>76</v>
      </c>
      <c r="N24" s="40"/>
      <c r="O24" s="40" t="s">
        <v>77</v>
      </c>
      <c r="P24" s="70" t="s">
        <v>28</v>
      </c>
      <c r="Q24" s="57">
        <v>41</v>
      </c>
      <c r="R24" s="2" t="str">
        <f t="shared" si="0"/>
        <v>41 - 50</v>
      </c>
      <c r="S24" s="77" t="s">
        <v>170</v>
      </c>
      <c r="T24" s="38" t="s">
        <v>30</v>
      </c>
      <c r="U24" s="59" t="s">
        <v>168</v>
      </c>
      <c r="V24" s="45" t="s">
        <v>344</v>
      </c>
      <c r="W24" s="63" t="s">
        <v>314</v>
      </c>
      <c r="X24" s="74" t="s">
        <v>284</v>
      </c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36" t="s">
        <v>78</v>
      </c>
      <c r="N25" s="40"/>
      <c r="O25" s="40" t="s">
        <v>79</v>
      </c>
      <c r="P25" s="70" t="s">
        <v>27</v>
      </c>
      <c r="Q25" s="57">
        <v>44</v>
      </c>
      <c r="R25" s="2" t="str">
        <f t="shared" si="0"/>
        <v>41 - 50</v>
      </c>
      <c r="S25" s="57" t="s">
        <v>170</v>
      </c>
      <c r="T25" s="38" t="s">
        <v>30</v>
      </c>
      <c r="U25" s="59" t="s">
        <v>356</v>
      </c>
      <c r="V25" s="45" t="s">
        <v>329</v>
      </c>
      <c r="W25" s="63" t="s">
        <v>315</v>
      </c>
      <c r="X25" s="74" t="s">
        <v>285</v>
      </c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36" t="s">
        <v>80</v>
      </c>
      <c r="N26" s="40"/>
      <c r="O26" s="40" t="s">
        <v>81</v>
      </c>
      <c r="P26" s="70" t="s">
        <v>27</v>
      </c>
      <c r="Q26" s="57">
        <v>40</v>
      </c>
      <c r="R26" s="2" t="str">
        <f t="shared" si="0"/>
        <v>31 - 40</v>
      </c>
      <c r="S26" s="57" t="s">
        <v>170</v>
      </c>
      <c r="T26" s="38" t="s">
        <v>30</v>
      </c>
      <c r="U26" s="59" t="s">
        <v>155</v>
      </c>
      <c r="V26" s="46" t="s">
        <v>344</v>
      </c>
      <c r="W26" s="48" t="s">
        <v>316</v>
      </c>
      <c r="X26" s="74" t="s">
        <v>286</v>
      </c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36" t="s">
        <v>82</v>
      </c>
      <c r="N27" s="40"/>
      <c r="O27" s="40" t="s">
        <v>83</v>
      </c>
      <c r="P27" s="70" t="s">
        <v>28</v>
      </c>
      <c r="Q27" s="57">
        <v>18</v>
      </c>
      <c r="R27" s="2" t="str">
        <f t="shared" si="0"/>
        <v>&lt; 21</v>
      </c>
      <c r="S27" s="77" t="s">
        <v>170</v>
      </c>
      <c r="T27" s="38" t="s">
        <v>30</v>
      </c>
      <c r="U27" s="59" t="s">
        <v>357</v>
      </c>
      <c r="V27" s="45" t="s">
        <v>345</v>
      </c>
      <c r="W27" s="63" t="s">
        <v>317</v>
      </c>
      <c r="X27" s="74" t="s">
        <v>287</v>
      </c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36" t="s">
        <v>84</v>
      </c>
      <c r="N28" s="40"/>
      <c r="O28" s="40" t="s">
        <v>85</v>
      </c>
      <c r="P28" s="70" t="s">
        <v>27</v>
      </c>
      <c r="Q28" s="57">
        <v>48</v>
      </c>
      <c r="R28" s="2" t="str">
        <f t="shared" si="0"/>
        <v>41 - 50</v>
      </c>
      <c r="S28" s="77" t="s">
        <v>26</v>
      </c>
      <c r="T28" s="38" t="s">
        <v>30</v>
      </c>
      <c r="U28" s="59" t="s">
        <v>357</v>
      </c>
      <c r="V28" s="45" t="s">
        <v>340</v>
      </c>
      <c r="W28" s="48" t="s">
        <v>318</v>
      </c>
      <c r="X28" s="74" t="s">
        <v>288</v>
      </c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36" t="s">
        <v>86</v>
      </c>
      <c r="N29" s="40"/>
      <c r="O29" s="40" t="s">
        <v>87</v>
      </c>
      <c r="P29" s="70" t="s">
        <v>27</v>
      </c>
      <c r="Q29" s="57">
        <v>46</v>
      </c>
      <c r="R29" s="2" t="str">
        <f t="shared" si="0"/>
        <v>41 - 50</v>
      </c>
      <c r="S29" s="77" t="s">
        <v>26</v>
      </c>
      <c r="T29" s="40" t="s">
        <v>30</v>
      </c>
      <c r="U29" s="59" t="s">
        <v>358</v>
      </c>
      <c r="V29" s="46" t="s">
        <v>346</v>
      </c>
      <c r="W29" s="63" t="s">
        <v>319</v>
      </c>
      <c r="X29" s="74" t="s">
        <v>289</v>
      </c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36" t="s">
        <v>88</v>
      </c>
      <c r="N30" s="40"/>
      <c r="O30" s="40" t="s">
        <v>89</v>
      </c>
      <c r="P30" s="70" t="s">
        <v>28</v>
      </c>
      <c r="Q30" s="57">
        <v>26</v>
      </c>
      <c r="R30" s="2" t="str">
        <f t="shared" si="0"/>
        <v>21 - 30</v>
      </c>
      <c r="S30" s="77" t="s">
        <v>170</v>
      </c>
      <c r="T30" s="40" t="s">
        <v>30</v>
      </c>
      <c r="U30" s="59" t="s">
        <v>155</v>
      </c>
      <c r="V30" s="46" t="s">
        <v>347</v>
      </c>
      <c r="W30" s="63" t="s">
        <v>320</v>
      </c>
      <c r="X30" s="74" t="s">
        <v>290</v>
      </c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37" t="s">
        <v>90</v>
      </c>
      <c r="N31" s="55"/>
      <c r="O31" s="55" t="s">
        <v>91</v>
      </c>
      <c r="P31" s="71" t="s">
        <v>27</v>
      </c>
      <c r="Q31" s="58">
        <v>27</v>
      </c>
      <c r="R31" s="2" t="str">
        <f t="shared" si="0"/>
        <v>21 - 30</v>
      </c>
      <c r="S31" s="78" t="s">
        <v>26</v>
      </c>
      <c r="T31" s="55" t="s">
        <v>30</v>
      </c>
      <c r="U31" s="51" t="s">
        <v>359</v>
      </c>
      <c r="V31" s="47" t="s">
        <v>348</v>
      </c>
      <c r="W31" s="64" t="s">
        <v>321</v>
      </c>
      <c r="X31" s="75" t="s">
        <v>291</v>
      </c>
      <c r="Y31" s="10"/>
    </row>
    <row r="32" spans="1:25" ht="16.899999999999999" customHeight="1" x14ac:dyDescent="0.25">
      <c r="A32" s="7"/>
      <c r="B32" s="7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7"/>
      <c r="K32" s="7"/>
      <c r="L32" s="9"/>
      <c r="M32" s="53" t="s">
        <v>92</v>
      </c>
      <c r="N32" s="49"/>
      <c r="O32" s="49" t="s">
        <v>93</v>
      </c>
      <c r="P32" s="68" t="s">
        <v>28</v>
      </c>
      <c r="Q32" s="52">
        <v>46</v>
      </c>
      <c r="R32" s="33" t="str">
        <f>IF(Q32&lt;21,"&lt; 21",IF(Q32&lt;=30,"21 - 30",IF(Q32&lt;=40,"31 - 40",IF(Q32&lt;=50,"41 - 50","&gt; 50" ))))</f>
        <v>41 - 50</v>
      </c>
      <c r="S32" s="52" t="s">
        <v>170</v>
      </c>
      <c r="T32" s="49" t="s">
        <v>30</v>
      </c>
      <c r="U32" s="50" t="s">
        <v>155</v>
      </c>
      <c r="V32" s="61" t="s">
        <v>172</v>
      </c>
      <c r="W32" s="62" t="s">
        <v>202</v>
      </c>
      <c r="X32" s="65" t="s">
        <v>232</v>
      </c>
      <c r="Y32" s="10"/>
    </row>
    <row r="33" spans="1:25" ht="16.899999999999999" customHeight="1" x14ac:dyDescent="0.25">
      <c r="A33" s="7"/>
      <c r="B33" s="7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7"/>
      <c r="K33" s="7"/>
      <c r="L33" s="9"/>
      <c r="M33" s="36" t="s">
        <v>94</v>
      </c>
      <c r="N33" s="38"/>
      <c r="O33" s="38" t="s">
        <v>95</v>
      </c>
      <c r="P33" s="69" t="s">
        <v>27</v>
      </c>
      <c r="Q33" s="42">
        <v>49</v>
      </c>
      <c r="R33" s="34" t="str">
        <f>IF(Q33&lt;21,"&lt; 21",IF(Q33&lt;=30,"21 - 30",IF(Q33&lt;=40,"31 - 40",IF(Q33&lt;=50,"41 - 50","&gt; 50" ))))</f>
        <v>41 - 50</v>
      </c>
      <c r="S33" s="42" t="s">
        <v>170</v>
      </c>
      <c r="T33" s="38" t="s">
        <v>30</v>
      </c>
      <c r="U33" s="44" t="s">
        <v>155</v>
      </c>
      <c r="V33" s="45" t="s">
        <v>173</v>
      </c>
      <c r="W33" s="63" t="s">
        <v>203</v>
      </c>
      <c r="X33" s="66" t="s">
        <v>233</v>
      </c>
      <c r="Y33" s="10"/>
    </row>
    <row r="34" spans="1:25" ht="16.899999999999999" customHeight="1" x14ac:dyDescent="0.25">
      <c r="A34" s="7"/>
      <c r="B34" s="7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7"/>
      <c r="K34" s="7"/>
      <c r="L34" s="9"/>
      <c r="M34" s="36" t="s">
        <v>96</v>
      </c>
      <c r="N34" s="38"/>
      <c r="O34" s="38" t="s">
        <v>97</v>
      </c>
      <c r="P34" s="41" t="s">
        <v>27</v>
      </c>
      <c r="Q34" s="42">
        <v>49</v>
      </c>
      <c r="R34" s="34" t="str">
        <f>IF(Q34&lt;21,"&lt; 21",IF(Q34&lt;=30,"21 - 30",IF(Q34&lt;=40,"31 - 40",IF(Q34&lt;=50,"41 - 50","&gt; 50" ))))</f>
        <v>41 - 50</v>
      </c>
      <c r="S34" s="42" t="s">
        <v>170</v>
      </c>
      <c r="T34" s="38" t="s">
        <v>30</v>
      </c>
      <c r="U34" s="44" t="s">
        <v>155</v>
      </c>
      <c r="V34" s="45" t="s">
        <v>174</v>
      </c>
      <c r="W34" s="63" t="s">
        <v>204</v>
      </c>
      <c r="X34" s="66" t="s">
        <v>234</v>
      </c>
      <c r="Y34" s="10"/>
    </row>
    <row r="35" spans="1:25" ht="16.899999999999999" customHeight="1" x14ac:dyDescent="0.25">
      <c r="A35" s="7"/>
      <c r="B35" s="7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7"/>
      <c r="K35" s="7"/>
      <c r="L35" s="9"/>
      <c r="M35" s="36" t="s">
        <v>98</v>
      </c>
      <c r="N35" s="38"/>
      <c r="O35" s="38" t="s">
        <v>99</v>
      </c>
      <c r="P35" s="41" t="s">
        <v>31</v>
      </c>
      <c r="Q35" s="42">
        <v>43</v>
      </c>
      <c r="R35" s="34" t="str">
        <f>IF(Q35&lt;21,"&lt; 21",IF(Q35&lt;=30,"21 - 30",IF(Q35&lt;=40,"31 - 40",IF(Q35&lt;=50,"41 - 50","&gt; 50" ))))</f>
        <v>41 - 50</v>
      </c>
      <c r="S35" s="42" t="s">
        <v>170</v>
      </c>
      <c r="T35" s="38" t="s">
        <v>30</v>
      </c>
      <c r="U35" s="44" t="s">
        <v>156</v>
      </c>
      <c r="V35" s="45" t="s">
        <v>175</v>
      </c>
      <c r="W35" s="63" t="s">
        <v>205</v>
      </c>
      <c r="X35" s="66" t="s">
        <v>235</v>
      </c>
      <c r="Y35" s="10"/>
    </row>
    <row r="36" spans="1:25" ht="16.899999999999999" customHeight="1" x14ac:dyDescent="0.25">
      <c r="A36" s="7"/>
      <c r="B36" s="7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7"/>
      <c r="K36" s="7"/>
      <c r="L36" s="9"/>
      <c r="M36" s="36" t="s">
        <v>100</v>
      </c>
      <c r="N36" s="39"/>
      <c r="O36" s="39" t="s">
        <v>101</v>
      </c>
      <c r="P36" s="41" t="s">
        <v>27</v>
      </c>
      <c r="Q36" s="42">
        <v>42</v>
      </c>
      <c r="R36" s="34" t="str">
        <f>IF(Q36&lt;21,"&lt; 21",IF(Q36&lt;=30,"21 - 30",IF(Q36&lt;=40,"31 - 40",IF(Q36&lt;=50,"41 - 50","&gt; 50" ))))</f>
        <v>41 - 50</v>
      </c>
      <c r="S36" s="42" t="s">
        <v>171</v>
      </c>
      <c r="T36" s="38" t="s">
        <v>30</v>
      </c>
      <c r="U36" s="44" t="s">
        <v>156</v>
      </c>
      <c r="V36" s="45" t="s">
        <v>176</v>
      </c>
      <c r="W36" s="63" t="s">
        <v>206</v>
      </c>
      <c r="X36" s="66" t="s">
        <v>236</v>
      </c>
      <c r="Y36" s="10"/>
    </row>
    <row r="37" spans="1:25" ht="16.899999999999999" customHeight="1" x14ac:dyDescent="0.25">
      <c r="A37" s="7"/>
      <c r="B37" s="7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7"/>
      <c r="K37" s="7"/>
      <c r="L37" s="9"/>
      <c r="M37" s="36" t="s">
        <v>102</v>
      </c>
      <c r="N37" s="38"/>
      <c r="O37" s="38" t="s">
        <v>103</v>
      </c>
      <c r="P37" s="41" t="s">
        <v>27</v>
      </c>
      <c r="Q37" s="42">
        <v>46</v>
      </c>
      <c r="R37" s="34" t="str">
        <f>IF(Q37&lt;21,"&lt; 21",IF(Q37&lt;=30,"21 - 30",IF(Q37&lt;=40,"31 - 40",IF(Q37&lt;=50,"41 - 50","&gt; 50" ))))</f>
        <v>41 - 50</v>
      </c>
      <c r="S37" s="42" t="s">
        <v>170</v>
      </c>
      <c r="T37" s="38" t="s">
        <v>30</v>
      </c>
      <c r="U37" s="44" t="s">
        <v>157</v>
      </c>
      <c r="V37" s="45" t="s">
        <v>177</v>
      </c>
      <c r="W37" s="63" t="s">
        <v>207</v>
      </c>
      <c r="X37" s="66" t="s">
        <v>237</v>
      </c>
      <c r="Y37" s="10"/>
    </row>
    <row r="38" spans="1:25" ht="16.899999999999999" customHeight="1" x14ac:dyDescent="0.25">
      <c r="A38" s="7"/>
      <c r="B38" s="7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7"/>
      <c r="K38" s="7"/>
      <c r="L38" s="9"/>
      <c r="M38" s="36" t="s">
        <v>104</v>
      </c>
      <c r="N38" s="38"/>
      <c r="O38" s="38" t="s">
        <v>105</v>
      </c>
      <c r="P38" s="41" t="s">
        <v>28</v>
      </c>
      <c r="Q38" s="42">
        <v>59</v>
      </c>
      <c r="R38" s="34" t="str">
        <f>IF(Q38&lt;21,"&lt; 21",IF(Q38&lt;=30,"21 - 30",IF(Q38&lt;=40,"31 - 40",IF(Q38&lt;=50,"41 - 50","&gt; 50" ))))</f>
        <v>&gt; 50</v>
      </c>
      <c r="S38" s="42" t="s">
        <v>171</v>
      </c>
      <c r="T38" s="38" t="s">
        <v>30</v>
      </c>
      <c r="U38" s="44" t="s">
        <v>158</v>
      </c>
      <c r="V38" s="45" t="s">
        <v>178</v>
      </c>
      <c r="W38" s="63" t="s">
        <v>208</v>
      </c>
      <c r="X38" s="66" t="s">
        <v>238</v>
      </c>
      <c r="Y38" s="10"/>
    </row>
    <row r="39" spans="1:25" ht="16.899999999999999" customHeight="1" x14ac:dyDescent="0.25">
      <c r="A39" s="7"/>
      <c r="B39" s="7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7"/>
      <c r="K39" s="7"/>
      <c r="L39" s="9"/>
      <c r="M39" s="36" t="s">
        <v>106</v>
      </c>
      <c r="N39" s="38"/>
      <c r="O39" s="38" t="s">
        <v>107</v>
      </c>
      <c r="P39" s="41" t="s">
        <v>27</v>
      </c>
      <c r="Q39" s="42">
        <v>38</v>
      </c>
      <c r="R39" s="34" t="str">
        <f>IF(Q39&lt;21,"&lt; 21",IF(Q39&lt;=30,"21 - 30",IF(Q39&lt;=40,"31 - 40",IF(Q39&lt;=50,"41 - 50","&gt; 50" ))))</f>
        <v>31 - 40</v>
      </c>
      <c r="S39" s="42" t="s">
        <v>170</v>
      </c>
      <c r="T39" s="38" t="s">
        <v>30</v>
      </c>
      <c r="U39" s="44" t="s">
        <v>158</v>
      </c>
      <c r="V39" s="45" t="s">
        <v>179</v>
      </c>
      <c r="W39" s="63" t="s">
        <v>209</v>
      </c>
      <c r="X39" s="66" t="s">
        <v>239</v>
      </c>
      <c r="Y39" s="10"/>
    </row>
    <row r="40" spans="1:25" ht="16.899999999999999" customHeight="1" x14ac:dyDescent="0.25">
      <c r="A40" s="7"/>
      <c r="B40" s="7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7"/>
      <c r="K40" s="7"/>
      <c r="L40" s="9"/>
      <c r="M40" s="36" t="s">
        <v>108</v>
      </c>
      <c r="N40" s="38"/>
      <c r="O40" s="38" t="s">
        <v>109</v>
      </c>
      <c r="P40" s="41" t="s">
        <v>27</v>
      </c>
      <c r="Q40" s="42">
        <v>36</v>
      </c>
      <c r="R40" s="34" t="str">
        <f>IF(Q40&lt;21,"&lt; 21",IF(Q40&lt;=30,"21 - 30",IF(Q40&lt;=40,"31 - 40",IF(Q40&lt;=50,"41 - 50","&gt; 50" ))))</f>
        <v>31 - 40</v>
      </c>
      <c r="S40" s="42" t="s">
        <v>170</v>
      </c>
      <c r="T40" s="38" t="s">
        <v>30</v>
      </c>
      <c r="U40" s="44" t="s">
        <v>159</v>
      </c>
      <c r="V40" s="45" t="s">
        <v>180</v>
      </c>
      <c r="W40" s="63" t="s">
        <v>210</v>
      </c>
      <c r="X40" s="66" t="s">
        <v>240</v>
      </c>
      <c r="Y40" s="10"/>
    </row>
    <row r="41" spans="1:25" ht="16.899999999999999" customHeight="1" x14ac:dyDescent="0.25">
      <c r="A41" s="7"/>
      <c r="B41" s="7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7"/>
      <c r="K41" s="7"/>
      <c r="L41" s="9"/>
      <c r="M41" s="36" t="s">
        <v>110</v>
      </c>
      <c r="N41" s="39"/>
      <c r="O41" s="39" t="s">
        <v>111</v>
      </c>
      <c r="P41" s="41" t="s">
        <v>31</v>
      </c>
      <c r="Q41" s="42">
        <v>44</v>
      </c>
      <c r="R41" s="34" t="str">
        <f>IF(Q41&lt;21,"&lt; 21",IF(Q41&lt;=30,"21 - 30",IF(Q41&lt;=40,"31 - 40",IF(Q41&lt;=50,"41 - 50","&gt; 50" ))))</f>
        <v>41 - 50</v>
      </c>
      <c r="S41" s="42" t="s">
        <v>171</v>
      </c>
      <c r="T41" s="38" t="s">
        <v>30</v>
      </c>
      <c r="U41" s="44" t="s">
        <v>160</v>
      </c>
      <c r="V41" s="45" t="s">
        <v>181</v>
      </c>
      <c r="W41" s="63" t="s">
        <v>211</v>
      </c>
      <c r="X41" s="66" t="s">
        <v>241</v>
      </c>
      <c r="Y41" s="10"/>
    </row>
    <row r="42" spans="1:25" ht="16.899999999999999" customHeight="1" x14ac:dyDescent="0.25">
      <c r="A42" s="7"/>
      <c r="B42" s="7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7"/>
      <c r="K42" s="7"/>
      <c r="L42" s="9"/>
      <c r="M42" s="36" t="s">
        <v>112</v>
      </c>
      <c r="N42" s="38"/>
      <c r="O42" s="38" t="s">
        <v>113</v>
      </c>
      <c r="P42" s="41" t="s">
        <v>28</v>
      </c>
      <c r="Q42" s="42">
        <v>49</v>
      </c>
      <c r="R42" s="34" t="str">
        <f>IF(Q42&lt;21,"&lt; 21",IF(Q42&lt;=30,"21 - 30",IF(Q42&lt;=40,"31 - 40",IF(Q42&lt;=50,"41 - 50","&gt; 50" ))))</f>
        <v>41 - 50</v>
      </c>
      <c r="S42" s="42" t="s">
        <v>170</v>
      </c>
      <c r="T42" s="38" t="s">
        <v>30</v>
      </c>
      <c r="U42" s="44" t="s">
        <v>157</v>
      </c>
      <c r="V42" s="45" t="s">
        <v>182</v>
      </c>
      <c r="W42" s="63" t="s">
        <v>212</v>
      </c>
      <c r="X42" s="66" t="s">
        <v>242</v>
      </c>
      <c r="Y42" s="10"/>
    </row>
    <row r="43" spans="1:25" ht="16.899999999999999" customHeight="1" x14ac:dyDescent="0.25">
      <c r="A43" s="7"/>
      <c r="B43" s="7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7"/>
      <c r="K43" s="7"/>
      <c r="L43" s="9"/>
      <c r="M43" s="36" t="s">
        <v>114</v>
      </c>
      <c r="N43" s="38"/>
      <c r="O43" s="38" t="s">
        <v>115</v>
      </c>
      <c r="P43" s="41" t="s">
        <v>27</v>
      </c>
      <c r="Q43" s="42">
        <v>62</v>
      </c>
      <c r="R43" s="34" t="str">
        <f>IF(Q43&lt;21,"&lt; 21",IF(Q43&lt;=30,"21 - 30",IF(Q43&lt;=40,"31 - 40",IF(Q43&lt;=50,"41 - 50","&gt; 50" ))))</f>
        <v>&gt; 50</v>
      </c>
      <c r="S43" s="42" t="s">
        <v>170</v>
      </c>
      <c r="T43" s="38" t="s">
        <v>30</v>
      </c>
      <c r="U43" s="44" t="s">
        <v>161</v>
      </c>
      <c r="V43" s="45" t="s">
        <v>183</v>
      </c>
      <c r="W43" s="63" t="s">
        <v>213</v>
      </c>
      <c r="X43" s="66" t="s">
        <v>243</v>
      </c>
      <c r="Y43" s="10"/>
    </row>
    <row r="44" spans="1:25" ht="16.899999999999999" customHeight="1" x14ac:dyDescent="0.25">
      <c r="A44" s="7"/>
      <c r="B44" s="7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7"/>
      <c r="K44" s="7"/>
      <c r="L44" s="9"/>
      <c r="M44" s="36" t="s">
        <v>116</v>
      </c>
      <c r="N44" s="38"/>
      <c r="O44" s="38" t="s">
        <v>117</v>
      </c>
      <c r="P44" s="41" t="s">
        <v>28</v>
      </c>
      <c r="Q44" s="42">
        <v>44</v>
      </c>
      <c r="R44" s="34" t="str">
        <f>IF(Q44&lt;21,"&lt; 21",IF(Q44&lt;=30,"21 - 30",IF(Q44&lt;=40,"31 - 40",IF(Q44&lt;=50,"41 - 50","&gt; 50" ))))</f>
        <v>41 - 50</v>
      </c>
      <c r="S44" s="42" t="s">
        <v>171</v>
      </c>
      <c r="T44" s="38" t="s">
        <v>30</v>
      </c>
      <c r="U44" s="44" t="s">
        <v>162</v>
      </c>
      <c r="V44" s="45" t="s">
        <v>184</v>
      </c>
      <c r="W44" s="63" t="s">
        <v>214</v>
      </c>
      <c r="X44" s="66" t="s">
        <v>244</v>
      </c>
      <c r="Y44" s="10"/>
    </row>
    <row r="45" spans="1:25" ht="16.899999999999999" customHeight="1" x14ac:dyDescent="0.25">
      <c r="A45" s="7"/>
      <c r="B45" s="7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7"/>
      <c r="K45" s="7"/>
      <c r="L45" s="9"/>
      <c r="M45" s="36" t="s">
        <v>118</v>
      </c>
      <c r="N45" s="39"/>
      <c r="O45" s="39" t="s">
        <v>119</v>
      </c>
      <c r="P45" s="39" t="s">
        <v>28</v>
      </c>
      <c r="Q45" s="43">
        <v>49</v>
      </c>
      <c r="R45" s="34" t="str">
        <f>IF(Q45&lt;21,"&lt; 21",IF(Q45&lt;=30,"21 - 30",IF(Q45&lt;=40,"31 - 40",IF(Q45&lt;=50,"41 - 50","&gt; 50" ))))</f>
        <v>41 - 50</v>
      </c>
      <c r="S45" s="43" t="s">
        <v>170</v>
      </c>
      <c r="T45" s="38" t="s">
        <v>30</v>
      </c>
      <c r="U45" s="44" t="s">
        <v>163</v>
      </c>
      <c r="V45" s="45" t="s">
        <v>185</v>
      </c>
      <c r="W45" s="63" t="s">
        <v>215</v>
      </c>
      <c r="X45" s="66" t="s">
        <v>245</v>
      </c>
      <c r="Y45" s="10"/>
    </row>
    <row r="46" spans="1:25" ht="16.899999999999999" customHeight="1" x14ac:dyDescent="0.25">
      <c r="A46" s="7"/>
      <c r="B46" s="7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7"/>
      <c r="K46" s="7"/>
      <c r="L46" s="9"/>
      <c r="M46" s="36" t="s">
        <v>120</v>
      </c>
      <c r="N46" s="39"/>
      <c r="O46" s="39" t="s">
        <v>121</v>
      </c>
      <c r="P46" s="41" t="s">
        <v>28</v>
      </c>
      <c r="Q46" s="42">
        <v>27</v>
      </c>
      <c r="R46" s="34" t="str">
        <f>IF(Q46&lt;21,"&lt; 21",IF(Q46&lt;=30,"21 - 30",IF(Q46&lt;=40,"31 - 40",IF(Q46&lt;=50,"41 - 50","&gt; 50" ))))</f>
        <v>21 - 30</v>
      </c>
      <c r="S46" s="43" t="s">
        <v>26</v>
      </c>
      <c r="T46" s="39" t="s">
        <v>122</v>
      </c>
      <c r="U46" s="44" t="s">
        <v>164</v>
      </c>
      <c r="V46" s="45" t="s">
        <v>186</v>
      </c>
      <c r="W46" s="63" t="s">
        <v>216</v>
      </c>
      <c r="X46" s="66" t="s">
        <v>246</v>
      </c>
      <c r="Y46" s="10"/>
    </row>
    <row r="47" spans="1:25" ht="16.899999999999999" customHeight="1" x14ac:dyDescent="0.25">
      <c r="A47" s="7"/>
      <c r="B47" s="7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7"/>
      <c r="K47" s="7"/>
      <c r="L47" s="8"/>
      <c r="M47" s="36" t="s">
        <v>123</v>
      </c>
      <c r="N47" s="40"/>
      <c r="O47" s="40" t="s">
        <v>124</v>
      </c>
      <c r="P47" s="72" t="s">
        <v>28</v>
      </c>
      <c r="Q47" s="57">
        <v>36</v>
      </c>
      <c r="R47" s="34" t="str">
        <f>IF(Q47&lt;21,"&lt; 21",IF(Q47&lt;=30,"21 - 30",IF(Q47&lt;=40,"31 - 40",IF(Q47&lt;=50,"41 - 50","&gt; 50" ))))</f>
        <v>31 - 40</v>
      </c>
      <c r="S47" s="60" t="s">
        <v>26</v>
      </c>
      <c r="T47" s="40" t="s">
        <v>30</v>
      </c>
      <c r="U47" s="44" t="s">
        <v>165</v>
      </c>
      <c r="V47" s="45" t="s">
        <v>187</v>
      </c>
      <c r="W47" s="63" t="s">
        <v>217</v>
      </c>
      <c r="X47" s="66" t="s">
        <v>247</v>
      </c>
      <c r="Y47" s="10"/>
    </row>
    <row r="48" spans="1:25" ht="16.899999999999999" customHeight="1" x14ac:dyDescent="0.25">
      <c r="A48" s="7"/>
      <c r="B48" s="7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7"/>
      <c r="K48" s="7"/>
      <c r="L48" s="9"/>
      <c r="M48" s="36" t="s">
        <v>125</v>
      </c>
      <c r="N48" s="39"/>
      <c r="O48" s="39" t="s">
        <v>126</v>
      </c>
      <c r="P48" s="39" t="s">
        <v>28</v>
      </c>
      <c r="Q48" s="43">
        <v>35</v>
      </c>
      <c r="R48" s="34" t="str">
        <f>IF(Q48&lt;21,"&lt; 21",IF(Q48&lt;=30,"21 - 30",IF(Q48&lt;=40,"31 - 40",IF(Q48&lt;=50,"41 - 50","&gt; 50" ))))</f>
        <v>31 - 40</v>
      </c>
      <c r="S48" s="43" t="s">
        <v>26</v>
      </c>
      <c r="T48" s="39" t="s">
        <v>30</v>
      </c>
      <c r="U48" s="44" t="s">
        <v>165</v>
      </c>
      <c r="V48" s="45" t="s">
        <v>188</v>
      </c>
      <c r="W48" s="63" t="s">
        <v>218</v>
      </c>
      <c r="X48" s="66" t="s">
        <v>248</v>
      </c>
      <c r="Y48" s="10"/>
    </row>
    <row r="49" spans="1:25" ht="16.899999999999999" customHeight="1" x14ac:dyDescent="0.25">
      <c r="A49" s="7"/>
      <c r="B49" s="7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7"/>
      <c r="K49" s="7"/>
      <c r="L49" s="9"/>
      <c r="M49" s="36" t="s">
        <v>127</v>
      </c>
      <c r="N49" s="40"/>
      <c r="O49" s="40" t="s">
        <v>128</v>
      </c>
      <c r="P49" s="70" t="s">
        <v>27</v>
      </c>
      <c r="Q49" s="57">
        <v>25</v>
      </c>
      <c r="R49" s="34" t="str">
        <f>IF(Q49&lt;21,"&lt; 21",IF(Q49&lt;=30,"21 - 30",IF(Q49&lt;=40,"31 - 40",IF(Q49&lt;=50,"41 - 50","&gt; 50" ))))</f>
        <v>21 - 30</v>
      </c>
      <c r="S49" s="57" t="s">
        <v>26</v>
      </c>
      <c r="T49" s="39" t="s">
        <v>30</v>
      </c>
      <c r="U49" s="59" t="s">
        <v>166</v>
      </c>
      <c r="V49" s="45" t="s">
        <v>189</v>
      </c>
      <c r="W49" s="63" t="s">
        <v>219</v>
      </c>
      <c r="X49" s="66" t="s">
        <v>249</v>
      </c>
      <c r="Y49" s="10"/>
    </row>
    <row r="50" spans="1:25" ht="16.899999999999999" customHeight="1" x14ac:dyDescent="0.25">
      <c r="A50" s="7"/>
      <c r="B50" s="7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7"/>
      <c r="K50" s="7"/>
      <c r="L50" s="9"/>
      <c r="M50" s="36" t="s">
        <v>129</v>
      </c>
      <c r="N50" s="54"/>
      <c r="O50" s="54" t="s">
        <v>130</v>
      </c>
      <c r="P50" s="70" t="s">
        <v>27</v>
      </c>
      <c r="Q50" s="57">
        <v>23</v>
      </c>
      <c r="R50" s="34" t="str">
        <f>IF(Q50&lt;21,"&lt; 21",IF(Q50&lt;=30,"21 - 30",IF(Q50&lt;=40,"31 - 40",IF(Q50&lt;=50,"41 - 50","&gt; 50" ))))</f>
        <v>21 - 30</v>
      </c>
      <c r="S50" s="57" t="s">
        <v>26</v>
      </c>
      <c r="T50" s="39" t="s">
        <v>30</v>
      </c>
      <c r="U50" s="59" t="s">
        <v>166</v>
      </c>
      <c r="V50" s="45" t="s">
        <v>190</v>
      </c>
      <c r="W50" s="63" t="s">
        <v>220</v>
      </c>
      <c r="X50" s="66" t="s">
        <v>250</v>
      </c>
      <c r="Y50" s="10"/>
    </row>
    <row r="51" spans="1:25" ht="16.899999999999999" customHeight="1" x14ac:dyDescent="0.25">
      <c r="A51" s="7"/>
      <c r="B51" s="7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7"/>
      <c r="K51" s="7"/>
      <c r="L51" s="9"/>
      <c r="M51" s="36" t="s">
        <v>131</v>
      </c>
      <c r="N51" s="40"/>
      <c r="O51" s="40" t="s">
        <v>132</v>
      </c>
      <c r="P51" s="70" t="s">
        <v>27</v>
      </c>
      <c r="Q51" s="57">
        <v>33</v>
      </c>
      <c r="R51" s="34" t="str">
        <f>IF(Q51&lt;21,"&lt; 21",IF(Q51&lt;=30,"21 - 30",IF(Q51&lt;=40,"31 - 40",IF(Q51&lt;=50,"41 - 50","&gt; 50" ))))</f>
        <v>31 - 40</v>
      </c>
      <c r="S51" s="57" t="s">
        <v>170</v>
      </c>
      <c r="T51" s="39" t="s">
        <v>30</v>
      </c>
      <c r="U51" s="59" t="s">
        <v>166</v>
      </c>
      <c r="V51" s="45" t="s">
        <v>191</v>
      </c>
      <c r="W51" s="63" t="s">
        <v>221</v>
      </c>
      <c r="X51" s="66" t="s">
        <v>251</v>
      </c>
      <c r="Y51" s="10"/>
    </row>
    <row r="52" spans="1:25" ht="16.899999999999999" customHeight="1" x14ac:dyDescent="0.25">
      <c r="A52" s="7"/>
      <c r="B52" s="7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7"/>
      <c r="K52" s="7"/>
      <c r="L52" s="9"/>
      <c r="M52" s="36" t="s">
        <v>133</v>
      </c>
      <c r="N52" s="40"/>
      <c r="O52" s="40" t="s">
        <v>41</v>
      </c>
      <c r="P52" s="70" t="s">
        <v>28</v>
      </c>
      <c r="Q52" s="57">
        <v>31</v>
      </c>
      <c r="R52" s="34" t="str">
        <f>IF(Q52&lt;21,"&lt; 21",IF(Q52&lt;=30,"21 - 30",IF(Q52&lt;=40,"31 - 40",IF(Q52&lt;=50,"41 - 50","&gt; 50" ))))</f>
        <v>31 - 40</v>
      </c>
      <c r="S52" s="57" t="s">
        <v>26</v>
      </c>
      <c r="T52" s="39" t="s">
        <v>30</v>
      </c>
      <c r="U52" s="59" t="s">
        <v>166</v>
      </c>
      <c r="V52" s="45" t="s">
        <v>192</v>
      </c>
      <c r="W52" s="63" t="s">
        <v>222</v>
      </c>
      <c r="X52" s="66" t="s">
        <v>252</v>
      </c>
      <c r="Y52" s="10"/>
    </row>
    <row r="53" spans="1:25" ht="16.899999999999999" customHeight="1" x14ac:dyDescent="0.25">
      <c r="A53" s="7"/>
      <c r="B53" s="7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7"/>
      <c r="K53" s="7"/>
      <c r="L53" s="9"/>
      <c r="M53" s="36" t="s">
        <v>134</v>
      </c>
      <c r="N53" s="40"/>
      <c r="O53" s="40" t="s">
        <v>135</v>
      </c>
      <c r="P53" s="70" t="s">
        <v>28</v>
      </c>
      <c r="Q53" s="57">
        <v>26</v>
      </c>
      <c r="R53" s="34" t="str">
        <f>IF(Q53&lt;21,"&lt; 21",IF(Q53&lt;=30,"21 - 30",IF(Q53&lt;=40,"31 - 40",IF(Q53&lt;=50,"41 - 50","&gt; 50" ))))</f>
        <v>21 - 30</v>
      </c>
      <c r="S53" s="57" t="s">
        <v>26</v>
      </c>
      <c r="T53" s="39" t="s">
        <v>30</v>
      </c>
      <c r="U53" s="59" t="s">
        <v>166</v>
      </c>
      <c r="V53" s="45" t="s">
        <v>193</v>
      </c>
      <c r="W53" s="63" t="s">
        <v>223</v>
      </c>
      <c r="X53" s="66" t="s">
        <v>253</v>
      </c>
      <c r="Y53" s="10"/>
    </row>
    <row r="54" spans="1:25" ht="16.899999999999999" customHeight="1" x14ac:dyDescent="0.25">
      <c r="A54" s="7"/>
      <c r="B54" s="7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7"/>
      <c r="K54" s="7"/>
      <c r="L54" s="9"/>
      <c r="M54" s="36" t="s">
        <v>136</v>
      </c>
      <c r="N54" s="40"/>
      <c r="O54" s="40" t="s">
        <v>137</v>
      </c>
      <c r="P54" s="70" t="s">
        <v>27</v>
      </c>
      <c r="Q54" s="57">
        <v>29</v>
      </c>
      <c r="R54" s="34" t="str">
        <f>IF(Q54&lt;21,"&lt; 21",IF(Q54&lt;=30,"21 - 30",IF(Q54&lt;=40,"31 - 40",IF(Q54&lt;=50,"41 - 50","&gt; 50" ))))</f>
        <v>21 - 30</v>
      </c>
      <c r="S54" s="57" t="s">
        <v>26</v>
      </c>
      <c r="T54" s="40" t="s">
        <v>138</v>
      </c>
      <c r="U54" s="59" t="s">
        <v>166</v>
      </c>
      <c r="V54" s="45" t="s">
        <v>194</v>
      </c>
      <c r="W54" s="63" t="s">
        <v>224</v>
      </c>
      <c r="X54" s="66" t="s">
        <v>254</v>
      </c>
      <c r="Y54" s="10"/>
    </row>
    <row r="55" spans="1:25" ht="16.899999999999999" customHeight="1" x14ac:dyDescent="0.25">
      <c r="A55" s="7"/>
      <c r="B55" s="7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7"/>
      <c r="K55" s="7"/>
      <c r="L55" s="9"/>
      <c r="M55" s="36" t="s">
        <v>139</v>
      </c>
      <c r="N55" s="40"/>
      <c r="O55" s="40" t="s">
        <v>140</v>
      </c>
      <c r="P55" s="70" t="s">
        <v>28</v>
      </c>
      <c r="Q55" s="57">
        <v>46</v>
      </c>
      <c r="R55" s="34" t="str">
        <f>IF(Q55&lt;21,"&lt; 21",IF(Q55&lt;=30,"21 - 30",IF(Q55&lt;=40,"31 - 40",IF(Q55&lt;=50,"41 - 50","&gt; 50" ))))</f>
        <v>41 - 50</v>
      </c>
      <c r="S55" s="57" t="s">
        <v>170</v>
      </c>
      <c r="T55" s="40" t="s">
        <v>30</v>
      </c>
      <c r="U55" s="59" t="s">
        <v>167</v>
      </c>
      <c r="V55" s="45" t="s">
        <v>195</v>
      </c>
      <c r="W55" s="63" t="s">
        <v>225</v>
      </c>
      <c r="X55" s="66" t="s">
        <v>255</v>
      </c>
      <c r="Y55" s="10"/>
    </row>
    <row r="56" spans="1:25" ht="16.899999999999999" customHeight="1" x14ac:dyDescent="0.25">
      <c r="A56" s="7"/>
      <c r="B56" s="7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7"/>
      <c r="K56" s="7"/>
      <c r="L56" s="9"/>
      <c r="M56" s="36" t="s">
        <v>141</v>
      </c>
      <c r="N56" s="54"/>
      <c r="O56" s="54" t="s">
        <v>142</v>
      </c>
      <c r="P56" s="70" t="s">
        <v>28</v>
      </c>
      <c r="Q56" s="57">
        <v>47</v>
      </c>
      <c r="R56" s="34" t="str">
        <f>IF(Q56&lt;21,"&lt; 21",IF(Q56&lt;=30,"21 - 30",IF(Q56&lt;=40,"31 - 40",IF(Q56&lt;=50,"41 - 50","&gt; 50" ))))</f>
        <v>41 - 50</v>
      </c>
      <c r="S56" s="57" t="s">
        <v>26</v>
      </c>
      <c r="T56" s="40" t="s">
        <v>30</v>
      </c>
      <c r="U56" s="59" t="s">
        <v>29</v>
      </c>
      <c r="V56" s="45" t="s">
        <v>196</v>
      </c>
      <c r="W56" s="63" t="s">
        <v>226</v>
      </c>
      <c r="X56" s="66" t="s">
        <v>256</v>
      </c>
      <c r="Y56" s="10"/>
    </row>
    <row r="57" spans="1:25" ht="16.899999999999999" customHeight="1" x14ac:dyDescent="0.25">
      <c r="A57" s="7"/>
      <c r="B57" s="7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7"/>
      <c r="K57" s="7"/>
      <c r="L57" s="9"/>
      <c r="M57" s="36" t="s">
        <v>143</v>
      </c>
      <c r="N57" s="40"/>
      <c r="O57" s="40" t="s">
        <v>144</v>
      </c>
      <c r="P57" s="70" t="s">
        <v>28</v>
      </c>
      <c r="Q57" s="57">
        <v>27</v>
      </c>
      <c r="R57" s="34" t="str">
        <f>IF(Q57&lt;21,"&lt; 21",IF(Q57&lt;=30,"21 - 30",IF(Q57&lt;=40,"31 - 40",IF(Q57&lt;=50,"41 - 50","&gt; 50" ))))</f>
        <v>21 - 30</v>
      </c>
      <c r="S57" s="57" t="s">
        <v>26</v>
      </c>
      <c r="T57" s="40" t="s">
        <v>145</v>
      </c>
      <c r="U57" s="59" t="s">
        <v>168</v>
      </c>
      <c r="V57" s="45" t="s">
        <v>197</v>
      </c>
      <c r="W57" s="63" t="s">
        <v>227</v>
      </c>
      <c r="X57" s="66" t="s">
        <v>257</v>
      </c>
      <c r="Y57" s="10"/>
    </row>
    <row r="58" spans="1:25" ht="16.899999999999999" customHeight="1" x14ac:dyDescent="0.25">
      <c r="A58" s="7"/>
      <c r="B58" s="7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7"/>
      <c r="K58" s="7"/>
      <c r="L58" s="9"/>
      <c r="M58" s="36" t="s">
        <v>146</v>
      </c>
      <c r="N58" s="40"/>
      <c r="O58" s="40" t="s">
        <v>147</v>
      </c>
      <c r="P58" s="70" t="s">
        <v>28</v>
      </c>
      <c r="Q58" s="57">
        <v>29</v>
      </c>
      <c r="R58" s="34" t="str">
        <f>IF(Q58&lt;21,"&lt; 21",IF(Q58&lt;=30,"21 - 30",IF(Q58&lt;=40,"31 - 40",IF(Q58&lt;=50,"41 - 50","&gt; 50" ))))</f>
        <v>21 - 30</v>
      </c>
      <c r="S58" s="57" t="s">
        <v>26</v>
      </c>
      <c r="T58" s="40" t="s">
        <v>30</v>
      </c>
      <c r="U58" s="59" t="s">
        <v>155</v>
      </c>
      <c r="V58" s="45" t="s">
        <v>198</v>
      </c>
      <c r="W58" s="63" t="s">
        <v>228</v>
      </c>
      <c r="X58" s="66" t="s">
        <v>258</v>
      </c>
      <c r="Y58" s="10"/>
    </row>
    <row r="59" spans="1:25" ht="16.899999999999999" customHeight="1" x14ac:dyDescent="0.25">
      <c r="A59" s="7"/>
      <c r="B59" s="7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7"/>
      <c r="K59" s="7"/>
      <c r="L59" s="9"/>
      <c r="M59" s="36" t="s">
        <v>148</v>
      </c>
      <c r="N59" s="40"/>
      <c r="O59" s="40" t="s">
        <v>149</v>
      </c>
      <c r="P59" s="70" t="s">
        <v>28</v>
      </c>
      <c r="Q59" s="57">
        <v>25</v>
      </c>
      <c r="R59" s="34" t="str">
        <f>IF(Q59&lt;21,"&lt; 21",IF(Q59&lt;=30,"21 - 30",IF(Q59&lt;=40,"31 - 40",IF(Q59&lt;=50,"41 - 50","&gt; 50" ))))</f>
        <v>21 - 30</v>
      </c>
      <c r="S59" s="57" t="s">
        <v>26</v>
      </c>
      <c r="T59" s="40" t="s">
        <v>30</v>
      </c>
      <c r="U59" s="59" t="s">
        <v>168</v>
      </c>
      <c r="V59" s="45" t="s">
        <v>199</v>
      </c>
      <c r="W59" s="63" t="s">
        <v>229</v>
      </c>
      <c r="X59" s="66" t="s">
        <v>259</v>
      </c>
      <c r="Y59" s="10"/>
    </row>
    <row r="60" spans="1:25" ht="16.899999999999999" customHeight="1" x14ac:dyDescent="0.25">
      <c r="A60" s="7"/>
      <c r="B60" s="7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7"/>
      <c r="K60" s="7"/>
      <c r="L60" s="9"/>
      <c r="M60" s="36" t="s">
        <v>150</v>
      </c>
      <c r="N60" s="40"/>
      <c r="O60" s="40" t="s">
        <v>151</v>
      </c>
      <c r="P60" s="70" t="s">
        <v>28</v>
      </c>
      <c r="Q60" s="57">
        <v>28</v>
      </c>
      <c r="R60" s="34" t="str">
        <f>IF(Q60&lt;21,"&lt; 21",IF(Q60&lt;=30,"21 - 30",IF(Q60&lt;=40,"31 - 40",IF(Q60&lt;=50,"41 - 50","&gt; 50" ))))</f>
        <v>21 - 30</v>
      </c>
      <c r="S60" s="57" t="s">
        <v>26</v>
      </c>
      <c r="T60" s="40" t="s">
        <v>152</v>
      </c>
      <c r="U60" s="59" t="s">
        <v>169</v>
      </c>
      <c r="V60" s="45" t="s">
        <v>200</v>
      </c>
      <c r="W60" s="63" t="s">
        <v>230</v>
      </c>
      <c r="X60" s="66" t="s">
        <v>260</v>
      </c>
      <c r="Y60" s="10"/>
    </row>
    <row r="61" spans="1:25" ht="16.899999999999999" customHeight="1" thickBot="1" x14ac:dyDescent="0.3">
      <c r="A61" s="7"/>
      <c r="B61" s="7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7"/>
      <c r="K61" s="7"/>
      <c r="L61" s="9"/>
      <c r="M61" s="37" t="s">
        <v>153</v>
      </c>
      <c r="N61" s="55"/>
      <c r="O61" s="55" t="s">
        <v>154</v>
      </c>
      <c r="P61" s="71" t="s">
        <v>27</v>
      </c>
      <c r="Q61" s="58">
        <v>57</v>
      </c>
      <c r="R61" s="35" t="str">
        <f>IF(Q61&lt;21,"&lt; 21",IF(Q61&lt;=30,"21 - 30",IF(Q61&lt;=40,"31 - 40",IF(Q61&lt;=50,"41 - 50","&gt; 50" ))))</f>
        <v>&gt; 50</v>
      </c>
      <c r="S61" s="58" t="s">
        <v>170</v>
      </c>
      <c r="T61" s="56" t="s">
        <v>30</v>
      </c>
      <c r="U61" s="51" t="s">
        <v>168</v>
      </c>
      <c r="V61" s="47" t="s">
        <v>201</v>
      </c>
      <c r="W61" s="64" t="s">
        <v>231</v>
      </c>
      <c r="X61" s="67" t="s">
        <v>261</v>
      </c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20"/>
      <c r="O62" s="24"/>
      <c r="P62" s="27"/>
      <c r="Q62" s="6"/>
      <c r="R62" s="2"/>
      <c r="S62" s="27"/>
      <c r="T62" s="27"/>
      <c r="U62" s="25"/>
      <c r="V62" s="25"/>
      <c r="W62" s="30"/>
      <c r="X62" s="25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20"/>
      <c r="O63" s="24"/>
      <c r="P63" s="27"/>
      <c r="Q63" s="6"/>
      <c r="R63" s="2"/>
      <c r="S63" s="27"/>
      <c r="T63" s="27"/>
      <c r="U63" s="25"/>
      <c r="V63" s="25"/>
      <c r="W63" s="30"/>
      <c r="X63" s="25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20"/>
      <c r="O64" s="24"/>
      <c r="P64" s="27"/>
      <c r="Q64" s="6"/>
      <c r="R64" s="2"/>
      <c r="S64" s="27"/>
      <c r="T64" s="27"/>
      <c r="U64" s="25"/>
      <c r="V64" s="25"/>
      <c r="W64" s="30"/>
      <c r="X64" s="25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20"/>
      <c r="O65" s="23"/>
      <c r="P65" s="27"/>
      <c r="Q65" s="6"/>
      <c r="R65" s="2"/>
      <c r="S65" s="27"/>
      <c r="T65" s="27"/>
      <c r="U65" s="25"/>
      <c r="V65" s="25"/>
      <c r="W65" s="30"/>
      <c r="X65" s="29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20"/>
      <c r="O66" s="24"/>
      <c r="P66" s="27"/>
      <c r="Q66" s="6"/>
      <c r="R66" s="2"/>
      <c r="S66" s="27"/>
      <c r="T66" s="27"/>
      <c r="U66" s="25"/>
      <c r="V66" s="25"/>
      <c r="W66" s="30"/>
      <c r="X66" s="29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20"/>
      <c r="O67" s="24"/>
      <c r="P67" s="27"/>
      <c r="Q67" s="6"/>
      <c r="R67" s="2"/>
      <c r="S67" s="27"/>
      <c r="T67" s="27"/>
      <c r="U67" s="25"/>
      <c r="V67" s="25"/>
      <c r="W67" s="30"/>
      <c r="X67" s="29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20"/>
      <c r="O68" s="24"/>
      <c r="P68" s="27"/>
      <c r="Q68" s="6"/>
      <c r="R68" s="2"/>
      <c r="S68" s="27"/>
      <c r="T68" s="27"/>
      <c r="U68" s="25"/>
      <c r="V68" s="25"/>
      <c r="W68" s="30"/>
      <c r="X68" s="28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19"/>
      <c r="O69" s="24"/>
      <c r="P69" s="27"/>
      <c r="Q69" s="6"/>
      <c r="R69" s="2"/>
      <c r="S69" s="27"/>
      <c r="T69" s="27"/>
      <c r="U69" s="25"/>
      <c r="V69" s="25"/>
      <c r="W69" s="30"/>
      <c r="X69" s="16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19"/>
      <c r="O70" s="24"/>
      <c r="P70" s="27"/>
      <c r="Q70" s="6"/>
      <c r="R70" s="2"/>
      <c r="S70" s="27"/>
      <c r="T70" s="27"/>
      <c r="U70" s="25"/>
      <c r="V70" s="25"/>
      <c r="W70" s="30"/>
      <c r="X70" s="16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19"/>
      <c r="O71" s="24"/>
      <c r="P71" s="27"/>
      <c r="Q71" s="6"/>
      <c r="R71" s="2"/>
      <c r="S71" s="27"/>
      <c r="T71" s="27"/>
      <c r="U71" s="25"/>
      <c r="V71" s="25"/>
      <c r="W71" s="30"/>
      <c r="X71" s="16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19"/>
      <c r="O72" s="24"/>
      <c r="P72" s="27"/>
      <c r="Q72" s="6"/>
      <c r="R72" s="2"/>
      <c r="S72" s="27"/>
      <c r="T72" s="27"/>
      <c r="U72" s="25"/>
      <c r="V72" s="25"/>
      <c r="W72" s="30"/>
      <c r="X72" s="16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19"/>
      <c r="O73" s="24"/>
      <c r="P73" s="27"/>
      <c r="Q73" s="6"/>
      <c r="R73" s="2"/>
      <c r="S73" s="27"/>
      <c r="T73" s="27"/>
      <c r="U73" s="25"/>
      <c r="V73" s="29"/>
      <c r="W73" s="30"/>
      <c r="X73" s="16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19"/>
      <c r="O74" s="24"/>
      <c r="P74" s="27"/>
      <c r="Q74" s="6"/>
      <c r="R74" s="2"/>
      <c r="S74" s="27"/>
      <c r="T74" s="27"/>
      <c r="U74" s="25"/>
      <c r="V74" s="29"/>
      <c r="W74" s="30"/>
      <c r="X74" s="29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20"/>
      <c r="O75" s="24"/>
      <c r="P75" s="27"/>
      <c r="Q75" s="6"/>
      <c r="R75" s="2"/>
      <c r="S75" s="27"/>
      <c r="T75" s="27"/>
      <c r="U75" s="25"/>
      <c r="V75" s="25"/>
      <c r="W75" s="30"/>
      <c r="X75" s="29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19"/>
      <c r="O76" s="24"/>
      <c r="P76" s="27"/>
      <c r="Q76" s="6"/>
      <c r="R76" s="2"/>
      <c r="S76" s="27"/>
      <c r="T76" s="27"/>
      <c r="U76" s="25"/>
      <c r="V76" s="29"/>
      <c r="W76" s="30"/>
      <c r="X76" s="29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19"/>
      <c r="O77" s="24"/>
      <c r="P77" s="27"/>
      <c r="Q77" s="6"/>
      <c r="R77" s="2"/>
      <c r="S77" s="27"/>
      <c r="T77" s="27"/>
      <c r="U77" s="25"/>
      <c r="V77" s="29"/>
      <c r="W77" s="30"/>
      <c r="X77" s="25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19"/>
      <c r="O78" s="24"/>
      <c r="P78" s="27"/>
      <c r="Q78" s="6"/>
      <c r="R78" s="2"/>
      <c r="S78" s="27"/>
      <c r="T78" s="27"/>
      <c r="U78" s="25"/>
      <c r="V78" s="29"/>
      <c r="W78" s="30"/>
      <c r="X78" s="29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19"/>
      <c r="O79" s="24"/>
      <c r="P79" s="27"/>
      <c r="Q79" s="6"/>
      <c r="R79" s="2"/>
      <c r="S79" s="27"/>
      <c r="T79" s="27"/>
      <c r="U79" s="25"/>
      <c r="V79" s="29"/>
      <c r="W79" s="30"/>
      <c r="X79" s="25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18"/>
      <c r="O80" s="23"/>
      <c r="P80" s="27"/>
      <c r="Q80" s="6"/>
      <c r="R80" s="2"/>
      <c r="S80" s="27"/>
      <c r="T80" s="27"/>
      <c r="U80" s="25"/>
      <c r="V80" s="25"/>
      <c r="W80" s="30"/>
      <c r="X80" s="29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19"/>
      <c r="O81" s="23"/>
      <c r="P81" s="27"/>
      <c r="Q81" s="6"/>
      <c r="R81" s="2"/>
      <c r="S81" s="27"/>
      <c r="T81" s="27"/>
      <c r="U81" s="25"/>
      <c r="V81" s="25"/>
      <c r="W81" s="30"/>
      <c r="X81" s="29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18"/>
      <c r="N82" s="2"/>
      <c r="O82" s="24"/>
      <c r="P82" s="27"/>
      <c r="Q82" s="6"/>
      <c r="R82" s="2"/>
      <c r="S82" s="27"/>
      <c r="T82" s="27"/>
      <c r="U82" s="25"/>
      <c r="V82" s="25"/>
      <c r="W82" s="30"/>
      <c r="X82" s="29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18"/>
      <c r="N83" s="2"/>
      <c r="O83" s="23"/>
      <c r="P83" s="27"/>
      <c r="Q83" s="6"/>
      <c r="R83" s="2"/>
      <c r="S83" s="27"/>
      <c r="T83" s="27"/>
      <c r="U83" s="25"/>
      <c r="V83" s="29"/>
      <c r="W83" s="30"/>
      <c r="X83" s="29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18"/>
      <c r="N84" s="2"/>
      <c r="O84" s="24"/>
      <c r="P84" s="27"/>
      <c r="Q84" s="6"/>
      <c r="R84" s="2"/>
      <c r="S84" s="27"/>
      <c r="T84" s="27"/>
      <c r="U84" s="25"/>
      <c r="V84" s="25"/>
      <c r="W84" s="30"/>
      <c r="X84" s="29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18"/>
      <c r="N85" s="2"/>
      <c r="O85" s="24"/>
      <c r="P85" s="27"/>
      <c r="Q85" s="6"/>
      <c r="R85" s="2"/>
      <c r="S85" s="27"/>
      <c r="T85" s="27"/>
      <c r="U85" s="25"/>
      <c r="V85" s="29"/>
      <c r="W85" s="30"/>
      <c r="X85" s="15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17"/>
      <c r="N86" s="2"/>
      <c r="O86" s="22"/>
      <c r="P86" s="26"/>
      <c r="Q86" s="6"/>
      <c r="R86" s="2"/>
      <c r="S86" s="26"/>
      <c r="T86" s="26"/>
      <c r="U86" s="21"/>
      <c r="V86" s="14"/>
      <c r="W86" s="13"/>
      <c r="X86" s="14"/>
      <c r="Y86" s="10"/>
    </row>
  </sheetData>
  <hyperlinks>
    <hyperlink ref="X2" r:id="rId1"/>
    <hyperlink ref="X3" r:id="rId2"/>
    <hyperlink ref="X4" r:id="rId3"/>
    <hyperlink ref="X5" r:id="rId4"/>
    <hyperlink ref="X6" r:id="rId5"/>
    <hyperlink ref="X7" r:id="rId6"/>
    <hyperlink ref="X8" r:id="rId7"/>
    <hyperlink ref="X9" r:id="rId8"/>
    <hyperlink ref="X10" r:id="rId9"/>
    <hyperlink ref="X11" r:id="rId10"/>
    <hyperlink ref="X12" r:id="rId11"/>
    <hyperlink ref="X13" r:id="rId12"/>
    <hyperlink ref="X14" r:id="rId13"/>
    <hyperlink ref="X15" r:id="rId14"/>
    <hyperlink ref="X16" r:id="rId15"/>
    <hyperlink ref="X17" r:id="rId16"/>
    <hyperlink ref="X18" r:id="rId17"/>
    <hyperlink ref="X19" r:id="rId18"/>
    <hyperlink ref="X20" r:id="rId19"/>
    <hyperlink ref="X21" r:id="rId20"/>
    <hyperlink ref="X22" r:id="rId21"/>
    <hyperlink ref="X23" r:id="rId22"/>
    <hyperlink ref="X24" r:id="rId23"/>
    <hyperlink ref="X25" r:id="rId24"/>
    <hyperlink ref="X26" r:id="rId25"/>
    <hyperlink ref="X27" r:id="rId26"/>
    <hyperlink ref="X28" r:id="rId27"/>
    <hyperlink ref="X29" r:id="rId28"/>
    <hyperlink ref="X30" r:id="rId29"/>
    <hyperlink ref="X31" r:id="rId30"/>
    <hyperlink ref="X32" r:id="rId31"/>
    <hyperlink ref="X33" r:id="rId32"/>
    <hyperlink ref="X34" r:id="rId33"/>
    <hyperlink ref="X35" r:id="rId34"/>
    <hyperlink ref="X36" r:id="rId35"/>
    <hyperlink ref="X37" r:id="rId36"/>
    <hyperlink ref="X38" r:id="rId37"/>
    <hyperlink ref="X39" r:id="rId38"/>
    <hyperlink ref="X40" r:id="rId39"/>
    <hyperlink ref="X41" r:id="rId40"/>
    <hyperlink ref="X42" r:id="rId41"/>
    <hyperlink ref="X44" r:id="rId42"/>
    <hyperlink ref="X45" r:id="rId43"/>
    <hyperlink ref="X46" r:id="rId44"/>
    <hyperlink ref="X47" r:id="rId45"/>
    <hyperlink ref="X48" r:id="rId46"/>
    <hyperlink ref="X49" r:id="rId47"/>
    <hyperlink ref="X50" r:id="rId48"/>
    <hyperlink ref="X51" r:id="rId49"/>
    <hyperlink ref="X52" r:id="rId50"/>
    <hyperlink ref="X53" r:id="rId51"/>
    <hyperlink ref="X54" r:id="rId52"/>
    <hyperlink ref="X55" r:id="rId53"/>
    <hyperlink ref="X56" r:id="rId54"/>
    <hyperlink ref="X57" r:id="rId55"/>
    <hyperlink ref="X58" r:id="rId56"/>
    <hyperlink ref="X59" r:id="rId57"/>
    <hyperlink ref="X60" r:id="rId58"/>
    <hyperlink ref="X61" r:id="rId59"/>
  </hyperlinks>
  <pageMargins left="0.7" right="0.7" top="0.3" bottom="0.3" header="0.3" footer="0.3"/>
  <pageSetup paperSize="9" orientation="portrait" useFirstPageNumber="1" horizontalDpi="0" verticalDpi="0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2016-10-04T04:39:29Z</dcterms:modified>
  <dc:language>en-US</dc:language>
</cp:coreProperties>
</file>