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FASILITATOR" sheetId="3" r:id="rId1"/>
  </sheets>
  <calcPr calcId="144525"/>
</workbook>
</file>

<file path=xl/calcChain.xml><?xml version="1.0" encoding="utf-8"?>
<calcChain xmlns="http://schemas.openxmlformats.org/spreadsheetml/2006/main">
  <c r="R31" i="3" l="1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</calcChain>
</file>

<file path=xl/sharedStrings.xml><?xml version="1.0" encoding="utf-8"?>
<sst xmlns="http://schemas.openxmlformats.org/spreadsheetml/2006/main" count="324" uniqueCount="172">
  <si>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</si>
  <si>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</si>
  <si>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</si>
  <si>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</si>
  <si>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</si>
  <si>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</si>
  <si>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</si>
  <si>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</si>
  <si>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</si>
  <si>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</si>
  <si>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</si>
  <si>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</si>
  <si>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</si>
  <si>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</si>
  <si>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</si>
  <si>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</si>
  <si>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</si>
  <si>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</si>
  <si>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</si>
  <si>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</si>
  <si>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</si>
  <si>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</si>
  <si>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</si>
  <si>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</si>
  <si>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</si>
  <si>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</si>
  <si>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S1</t>
  </si>
  <si>
    <t>P</t>
  </si>
  <si>
    <t>L</t>
  </si>
  <si>
    <t>S2</t>
  </si>
  <si>
    <t>Putu Gento Ardisuana</t>
  </si>
  <si>
    <t>Denpasar, 5 September 1994</t>
  </si>
  <si>
    <t>Hindu</t>
  </si>
  <si>
    <t>Ida Ayu Kencanawati Kawia Pidada</t>
  </si>
  <si>
    <t xml:space="preserve"> Amlapura, 23 April 1974</t>
  </si>
  <si>
    <t>AA.SG,Ratih Amelia SE AK</t>
  </si>
  <si>
    <t>Denpasar, 27 Feb. 1971</t>
  </si>
  <si>
    <t>AA.Ist.Mas Mangu Prana Dewi SE,MM</t>
  </si>
  <si>
    <t>Denpasar, 23 Agustus 1991</t>
  </si>
  <si>
    <t>Esther Ariesta, Spd.</t>
  </si>
  <si>
    <t>Kediri, 31 Maret 1983</t>
  </si>
  <si>
    <t>Kristen</t>
  </si>
  <si>
    <t>I Gede Iwan Suryadi</t>
  </si>
  <si>
    <t>Tabanan, 05 Maret 1980</t>
  </si>
  <si>
    <t>Ir. Mochammad Nasir</t>
  </si>
  <si>
    <t>Tuban, 15 Maret 1967</t>
  </si>
  <si>
    <t>Islam</t>
  </si>
  <si>
    <t>I Komang Tri Darmaja</t>
  </si>
  <si>
    <t>Denpasar, 10 Feb. 1989</t>
  </si>
  <si>
    <t>I Dewa Ketut Sukerta</t>
  </si>
  <si>
    <t>Bongancina, 16 Juli 1971</t>
  </si>
  <si>
    <t>Anak Agung Ayu Mirah Kencanawati</t>
  </si>
  <si>
    <t>Denpasar 12 Juni 1972</t>
  </si>
  <si>
    <t>I Putu laksana Saputra</t>
  </si>
  <si>
    <t>Tim-Tim, 13 Nop. 1994</t>
  </si>
  <si>
    <t>I.G.A. Mas Manik</t>
  </si>
  <si>
    <t>Denpasar, 11 Mei 1968</t>
  </si>
  <si>
    <t>Choirul Ummah</t>
  </si>
  <si>
    <t>Jombang, 4 Maret 1986</t>
  </si>
  <si>
    <t>Enjon Sutrisno</t>
  </si>
  <si>
    <t>Praya, 14 Maret 1971</t>
  </si>
  <si>
    <t>Sudjoko Waskito,SE</t>
  </si>
  <si>
    <t>Mataram, 23 Jan. 1971</t>
  </si>
  <si>
    <t>Desak Ayu Citradewi</t>
  </si>
  <si>
    <t>Denpasar, 12 Maret 1980</t>
  </si>
  <si>
    <t>I Wayan Edi Arsawan, SE.MM</t>
  </si>
  <si>
    <t>Soka</t>
  </si>
  <si>
    <t>Putu Ayu Sita Laksmi, B,Bus</t>
  </si>
  <si>
    <t>Denpasar, 19 Feb. 1994</t>
  </si>
  <si>
    <t>I Gusti Ngurah Sanjaya</t>
  </si>
  <si>
    <t>Badung, 14 Agustus 1965</t>
  </si>
  <si>
    <t>I Gede Made Subagiana, SE, MM</t>
  </si>
  <si>
    <t>Tabanan, 7 Juli 1960</t>
  </si>
  <si>
    <t>David K Susilo</t>
  </si>
  <si>
    <t>Jember, 10 Okt 1973</t>
  </si>
  <si>
    <t>Erni Hartatik, Se</t>
  </si>
  <si>
    <t>Kediri, 01 september 1972</t>
  </si>
  <si>
    <t>Nuril Huda</t>
  </si>
  <si>
    <t>Tuban, 9 Juli 1975</t>
  </si>
  <si>
    <t>Ir. M. Ari Aditya, MM</t>
  </si>
  <si>
    <t>surabaya, 17 Mei 1970</t>
  </si>
  <si>
    <t>Jeff Kristianto Iskandarsyah</t>
  </si>
  <si>
    <t>Bogor, 15 Juni 1972</t>
  </si>
  <si>
    <t>Katholik</t>
  </si>
  <si>
    <t>Stafani Alouw</t>
  </si>
  <si>
    <t>Sleman, 9 Sept. 1987</t>
  </si>
  <si>
    <t>Cokorda Gede Putra Yudistira,SE,MM</t>
  </si>
  <si>
    <t>Gianyar, 27 Agustus 1968</t>
  </si>
  <si>
    <t>Febby Julian Arifin</t>
  </si>
  <si>
    <t>Jember, 28 Juli 1992</t>
  </si>
  <si>
    <t>Gede Santanu</t>
  </si>
  <si>
    <t>Singaraja, 24 Juli 1960</t>
  </si>
  <si>
    <t>IB Agung Tresna Putra</t>
  </si>
  <si>
    <t>Denpasar, 24 Agustus 1990</t>
  </si>
  <si>
    <t>SI</t>
  </si>
  <si>
    <t>SLTA</t>
  </si>
  <si>
    <t>CV. Sugar Bali</t>
  </si>
  <si>
    <t>Business &amp; Export Development Organization (BEDO)</t>
  </si>
  <si>
    <t>Politeknik Negeri Bali</t>
  </si>
  <si>
    <t>Dinas Koperasi dan UMKM Jember</t>
  </si>
  <si>
    <t>Komang Tri Jewelry</t>
  </si>
  <si>
    <t>PT.Lancar Sari</t>
  </si>
  <si>
    <t>Binaan Inkubator Bisnis Univ.Warmadewa</t>
  </si>
  <si>
    <t>APEX NTB</t>
  </si>
  <si>
    <t>CV. Balibaku</t>
  </si>
  <si>
    <t>CV. Indosena</t>
  </si>
  <si>
    <t>Utama Bhakti Konsultas Jember</t>
  </si>
  <si>
    <t>CV. Payameda Jaya</t>
  </si>
  <si>
    <t>LPU Nusya</t>
  </si>
  <si>
    <t>Lombok Natural</t>
  </si>
  <si>
    <t>Toko Konsep</t>
  </si>
  <si>
    <t>BDS Ananda Putra Consultan</t>
  </si>
  <si>
    <t>Jl. Raya Tuban Gg Pesona No. 51 H</t>
  </si>
  <si>
    <t>Jl.Bypass Pesanggaran Denpasar Selatan (warung krisna) depan PLN.</t>
  </si>
  <si>
    <t>Jl. Gn Agung Mertayasa IV/3 Denpasar Bali</t>
  </si>
  <si>
    <t>Jl. A Yani Utara No. 261 Denpasar</t>
  </si>
  <si>
    <t>Jl.Gn Soputam 3/2 Denpasar</t>
  </si>
  <si>
    <t>Jl.Nuansa Utama Selatan 1/2 Jimbaran Bali</t>
  </si>
  <si>
    <t>Perum Darma Alam Blok Y-26 Jember</t>
  </si>
  <si>
    <t>Jl.Praatama, Gg. Nusa Indah No.9</t>
  </si>
  <si>
    <t>Perum Pesiapan ASRI Persada Blok G 16 Br Penyalin Samsam TBN</t>
  </si>
  <si>
    <t>BR.Gede Jero Gede Kelodan kerobokan kuta utara badung bali</t>
  </si>
  <si>
    <t>Jl. Raya Celuk Sukawati</t>
  </si>
  <si>
    <t>Jl.A Yani Utara Perum Pesona Graha Pratama Blok A/9  Sibang Gede</t>
  </si>
  <si>
    <t>Jl. Pulau Saelus II No. 1 /26</t>
  </si>
  <si>
    <t>Jl.Sembada Griya Asri  Blok D 10 Mataram NTB</t>
  </si>
  <si>
    <t>Jl.Tunjung Hijau Blok J/92 Perum Pesona Khayangan Sandik BT.Layar</t>
  </si>
  <si>
    <t>Jl.Pondok Indah III No. 10 Denasar</t>
  </si>
  <si>
    <t>Perum Taman Puri Blok II No. 13 Kediri Tabanan Bali</t>
  </si>
  <si>
    <t>Jl.Akasia No. XV 26B Denpasar</t>
  </si>
  <si>
    <t>Jl.Dwijendra No.2 Br.Gambang Mengwi Badung Bali</t>
  </si>
  <si>
    <t>Jl. GN Gede No. 100 X Denpasar</t>
  </si>
  <si>
    <t>Jl.Jawa 10 Jember Jatim</t>
  </si>
  <si>
    <t>Jl.Drupadi No. 57 Kediri Jatim</t>
  </si>
  <si>
    <t>Ds.Tlogowaru Merakuak, Tuban Jatim</t>
  </si>
  <si>
    <t>Jl. Kebon Begaq I Ruwon Sandubaya Mataram</t>
  </si>
  <si>
    <t xml:space="preserve">Puri Gading Palem C/6 Jimbaran Bali </t>
  </si>
  <si>
    <t xml:space="preserve">Jl.Raya Padonan No. 50B </t>
  </si>
  <si>
    <t>J. Soka gg I No. 2 Kertalangu Denpasar Bali</t>
  </si>
  <si>
    <t>Jl.Raden Patah XII/158 Lingk Kebon Dalem Kepatihan Jember</t>
  </si>
  <si>
    <t>Jl.Kembar Sari No.2 Sesetan Denpasar</t>
  </si>
  <si>
    <t>Jl. Danau Berata No. 10 Sanur</t>
  </si>
  <si>
    <t>085100010458</t>
  </si>
  <si>
    <t>087862078769</t>
  </si>
  <si>
    <t>0361422785, 081338281285</t>
  </si>
  <si>
    <t>08155733101, 08993333101</t>
  </si>
  <si>
    <t>0816686291</t>
  </si>
  <si>
    <t>082337150566</t>
  </si>
  <si>
    <t>0361771902, 181990836633</t>
  </si>
  <si>
    <t>087861718488</t>
  </si>
  <si>
    <t>03618445769,081338432777</t>
  </si>
  <si>
    <t>085738682366</t>
  </si>
  <si>
    <t>085333563835</t>
  </si>
  <si>
    <t>081337176211</t>
  </si>
  <si>
    <t>081239392268, 03707501401</t>
  </si>
  <si>
    <t>08113900471</t>
  </si>
  <si>
    <t>085102113014</t>
  </si>
  <si>
    <t>0817565813</t>
  </si>
  <si>
    <t>081363015601</t>
  </si>
  <si>
    <t>08123963899</t>
  </si>
  <si>
    <t>081999245858</t>
  </si>
  <si>
    <t>082143323789</t>
  </si>
  <si>
    <t>0822378</t>
  </si>
  <si>
    <t>085235930909</t>
  </si>
  <si>
    <t>081337115323</t>
  </si>
  <si>
    <t>081807262523</t>
  </si>
  <si>
    <t>081339671610.0361282477</t>
  </si>
  <si>
    <t>08123615027</t>
  </si>
  <si>
    <t>082232225565</t>
  </si>
  <si>
    <t>081239611633</t>
  </si>
  <si>
    <t>081338648100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</si>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</sst>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25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sz val="14"/>
      <color theme="1"/>
      <name val="Tahoma"/>
      <family val="2"/>
    </font>
    <font>
      <sz val="14"/>
      <name val="Tahoma"/>
      <family val="2"/>
    </font>
    <font>
      <u/>
      <sz val="14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6" fillId="0" borderId="0"/>
    <xf numFmtId="0" fontId="4" fillId="0" borderId="0"/>
    <xf numFmtId="0" fontId="7" fillId="0" borderId="0"/>
    <xf numFmtId="0" fontId="8" fillId="0" borderId="0" applyNumberFormat="0" applyFill="0" applyBorder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2" fillId="0" borderId="0"/>
    <xf numFmtId="0" fontId="1" fillId="0" borderId="0"/>
    <xf numFmtId="0" fontId="18" fillId="0" borderId="0"/>
    <xf numFmtId="0" fontId="20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3" fillId="0" borderId="2" xfId="5" quotePrefix="1" applyBorder="1" applyAlignment="1">
      <alignment vertical="center" wrapText="1"/>
    </xf>
    <xf numFmtId="0" fontId="3" fillId="0" borderId="2" xfId="5" quotePrefix="1" applyBorder="1" applyAlignment="1">
      <alignment vertical="center"/>
    </xf>
    <xf numFmtId="0" fontId="3" fillId="0" borderId="2" xfId="5" applyBorder="1" applyAlignment="1">
      <alignment vertical="center" wrapText="1"/>
    </xf>
    <xf numFmtId="3" fontId="12" fillId="0" borderId="2" xfId="8" applyNumberFormat="1" applyFont="1" applyBorder="1" applyAlignment="1">
      <alignment horizontal="left" vertical="center" wrapText="1"/>
    </xf>
    <xf numFmtId="0" fontId="9" fillId="0" borderId="0" xfId="0" applyFont="1" applyAlignment="1"/>
    <xf numFmtId="0" fontId="10" fillId="0" borderId="2" xfId="8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2" xfId="8" quotePrefix="1" applyFont="1" applyBorder="1" applyAlignment="1">
      <alignment horizontal="center" vertical="center" wrapText="1"/>
    </xf>
    <xf numFmtId="3" fontId="10" fillId="3" borderId="2" xfId="8" applyNumberFormat="1" applyFont="1" applyFill="1" applyBorder="1" applyAlignment="1">
      <alignment horizontal="left" vertical="center" wrapText="1"/>
    </xf>
    <xf numFmtId="14" fontId="10" fillId="0" borderId="2" xfId="8" quotePrefix="1" applyNumberFormat="1" applyFont="1" applyBorder="1" applyAlignment="1">
      <alignment horizontal="center" vertical="center" wrapText="1"/>
    </xf>
    <xf numFmtId="0" fontId="11" fillId="0" borderId="4" xfId="8" quotePrefix="1" applyFont="1" applyBorder="1" applyAlignment="1">
      <alignment horizontal="left"/>
    </xf>
    <xf numFmtId="0" fontId="11" fillId="0" borderId="4" xfId="8" applyFont="1" applyBorder="1" applyAlignment="1">
      <alignment horizontal="left"/>
    </xf>
    <xf numFmtId="0" fontId="17" fillId="0" borderId="2" xfId="6" applyFont="1" applyBorder="1" applyAlignment="1">
      <alignment horizontal="left"/>
    </xf>
    <xf numFmtId="0" fontId="16" fillId="0" borderId="3" xfId="8" applyFont="1" applyBorder="1" applyAlignment="1">
      <alignment horizontal="left" wrapText="1"/>
    </xf>
    <xf numFmtId="3" fontId="15" fillId="3" borderId="4" xfId="8" applyNumberFormat="1" applyFont="1" applyFill="1" applyBorder="1" applyAlignment="1">
      <alignment horizontal="left" vertical="center" wrapText="1"/>
    </xf>
    <xf numFmtId="3" fontId="15" fillId="3" borderId="2" xfId="8" applyNumberFormat="1" applyFont="1" applyFill="1" applyBorder="1" applyAlignment="1">
      <alignment horizontal="left" vertical="center" wrapText="1"/>
    </xf>
    <xf numFmtId="3" fontId="14" fillId="0" borderId="2" xfId="8" applyNumberFormat="1" applyFont="1" applyBorder="1" applyAlignment="1">
      <alignment horizontal="left" vertical="center" wrapText="1"/>
    </xf>
    <xf numFmtId="0" fontId="10" fillId="0" borderId="2" xfId="8" applyFont="1" applyBorder="1" applyAlignment="1">
      <alignment horizontal="left" wrapText="1"/>
    </xf>
    <xf numFmtId="0" fontId="10" fillId="0" borderId="2" xfId="8" applyFont="1" applyBorder="1" applyAlignment="1">
      <alignment wrapText="1"/>
    </xf>
    <xf numFmtId="0" fontId="10" fillId="0" borderId="2" xfId="8" applyFont="1" applyBorder="1" applyAlignment="1">
      <alignment horizontal="center"/>
    </xf>
    <xf numFmtId="0" fontId="13" fillId="0" borderId="2" xfId="6" applyFont="1" applyBorder="1" applyAlignment="1">
      <alignment horizontal="left" wrapText="1"/>
    </xf>
    <xf numFmtId="0" fontId="10" fillId="0" borderId="3" xfId="8" quotePrefix="1" applyFont="1" applyBorder="1" applyAlignment="1">
      <alignment horizontal="left"/>
    </xf>
    <xf numFmtId="3" fontId="14" fillId="3" borderId="2" xfId="8" applyNumberFormat="1" applyFont="1" applyFill="1" applyBorder="1" applyAlignment="1">
      <alignment horizontal="left" vertical="center" wrapText="1"/>
    </xf>
    <xf numFmtId="0" fontId="14" fillId="3" borderId="3" xfId="8" applyFont="1" applyFill="1" applyBorder="1" applyAlignment="1">
      <alignment horizontal="left" vertical="center" wrapText="1"/>
    </xf>
    <xf numFmtId="0" fontId="11" fillId="0" borderId="4" xfId="8" applyFont="1" applyBorder="1" applyAlignment="1">
      <alignment horizontal="left" wrapText="1"/>
    </xf>
    <xf numFmtId="14" fontId="11" fillId="0" borderId="4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vertical="center" wrapText="1"/>
    </xf>
    <xf numFmtId="14" fontId="11" fillId="0" borderId="2" xfId="8" applyNumberFormat="1" applyFont="1" applyBorder="1" applyAlignment="1">
      <alignment horizontal="left" vertical="center" wrapText="1"/>
    </xf>
    <xf numFmtId="14" fontId="11" fillId="0" borderId="3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4" xfId="8" applyFont="1" applyBorder="1" applyAlignment="1">
      <alignment horizontal="center"/>
    </xf>
    <xf numFmtId="0" fontId="11" fillId="0" borderId="2" xfId="8" applyFont="1" applyBorder="1" applyAlignment="1">
      <alignment horizontal="center"/>
    </xf>
    <xf numFmtId="0" fontId="11" fillId="0" borderId="3" xfId="8" applyFont="1" applyBorder="1" applyAlignment="1">
      <alignment horizontal="center"/>
    </xf>
    <xf numFmtId="0" fontId="11" fillId="0" borderId="3" xfId="8" applyFont="1" applyBorder="1" applyAlignment="1">
      <alignment horizontal="left" wrapText="1"/>
    </xf>
    <xf numFmtId="0" fontId="16" fillId="0" borderId="2" xfId="8" applyFont="1" applyBorder="1" applyAlignment="1">
      <alignment horizontal="left" wrapText="1"/>
    </xf>
    <xf numFmtId="0" fontId="11" fillId="0" borderId="2" xfId="8" applyFont="1" applyBorder="1" applyAlignment="1">
      <alignment horizontal="left"/>
    </xf>
    <xf numFmtId="0" fontId="11" fillId="0" borderId="2" xfId="8" quotePrefix="1" applyFont="1" applyBorder="1" applyAlignment="1">
      <alignment horizontal="left"/>
    </xf>
    <xf numFmtId="0" fontId="11" fillId="0" borderId="3" xfId="8" applyFont="1" applyBorder="1" applyAlignment="1">
      <alignment horizontal="left"/>
    </xf>
    <xf numFmtId="0" fontId="11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2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49" fontId="19" fillId="0" borderId="8" xfId="0" quotePrefix="1" applyNumberFormat="1" applyFont="1" applyBorder="1" applyAlignment="1">
      <alignment horizontal="center" vertical="center" wrapText="1"/>
    </xf>
    <xf numFmtId="49" fontId="21" fillId="0" borderId="8" xfId="0" quotePrefix="1" applyNumberFormat="1" applyFont="1" applyBorder="1" applyAlignment="1">
      <alignment horizontal="center" vertical="center" wrapText="1"/>
    </xf>
    <xf numFmtId="49" fontId="14" fillId="0" borderId="2" xfId="0" quotePrefix="1" applyNumberFormat="1" applyFont="1" applyBorder="1" applyAlignment="1">
      <alignment horizontal="center" vertical="center" wrapText="1"/>
    </xf>
    <xf numFmtId="49" fontId="14" fillId="0" borderId="2" xfId="6" quotePrefix="1" applyNumberFormat="1" applyFont="1" applyBorder="1" applyAlignment="1" applyProtection="1">
      <alignment horizontal="center" vertical="center" wrapText="1"/>
    </xf>
    <xf numFmtId="49" fontId="15" fillId="0" borderId="2" xfId="6" quotePrefix="1" applyNumberFormat="1" applyFont="1" applyBorder="1" applyAlignment="1" applyProtection="1">
      <alignment horizontal="center" vertical="center" wrapText="1"/>
    </xf>
    <xf numFmtId="49" fontId="15" fillId="0" borderId="2" xfId="0" quotePrefix="1" applyNumberFormat="1" applyFont="1" applyBorder="1" applyAlignment="1">
      <alignment horizontal="center" vertical="center" wrapText="1"/>
    </xf>
    <xf numFmtId="49" fontId="15" fillId="0" borderId="2" xfId="0" applyNumberFormat="1" applyFont="1" applyBorder="1" applyAlignment="1">
      <alignment horizontal="center" vertical="center" wrapText="1"/>
    </xf>
    <xf numFmtId="49" fontId="8" fillId="0" borderId="7" xfId="6" applyNumberFormat="1" applyBorder="1" applyAlignment="1" applyProtection="1">
      <alignment horizontal="center" vertical="center" wrapText="1"/>
    </xf>
    <xf numFmtId="49" fontId="8" fillId="0" borderId="8" xfId="6" applyNumberFormat="1" applyBorder="1" applyAlignment="1" applyProtection="1">
      <alignment horizontal="center" vertical="center" wrapText="1"/>
    </xf>
    <xf numFmtId="49" fontId="8" fillId="0" borderId="2" xfId="6" applyNumberFormat="1" applyBorder="1" applyAlignment="1" applyProtection="1">
      <alignment horizontal="center" vertical="center" wrapText="1"/>
    </xf>
    <xf numFmtId="49" fontId="19" fillId="0" borderId="6" xfId="0" applyNumberFormat="1" applyFont="1" applyBorder="1" applyAlignment="1">
      <alignment horizontal="center" vertical="center" wrapText="1"/>
    </xf>
    <xf numFmtId="49" fontId="8" fillId="0" borderId="9" xfId="6" applyNumberFormat="1" applyBorder="1" applyAlignment="1" applyProtection="1">
      <alignment horizontal="center" vertical="center" wrapText="1"/>
    </xf>
    <xf numFmtId="0" fontId="8" fillId="0" borderId="8" xfId="6" applyBorder="1" applyAlignment="1" applyProtection="1">
      <alignment horizontal="center" vertical="center" wrapText="1"/>
    </xf>
    <xf numFmtId="49" fontId="8" fillId="0" borderId="6" xfId="6" applyNumberFormat="1" applyBorder="1" applyAlignment="1" applyProtection="1">
      <alignment horizontal="center" vertical="center" wrapText="1"/>
    </xf>
    <xf numFmtId="0" fontId="22" fillId="3" borderId="5" xfId="0" applyFont="1" applyFill="1" applyBorder="1" applyAlignment="1">
      <alignment vertical="center"/>
    </xf>
    <xf numFmtId="15" fontId="23" fillId="0" borderId="5" xfId="0" applyNumberFormat="1" applyFont="1" applyBorder="1" applyAlignment="1">
      <alignment horizontal="left" vertical="center" wrapText="1"/>
    </xf>
    <xf numFmtId="0" fontId="23" fillId="0" borderId="5" xfId="0" applyFont="1" applyBorder="1" applyAlignment="1">
      <alignment horizontal="center" vertical="center"/>
    </xf>
    <xf numFmtId="0" fontId="22" fillId="3" borderId="2" xfId="0" applyFont="1" applyFill="1" applyBorder="1" applyAlignment="1">
      <alignment vertical="center"/>
    </xf>
    <xf numFmtId="15" fontId="23" fillId="0" borderId="2" xfId="0" applyNumberFormat="1" applyFont="1" applyBorder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vertical="center" wrapText="1"/>
    </xf>
    <xf numFmtId="0" fontId="23" fillId="0" borderId="2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 wrapText="1"/>
    </xf>
    <xf numFmtId="15" fontId="22" fillId="0" borderId="2" xfId="0" applyNumberFormat="1" applyFont="1" applyBorder="1" applyAlignment="1">
      <alignment horizontal="left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4" xfId="0" applyFont="1" applyFill="1" applyBorder="1" applyAlignment="1">
      <alignment vertical="center"/>
    </xf>
    <xf numFmtId="15" fontId="22" fillId="0" borderId="4" xfId="0" applyNumberFormat="1" applyFont="1" applyBorder="1" applyAlignment="1">
      <alignment horizontal="left" vertical="center" wrapText="1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left" vertical="center" wrapText="1"/>
    </xf>
    <xf numFmtId="0" fontId="22" fillId="0" borderId="4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 wrapText="1"/>
    </xf>
    <xf numFmtId="0" fontId="22" fillId="3" borderId="5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 vertical="center"/>
    </xf>
    <xf numFmtId="0" fontId="23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vertical="center" wrapText="1"/>
    </xf>
    <xf numFmtId="0" fontId="22" fillId="3" borderId="2" xfId="0" applyFont="1" applyFill="1" applyBorder="1" applyAlignment="1">
      <alignment horizontal="left" vertical="center" wrapText="1"/>
    </xf>
    <xf numFmtId="0" fontId="22" fillId="3" borderId="4" xfId="0" applyFont="1" applyFill="1" applyBorder="1" applyAlignment="1">
      <alignment vertical="center" wrapText="1"/>
    </xf>
    <xf numFmtId="0" fontId="23" fillId="0" borderId="2" xfId="0" applyFont="1" applyBorder="1" applyAlignment="1">
      <alignment vertical="center" wrapText="1"/>
    </xf>
    <xf numFmtId="14" fontId="23" fillId="0" borderId="2" xfId="0" applyNumberFormat="1" applyFont="1" applyBorder="1" applyAlignment="1">
      <alignment horizontal="left" vertical="center" wrapText="1"/>
    </xf>
    <xf numFmtId="49" fontId="22" fillId="0" borderId="2" xfId="0" applyNumberFormat="1" applyFont="1" applyBorder="1" applyAlignment="1">
      <alignment vertical="center" wrapText="1"/>
    </xf>
    <xf numFmtId="0" fontId="22" fillId="0" borderId="2" xfId="0" applyFont="1" applyBorder="1" applyAlignment="1">
      <alignment vertical="center" wrapText="1"/>
    </xf>
    <xf numFmtId="0" fontId="23" fillId="0" borderId="5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2" xfId="6" applyFont="1" applyBorder="1" applyAlignment="1" applyProtection="1">
      <alignment horizontal="left" vertical="center"/>
    </xf>
    <xf numFmtId="49" fontId="22" fillId="0" borderId="5" xfId="0" applyNumberFormat="1" applyFont="1" applyBorder="1" applyAlignment="1">
      <alignment horizontal="center" vertical="center" wrapText="1"/>
    </xf>
    <xf numFmtId="49" fontId="23" fillId="0" borderId="2" xfId="6" applyNumberFormat="1" applyFont="1" applyBorder="1" applyAlignment="1" applyProtection="1">
      <alignment horizontal="center" vertical="center" wrapText="1"/>
    </xf>
    <xf numFmtId="49" fontId="23" fillId="0" borderId="2" xfId="0" applyNumberFormat="1" applyFont="1" applyBorder="1" applyAlignment="1">
      <alignment horizontal="center" vertical="center" wrapText="1"/>
    </xf>
    <xf numFmtId="0" fontId="23" fillId="0" borderId="2" xfId="0" quotePrefix="1" applyFont="1" applyBorder="1" applyAlignment="1">
      <alignment horizontal="center" vertical="center" wrapText="1"/>
    </xf>
    <xf numFmtId="49" fontId="22" fillId="0" borderId="2" xfId="0" applyNumberFormat="1" applyFont="1" applyBorder="1" applyAlignment="1">
      <alignment horizontal="center" vertical="center" wrapText="1"/>
    </xf>
    <xf numFmtId="49" fontId="24" fillId="0" borderId="2" xfId="6" applyNumberFormat="1" applyFont="1" applyBorder="1" applyAlignment="1" applyProtection="1">
      <alignment horizontal="center" vertical="center" wrapText="1"/>
    </xf>
    <xf numFmtId="49" fontId="22" fillId="0" borderId="4" xfId="0" applyNumberFormat="1" applyFont="1" applyBorder="1" applyAlignment="1">
      <alignment horizontal="center" vertical="center" wrapText="1"/>
    </xf>
    <xf numFmtId="49" fontId="23" fillId="0" borderId="5" xfId="0" applyNumberFormat="1" applyFont="1" applyBorder="1" applyAlignment="1">
      <alignment horizontal="center" vertical="center" wrapText="1"/>
    </xf>
  </cellXfs>
  <cellStyles count="11">
    <cellStyle name="Hyperlink" xfId="6" builtinId="8"/>
    <cellStyle name="Hyperlink 2" xfId="4"/>
    <cellStyle name="Hyperlink 3" xfId="10"/>
    <cellStyle name="Normal" xfId="0" builtinId="0"/>
    <cellStyle name="Normal 2" xfId="3"/>
    <cellStyle name="Normal 3" xfId="2"/>
    <cellStyle name="Normal 4" xfId="5"/>
    <cellStyle name="Normal 5" xfId="7"/>
    <cellStyle name="Normal 6" xfId="8"/>
    <cellStyle name="Normal 7" xfId="9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isihardi1@gmail,com" TargetMode="External"/><Relationship Id="rId1" Type="http://schemas.openxmlformats.org/officeDocument/2006/relationships/hyperlink" Target="mailto:eny-bd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A19" zoomScale="75" zoomScaleNormal="75" workbookViewId="0">
      <selection activeCell="M36" sqref="A36:M40"/>
    </sheetView>
  </sheetViews>
  <sheetFormatPr defaultRowHeight="15.75" x14ac:dyDescent="0.25"/>
  <cols>
    <col min="1" max="1" width="3" style="1" bestFit="1" customWidth="1"/>
    <col min="2" max="2" width="6.42578125" style="1" bestFit="1" customWidth="1"/>
    <col min="3" max="3" width="8.28515625" style="1" bestFit="1" customWidth="1"/>
    <col min="4" max="4" width="11.5703125" style="1" bestFit="1" customWidth="1"/>
    <col min="5" max="5" width="11.140625" style="1" bestFit="1" customWidth="1"/>
    <col min="6" max="6" width="12.140625" style="1" bestFit="1" customWidth="1"/>
    <col min="7" max="7" width="14" style="1" bestFit="1" customWidth="1"/>
    <col min="8" max="8" width="15.140625" style="1" bestFit="1" customWidth="1"/>
    <col min="9" max="9" width="17.140625" style="1" bestFit="1" customWidth="1"/>
    <col min="10" max="10" width="16.28515625" style="1" bestFit="1" customWidth="1"/>
    <col min="11" max="11" width="8" style="1" bestFit="1" customWidth="1"/>
    <col min="12" max="12" width="12.5703125" style="1" bestFit="1" customWidth="1"/>
    <col min="13" max="13" width="44.42578125" style="12" bestFit="1" customWidth="1"/>
    <col min="14" max="14" width="7.7109375" style="1" bestFit="1" customWidth="1"/>
    <col min="15" max="15" width="26" style="12" bestFit="1" customWidth="1"/>
    <col min="16" max="16" width="13.85546875" style="1" bestFit="1" customWidth="1"/>
    <col min="17" max="17" width="8.5703125" style="1" bestFit="1" customWidth="1"/>
    <col min="18" max="18" width="13.140625" style="1" bestFit="1" customWidth="1"/>
    <col min="19" max="19" width="20" style="47" bestFit="1" customWidth="1"/>
    <col min="20" max="20" width="10.5703125" style="1" bestFit="1" customWidth="1"/>
    <col min="21" max="21" width="36.28515625" style="1" bestFit="1" customWidth="1"/>
    <col min="22" max="22" width="16" style="1" bestFit="1" customWidth="1"/>
    <col min="23" max="23" width="22.28515625" style="1" bestFit="1" customWidth="1"/>
    <col min="24" max="24" width="10" style="1" bestFit="1" customWidth="1"/>
    <col min="25" max="25" width="15.42578125" style="1" bestFit="1" customWidth="1"/>
    <col min="26" max="256" width="9.140625" style="1"/>
    <col min="257" max="16384" width="9.140625" style="2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3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4" t="s">
        <v>30</v>
      </c>
      <c r="N2" s="65"/>
      <c r="O2" s="65" t="s">
        <v>31</v>
      </c>
      <c r="P2" s="95" t="s">
        <v>28</v>
      </c>
      <c r="Q2" s="82">
        <v>22</v>
      </c>
      <c r="R2" s="2" t="str">
        <f t="shared" ref="R2:R65" si="0">IF(Q2&lt;21,"&lt; 21",IF(Q2&lt;=30,"21 - 30",IF(Q2&lt;=40,"31 - 40",IF(Q2&lt;=50,"41 - 50","&gt; 50" ))))</f>
        <v>21 - 30</v>
      </c>
      <c r="S2" s="86" t="s">
        <v>26</v>
      </c>
      <c r="T2" s="66" t="s">
        <v>32</v>
      </c>
      <c r="U2" s="88" t="s">
        <v>96</v>
      </c>
      <c r="V2" s="79" t="s">
        <v>112</v>
      </c>
      <c r="W2" s="98" t="s">
        <v>142</v>
      </c>
      <c r="X2" s="57"/>
      <c r="Y2" s="10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7" t="s">
        <v>33</v>
      </c>
      <c r="N3" s="68"/>
      <c r="O3" s="68" t="s">
        <v>34</v>
      </c>
      <c r="P3" s="72" t="s">
        <v>27</v>
      </c>
      <c r="Q3" s="83">
        <v>42</v>
      </c>
      <c r="R3" s="2" t="str">
        <f t="shared" si="0"/>
        <v>41 - 50</v>
      </c>
      <c r="S3" s="87" t="s">
        <v>26</v>
      </c>
      <c r="T3" s="69" t="s">
        <v>32</v>
      </c>
      <c r="U3" s="70" t="s">
        <v>97</v>
      </c>
      <c r="V3" s="70" t="s">
        <v>113</v>
      </c>
      <c r="W3" s="99" t="s">
        <v>143</v>
      </c>
      <c r="X3" s="50"/>
      <c r="Y3" s="10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7" t="s">
        <v>35</v>
      </c>
      <c r="N4" s="68"/>
      <c r="O4" s="68" t="s">
        <v>36</v>
      </c>
      <c r="P4" s="72" t="s">
        <v>27</v>
      </c>
      <c r="Q4" s="83">
        <v>45</v>
      </c>
      <c r="R4" s="2" t="str">
        <f t="shared" si="0"/>
        <v>41 - 50</v>
      </c>
      <c r="S4" s="87" t="s">
        <v>94</v>
      </c>
      <c r="T4" s="69" t="s">
        <v>32</v>
      </c>
      <c r="U4" s="70" t="s">
        <v>97</v>
      </c>
      <c r="V4" s="71" t="s">
        <v>114</v>
      </c>
      <c r="W4" s="100" t="s">
        <v>144</v>
      </c>
      <c r="X4" s="58"/>
      <c r="Y4" s="10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70" t="s">
        <v>37</v>
      </c>
      <c r="N5" s="71"/>
      <c r="O5" s="71" t="s">
        <v>38</v>
      </c>
      <c r="P5" s="72" t="s">
        <v>27</v>
      </c>
      <c r="Q5" s="83">
        <v>25</v>
      </c>
      <c r="R5" s="2" t="str">
        <f t="shared" si="0"/>
        <v>21 - 30</v>
      </c>
      <c r="S5" s="87" t="s">
        <v>29</v>
      </c>
      <c r="T5" s="69" t="s">
        <v>32</v>
      </c>
      <c r="U5" s="70" t="s">
        <v>97</v>
      </c>
      <c r="V5" s="91" t="s">
        <v>115</v>
      </c>
      <c r="W5" s="101">
        <v>87761854800</v>
      </c>
      <c r="X5" s="51"/>
      <c r="Y5" s="10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72" t="s">
        <v>39</v>
      </c>
      <c r="N6" s="73"/>
      <c r="O6" s="73" t="s">
        <v>40</v>
      </c>
      <c r="P6" s="72" t="s">
        <v>27</v>
      </c>
      <c r="Q6" s="83">
        <v>33</v>
      </c>
      <c r="R6" s="2" t="str">
        <f t="shared" si="0"/>
        <v>31 - 40</v>
      </c>
      <c r="S6" s="84" t="s">
        <v>26</v>
      </c>
      <c r="T6" s="69" t="s">
        <v>41</v>
      </c>
      <c r="U6" s="70" t="s">
        <v>97</v>
      </c>
      <c r="V6" s="73" t="s">
        <v>116</v>
      </c>
      <c r="W6" s="102" t="s">
        <v>145</v>
      </c>
      <c r="X6" s="58"/>
      <c r="Y6" s="10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7" t="s">
        <v>42</v>
      </c>
      <c r="N7" s="73"/>
      <c r="O7" s="73" t="s">
        <v>43</v>
      </c>
      <c r="P7" s="72" t="s">
        <v>28</v>
      </c>
      <c r="Q7" s="83">
        <v>36</v>
      </c>
      <c r="R7" s="2" t="str">
        <f t="shared" si="0"/>
        <v>31 - 40</v>
      </c>
      <c r="S7" s="83" t="s">
        <v>29</v>
      </c>
      <c r="T7" s="69" t="s">
        <v>32</v>
      </c>
      <c r="U7" s="70" t="s">
        <v>98</v>
      </c>
      <c r="V7" s="73" t="s">
        <v>117</v>
      </c>
      <c r="W7" s="102" t="s">
        <v>146</v>
      </c>
      <c r="X7" s="58"/>
      <c r="Y7" s="10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7" t="s">
        <v>44</v>
      </c>
      <c r="N8" s="68"/>
      <c r="O8" s="68" t="s">
        <v>45</v>
      </c>
      <c r="P8" s="96" t="s">
        <v>28</v>
      </c>
      <c r="Q8" s="83">
        <v>49</v>
      </c>
      <c r="R8" s="2" t="str">
        <f t="shared" si="0"/>
        <v>41 - 50</v>
      </c>
      <c r="S8" s="87" t="s">
        <v>26</v>
      </c>
      <c r="T8" s="69" t="s">
        <v>46</v>
      </c>
      <c r="U8" s="70" t="s">
        <v>99</v>
      </c>
      <c r="V8" s="71" t="s">
        <v>118</v>
      </c>
      <c r="W8" s="103" t="s">
        <v>147</v>
      </c>
      <c r="X8" s="58"/>
      <c r="Y8" s="10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7" t="s">
        <v>47</v>
      </c>
      <c r="N9" s="73"/>
      <c r="O9" s="73" t="s">
        <v>48</v>
      </c>
      <c r="P9" s="72" t="s">
        <v>28</v>
      </c>
      <c r="Q9" s="83">
        <v>27</v>
      </c>
      <c r="R9" s="2" t="str">
        <f t="shared" si="0"/>
        <v>21 - 30</v>
      </c>
      <c r="S9" s="83" t="s">
        <v>171</v>
      </c>
      <c r="T9" s="69" t="s">
        <v>32</v>
      </c>
      <c r="U9" s="89" t="s">
        <v>100</v>
      </c>
      <c r="V9" s="73" t="s">
        <v>119</v>
      </c>
      <c r="W9" s="94" t="s">
        <v>148</v>
      </c>
      <c r="X9" s="52"/>
      <c r="Y9" s="10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7" t="s">
        <v>49</v>
      </c>
      <c r="N10" s="68"/>
      <c r="O10" s="68" t="s">
        <v>50</v>
      </c>
      <c r="P10" s="96" t="s">
        <v>28</v>
      </c>
      <c r="Q10" s="83">
        <v>45</v>
      </c>
      <c r="R10" s="2" t="str">
        <f t="shared" si="0"/>
        <v>41 - 50</v>
      </c>
      <c r="S10" s="87" t="s">
        <v>95</v>
      </c>
      <c r="T10" s="69" t="s">
        <v>32</v>
      </c>
      <c r="U10" s="70" t="s">
        <v>101</v>
      </c>
      <c r="V10" s="92" t="s">
        <v>120</v>
      </c>
      <c r="W10" s="100" t="s">
        <v>149</v>
      </c>
      <c r="X10" s="53"/>
      <c r="Y10" s="10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70" t="s">
        <v>51</v>
      </c>
      <c r="N11" s="73"/>
      <c r="O11" s="73" t="s">
        <v>52</v>
      </c>
      <c r="P11" s="72" t="s">
        <v>27</v>
      </c>
      <c r="Q11" s="83">
        <v>44</v>
      </c>
      <c r="R11" s="2" t="str">
        <f t="shared" si="0"/>
        <v>41 - 50</v>
      </c>
      <c r="S11" s="83" t="s">
        <v>29</v>
      </c>
      <c r="T11" s="69" t="s">
        <v>32</v>
      </c>
      <c r="U11" s="70" t="s">
        <v>98</v>
      </c>
      <c r="V11" s="73" t="s">
        <v>121</v>
      </c>
      <c r="W11" s="102" t="s">
        <v>150</v>
      </c>
      <c r="X11" s="58"/>
      <c r="Y11" s="10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7" t="s">
        <v>53</v>
      </c>
      <c r="N12" s="74"/>
      <c r="O12" s="74" t="s">
        <v>54</v>
      </c>
      <c r="P12" s="72" t="s">
        <v>28</v>
      </c>
      <c r="Q12" s="83">
        <v>22</v>
      </c>
      <c r="R12" s="2" t="str">
        <f t="shared" si="0"/>
        <v>21 - 30</v>
      </c>
      <c r="S12" s="83" t="s">
        <v>95</v>
      </c>
      <c r="T12" s="69" t="s">
        <v>32</v>
      </c>
      <c r="U12" s="70" t="s">
        <v>102</v>
      </c>
      <c r="V12" s="73" t="s">
        <v>122</v>
      </c>
      <c r="W12" s="102" t="s">
        <v>151</v>
      </c>
      <c r="X12" s="59"/>
      <c r="Y12" s="10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7" t="s">
        <v>55</v>
      </c>
      <c r="N13" s="68"/>
      <c r="O13" s="68" t="s">
        <v>56</v>
      </c>
      <c r="P13" s="72" t="s">
        <v>27</v>
      </c>
      <c r="Q13" s="83">
        <v>48</v>
      </c>
      <c r="R13" s="2" t="str">
        <f t="shared" si="0"/>
        <v>41 - 50</v>
      </c>
      <c r="S13" s="87" t="s">
        <v>26</v>
      </c>
      <c r="T13" s="69" t="s">
        <v>46</v>
      </c>
      <c r="U13" s="70" t="s">
        <v>102</v>
      </c>
      <c r="V13" s="71" t="s">
        <v>123</v>
      </c>
      <c r="W13" s="100" t="s">
        <v>152</v>
      </c>
      <c r="X13" s="59"/>
      <c r="Y13" s="10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75" t="s">
        <v>57</v>
      </c>
      <c r="N14" s="68"/>
      <c r="O14" s="68" t="s">
        <v>58</v>
      </c>
      <c r="P14" s="72" t="s">
        <v>27</v>
      </c>
      <c r="Q14" s="83">
        <v>30</v>
      </c>
      <c r="R14" s="2" t="str">
        <f t="shared" si="0"/>
        <v>21 - 30</v>
      </c>
      <c r="S14" s="87" t="s">
        <v>95</v>
      </c>
      <c r="T14" s="69" t="s">
        <v>46</v>
      </c>
      <c r="U14" s="70" t="s">
        <v>102</v>
      </c>
      <c r="V14" s="91" t="s">
        <v>124</v>
      </c>
      <c r="W14" s="100" t="s">
        <v>153</v>
      </c>
      <c r="X14" s="58"/>
      <c r="Y14" s="10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7" t="s">
        <v>59</v>
      </c>
      <c r="N15" s="71"/>
      <c r="O15" s="71" t="s">
        <v>60</v>
      </c>
      <c r="P15" s="96" t="s">
        <v>28</v>
      </c>
      <c r="Q15" s="84">
        <v>45</v>
      </c>
      <c r="R15" s="2" t="str">
        <f t="shared" si="0"/>
        <v>41 - 50</v>
      </c>
      <c r="S15" s="87" t="s">
        <v>26</v>
      </c>
      <c r="T15" s="69" t="s">
        <v>46</v>
      </c>
      <c r="U15" s="70" t="s">
        <v>103</v>
      </c>
      <c r="V15" s="71" t="s">
        <v>125</v>
      </c>
      <c r="W15" s="99" t="s">
        <v>154</v>
      </c>
      <c r="X15" s="53"/>
      <c r="Y15" s="10"/>
    </row>
    <row r="16" spans="1:25" ht="16.899999999999999" customHeight="1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7" t="s">
        <v>61</v>
      </c>
      <c r="N16" s="71"/>
      <c r="O16" s="71" t="s">
        <v>62</v>
      </c>
      <c r="P16" s="96" t="s">
        <v>28</v>
      </c>
      <c r="Q16" s="83">
        <v>45</v>
      </c>
      <c r="R16" s="2" t="str">
        <f t="shared" si="0"/>
        <v>41 - 50</v>
      </c>
      <c r="S16" s="87" t="s">
        <v>26</v>
      </c>
      <c r="T16" s="69" t="s">
        <v>46</v>
      </c>
      <c r="U16" s="70" t="s">
        <v>103</v>
      </c>
      <c r="V16" s="91" t="s">
        <v>126</v>
      </c>
      <c r="W16" s="99" t="s">
        <v>155</v>
      </c>
      <c r="X16" s="60"/>
      <c r="Y16" s="10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7" t="s">
        <v>63</v>
      </c>
      <c r="N17" s="73"/>
      <c r="O17" s="73" t="s">
        <v>64</v>
      </c>
      <c r="P17" s="72" t="s">
        <v>27</v>
      </c>
      <c r="Q17" s="83">
        <v>36</v>
      </c>
      <c r="R17" s="2" t="str">
        <f t="shared" si="0"/>
        <v>31 - 40</v>
      </c>
      <c r="S17" s="83" t="s">
        <v>95</v>
      </c>
      <c r="T17" s="69" t="s">
        <v>32</v>
      </c>
      <c r="U17" s="70" t="s">
        <v>104</v>
      </c>
      <c r="V17" s="73" t="s">
        <v>127</v>
      </c>
      <c r="W17" s="102" t="s">
        <v>156</v>
      </c>
      <c r="X17" s="61"/>
      <c r="Y17" s="10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7" t="s">
        <v>65</v>
      </c>
      <c r="N18" s="74"/>
      <c r="O18" s="74" t="s">
        <v>66</v>
      </c>
      <c r="P18" s="72" t="s">
        <v>28</v>
      </c>
      <c r="Q18" s="83">
        <v>45</v>
      </c>
      <c r="R18" s="2" t="str">
        <f t="shared" si="0"/>
        <v>41 - 50</v>
      </c>
      <c r="S18" s="83" t="s">
        <v>29</v>
      </c>
      <c r="T18" s="69" t="s">
        <v>32</v>
      </c>
      <c r="U18" s="70" t="s">
        <v>98</v>
      </c>
      <c r="V18" s="73" t="s">
        <v>128</v>
      </c>
      <c r="W18" s="102" t="s">
        <v>157</v>
      </c>
      <c r="X18" s="53"/>
      <c r="Y18" s="10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7" t="s">
        <v>67</v>
      </c>
      <c r="N19" s="73"/>
      <c r="O19" s="73" t="s">
        <v>68</v>
      </c>
      <c r="P19" s="72" t="s">
        <v>27</v>
      </c>
      <c r="Q19" s="83">
        <v>22</v>
      </c>
      <c r="R19" s="2" t="str">
        <f t="shared" si="0"/>
        <v>21 - 30</v>
      </c>
      <c r="S19" s="83" t="s">
        <v>26</v>
      </c>
      <c r="T19" s="69" t="s">
        <v>32</v>
      </c>
      <c r="U19" s="70" t="s">
        <v>105</v>
      </c>
      <c r="V19" s="93" t="s">
        <v>129</v>
      </c>
      <c r="W19" s="102" t="s">
        <v>158</v>
      </c>
      <c r="X19" s="59"/>
      <c r="Y19" s="10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7" t="s">
        <v>69</v>
      </c>
      <c r="N20" s="74"/>
      <c r="O20" s="74" t="s">
        <v>70</v>
      </c>
      <c r="P20" s="72" t="s">
        <v>28</v>
      </c>
      <c r="Q20" s="83">
        <v>51</v>
      </c>
      <c r="R20" s="2" t="str">
        <f t="shared" si="0"/>
        <v>&gt; 50</v>
      </c>
      <c r="S20" s="83" t="s">
        <v>29</v>
      </c>
      <c r="T20" s="69" t="s">
        <v>32</v>
      </c>
      <c r="U20" s="70" t="s">
        <v>98</v>
      </c>
      <c r="V20" s="94" t="s">
        <v>130</v>
      </c>
      <c r="W20" s="102" t="s">
        <v>159</v>
      </c>
      <c r="X20" s="58"/>
      <c r="Y20" s="10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7" t="s">
        <v>71</v>
      </c>
      <c r="N21" s="73"/>
      <c r="O21" s="73" t="s">
        <v>72</v>
      </c>
      <c r="P21" s="72" t="s">
        <v>28</v>
      </c>
      <c r="Q21" s="83">
        <v>56</v>
      </c>
      <c r="R21" s="2" t="str">
        <f t="shared" si="0"/>
        <v>&gt; 50</v>
      </c>
      <c r="S21" s="83" t="s">
        <v>29</v>
      </c>
      <c r="T21" s="69" t="s">
        <v>32</v>
      </c>
      <c r="U21" s="70" t="s">
        <v>98</v>
      </c>
      <c r="V21" s="73" t="s">
        <v>131</v>
      </c>
      <c r="W21" s="102" t="s">
        <v>160</v>
      </c>
      <c r="X21" s="54"/>
      <c r="Y21" s="10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7" t="s">
        <v>73</v>
      </c>
      <c r="N22" s="68"/>
      <c r="O22" s="68" t="s">
        <v>74</v>
      </c>
      <c r="P22" s="96" t="s">
        <v>28</v>
      </c>
      <c r="Q22" s="83">
        <v>43</v>
      </c>
      <c r="R22" s="2" t="str">
        <f t="shared" si="0"/>
        <v>41 - 50</v>
      </c>
      <c r="S22" s="87" t="s">
        <v>29</v>
      </c>
      <c r="T22" s="69" t="s">
        <v>46</v>
      </c>
      <c r="U22" s="70" t="s">
        <v>106</v>
      </c>
      <c r="V22" s="71" t="s">
        <v>132</v>
      </c>
      <c r="W22" s="99" t="s">
        <v>161</v>
      </c>
      <c r="X22" s="55"/>
      <c r="Y22" s="10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7" t="s">
        <v>75</v>
      </c>
      <c r="N23" s="73"/>
      <c r="O23" s="73" t="s">
        <v>76</v>
      </c>
      <c r="P23" s="72" t="s">
        <v>27</v>
      </c>
      <c r="Q23" s="83">
        <v>44</v>
      </c>
      <c r="R23" s="2" t="str">
        <f t="shared" si="0"/>
        <v>41 - 50</v>
      </c>
      <c r="S23" s="83" t="s">
        <v>26</v>
      </c>
      <c r="T23" s="69" t="s">
        <v>46</v>
      </c>
      <c r="U23" s="70" t="s">
        <v>107</v>
      </c>
      <c r="V23" s="73" t="s">
        <v>133</v>
      </c>
      <c r="W23" s="102" t="s">
        <v>162</v>
      </c>
      <c r="X23" s="56"/>
      <c r="Y23" s="10"/>
    </row>
    <row r="24" spans="1:25" ht="16.899999999999999" customHeight="1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76" t="s">
        <v>77</v>
      </c>
      <c r="N24" s="77"/>
      <c r="O24" s="77" t="s">
        <v>78</v>
      </c>
      <c r="P24" s="80" t="s">
        <v>28</v>
      </c>
      <c r="Q24" s="85">
        <v>41</v>
      </c>
      <c r="R24" s="2" t="str">
        <f t="shared" si="0"/>
        <v>41 - 50</v>
      </c>
      <c r="S24" s="85" t="s">
        <v>26</v>
      </c>
      <c r="T24" s="78" t="s">
        <v>46</v>
      </c>
      <c r="U24" s="90" t="s">
        <v>108</v>
      </c>
      <c r="V24" s="81" t="s">
        <v>134</v>
      </c>
      <c r="W24" s="104" t="s">
        <v>163</v>
      </c>
      <c r="X24" s="58"/>
      <c r="Y24" s="10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4" t="s">
        <v>79</v>
      </c>
      <c r="N25" s="79"/>
      <c r="O25" s="79" t="s">
        <v>80</v>
      </c>
      <c r="P25" s="79" t="s">
        <v>28</v>
      </c>
      <c r="Q25" s="82">
        <v>46</v>
      </c>
      <c r="R25" s="2" t="str">
        <f t="shared" si="0"/>
        <v>41 - 50</v>
      </c>
      <c r="S25" s="86" t="s">
        <v>29</v>
      </c>
      <c r="T25" s="66" t="s">
        <v>46</v>
      </c>
      <c r="U25" s="88" t="s">
        <v>109</v>
      </c>
      <c r="V25" s="79" t="s">
        <v>135</v>
      </c>
      <c r="W25" s="105" t="s">
        <v>164</v>
      </c>
      <c r="X25" s="58"/>
      <c r="Y25" s="10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7" t="s">
        <v>81</v>
      </c>
      <c r="N26" s="73"/>
      <c r="O26" s="73" t="s">
        <v>82</v>
      </c>
      <c r="P26" s="72" t="s">
        <v>28</v>
      </c>
      <c r="Q26" s="83">
        <v>44</v>
      </c>
      <c r="R26" s="2" t="str">
        <f t="shared" si="0"/>
        <v>41 - 50</v>
      </c>
      <c r="S26" s="83" t="s">
        <v>26</v>
      </c>
      <c r="T26" s="69" t="s">
        <v>83</v>
      </c>
      <c r="U26" s="70" t="s">
        <v>97</v>
      </c>
      <c r="V26" s="73" t="s">
        <v>136</v>
      </c>
      <c r="W26" s="102" t="s">
        <v>165</v>
      </c>
      <c r="X26" s="58"/>
      <c r="Y26" s="10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7" t="s">
        <v>84</v>
      </c>
      <c r="N27" s="68"/>
      <c r="O27" s="68" t="s">
        <v>85</v>
      </c>
      <c r="P27" s="72" t="s">
        <v>27</v>
      </c>
      <c r="Q27" s="83">
        <v>29</v>
      </c>
      <c r="R27" s="2" t="str">
        <f t="shared" si="0"/>
        <v>21 - 30</v>
      </c>
      <c r="S27" s="87" t="s">
        <v>26</v>
      </c>
      <c r="T27" s="69" t="s">
        <v>41</v>
      </c>
      <c r="U27" s="70" t="s">
        <v>110</v>
      </c>
      <c r="V27" s="71" t="s">
        <v>137</v>
      </c>
      <c r="W27" s="100" t="s">
        <v>166</v>
      </c>
      <c r="X27" s="58"/>
      <c r="Y27" s="10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70" t="s">
        <v>86</v>
      </c>
      <c r="N28" s="68"/>
      <c r="O28" s="68" t="s">
        <v>87</v>
      </c>
      <c r="P28" s="97" t="s">
        <v>28</v>
      </c>
      <c r="Q28" s="83">
        <v>48</v>
      </c>
      <c r="R28" s="2" t="str">
        <f t="shared" si="0"/>
        <v>41 - 50</v>
      </c>
      <c r="S28" s="87" t="s">
        <v>29</v>
      </c>
      <c r="T28" s="69" t="s">
        <v>32</v>
      </c>
      <c r="U28" s="70" t="s">
        <v>98</v>
      </c>
      <c r="V28" s="71" t="s">
        <v>138</v>
      </c>
      <c r="W28" s="103" t="s">
        <v>167</v>
      </c>
      <c r="X28" s="58"/>
      <c r="Y28" s="10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7" t="s">
        <v>88</v>
      </c>
      <c r="N29" s="73"/>
      <c r="O29" s="73" t="s">
        <v>89</v>
      </c>
      <c r="P29" s="72" t="s">
        <v>28</v>
      </c>
      <c r="Q29" s="83">
        <v>24</v>
      </c>
      <c r="R29" s="2" t="str">
        <f t="shared" si="0"/>
        <v>21 - 30</v>
      </c>
      <c r="S29" s="83" t="s">
        <v>26</v>
      </c>
      <c r="T29" s="69" t="s">
        <v>46</v>
      </c>
      <c r="U29" s="70" t="s">
        <v>111</v>
      </c>
      <c r="V29" s="73" t="s">
        <v>139</v>
      </c>
      <c r="W29" s="102" t="s">
        <v>168</v>
      </c>
      <c r="X29" s="58"/>
      <c r="Y29" s="10"/>
    </row>
    <row r="30" spans="1:25" ht="16.5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7" t="s">
        <v>90</v>
      </c>
      <c r="N30" s="73"/>
      <c r="O30" s="73" t="s">
        <v>91</v>
      </c>
      <c r="P30" s="72" t="s">
        <v>28</v>
      </c>
      <c r="Q30" s="83">
        <v>56</v>
      </c>
      <c r="R30" s="2" t="str">
        <f t="shared" si="0"/>
        <v>&gt; 50</v>
      </c>
      <c r="S30" s="83" t="s">
        <v>171</v>
      </c>
      <c r="T30" s="69" t="s">
        <v>32</v>
      </c>
      <c r="U30" s="70" t="s">
        <v>98</v>
      </c>
      <c r="V30" s="73" t="s">
        <v>140</v>
      </c>
      <c r="W30" s="102" t="s">
        <v>169</v>
      </c>
      <c r="X30" s="62"/>
      <c r="Y30" s="10"/>
    </row>
    <row r="31" spans="1:25" ht="16.5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80" t="s">
        <v>92</v>
      </c>
      <c r="N31" s="81"/>
      <c r="O31" s="81" t="s">
        <v>93</v>
      </c>
      <c r="P31" s="80" t="s">
        <v>28</v>
      </c>
      <c r="Q31" s="85">
        <v>26</v>
      </c>
      <c r="R31" s="2" t="str">
        <f t="shared" si="0"/>
        <v>21 - 30</v>
      </c>
      <c r="S31" s="85" t="s">
        <v>29</v>
      </c>
      <c r="T31" s="78" t="s">
        <v>32</v>
      </c>
      <c r="U31" s="90" t="s">
        <v>102</v>
      </c>
      <c r="V31" s="81" t="s">
        <v>141</v>
      </c>
      <c r="W31" s="104" t="s">
        <v>170</v>
      </c>
      <c r="X31" s="63"/>
      <c r="Y31" s="10"/>
    </row>
    <row r="32" spans="1:25" ht="16.899999999999999" customHeight="1" x14ac:dyDescent="0.25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25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hyperlinks>
    <hyperlink ref="W8" r:id="rId1" display="eny-bds@yahoo.com"/>
    <hyperlink ref="W28" r:id="rId2" display="edisihardi1@gmail,com"/>
  </hyperlinks>
  <pageMargins left="0.7" right="0.7" top="0.3" bottom="0.3" header="0.3" footer="0.3"/>
  <pageSetup paperSize="9" orientation="portrait" useFirstPageNumber="1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FASILITATOR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2016-10-04T04:43:13Z</dcterms:modified>
  <dc:language>en-US</dc:language>
</cp:coreProperties>
</file>