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463"/>
  </bookViews>
  <sheets>
    <sheet name="RETAIL" sheetId="3" r:id="rId1"/>
  </sheets>
  <calcPr calcId="152511"/>
</workbook>
</file>

<file path=xl/calcChain.xml><?xml version="1.0" encoding="utf-8"?>
<calcChain xmlns="http://schemas.openxmlformats.org/spreadsheetml/2006/main">
  <c r="R31" i="3" l="1"/>
  <c r="R30" i="3"/>
  <c r="R29" i="3"/>
  <c r="R28" i="3"/>
  <c r="R27" i="3"/>
  <c r="R26" i="3"/>
  <c r="R25" i="3"/>
  <c r="R24" i="3"/>
  <c r="R23" i="3"/>
  <c r="R22" i="3"/>
  <c r="R21" i="3"/>
  <c r="R20" i="3"/>
  <c r="R19" i="3"/>
  <c r="R18" i="3"/>
  <c r="R17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</calcChain>
</file>

<file path=xl/sharedStrings.xml><?xml version="1.0" encoding="utf-8"?>
<sst xmlns="http://schemas.openxmlformats.org/spreadsheetml/2006/main" count="352" uniqueCount="211">
  <si>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</si>
  <si>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</si>
  <si>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</si>
  <si>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</si>
  <si>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</si>
  <si>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</si>
  <si>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</si>
  <si>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</si>
  <si>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</si>
  <si>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</si>
  <si>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</si>
  <si>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</si>
  <si>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</si>
  <si>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</si>
  <si>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</si>
  <si>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</si>
  <si>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</si>
  <si>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</si>
  <si>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</si>
  <si>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</si>
  <si>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</si>
  <si>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</si>
  <si>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</si>
  <si>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</si>
  <si>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</si>
  <si>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</si>
  <si>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</si>
  <si>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P</t>
  </si>
  <si>
    <t>L</t>
  </si>
  <si>
    <t>SLTA</t>
  </si>
  <si>
    <t>S2</t>
  </si>
  <si>
    <t>Islam</t>
  </si>
  <si>
    <t>S3</t>
  </si>
  <si>
    <t>Iman Hidmatullah</t>
  </si>
  <si>
    <t>Serang, 31 Jan 1976</t>
  </si>
  <si>
    <t>Sumarni</t>
  </si>
  <si>
    <t>Serang, 04 April 1979</t>
  </si>
  <si>
    <t>Teti Masitoh</t>
  </si>
  <si>
    <t>Pandeglang, 2 Jan 1980</t>
  </si>
  <si>
    <t>M. Hasan</t>
  </si>
  <si>
    <t>Jakarta, 20 Feb 1967</t>
  </si>
  <si>
    <t>Mohammad Nasir Sholehudin</t>
  </si>
  <si>
    <t>Bandung, 01 Mei 1986</t>
  </si>
  <si>
    <t>Odin Wahyudin</t>
  </si>
  <si>
    <t>Ciamis, 12 Mei 1968</t>
  </si>
  <si>
    <t>Dwi Lestari Handayani</t>
  </si>
  <si>
    <t>Bandung, 15 Agst 1967</t>
  </si>
  <si>
    <t>Cecep Surya Lesmana</t>
  </si>
  <si>
    <t>Jakarta, 26 April 1973</t>
  </si>
  <si>
    <t>Cecep Nurjaya</t>
  </si>
  <si>
    <t>Sumedang, 10 Okt 1980</t>
  </si>
  <si>
    <t>Dadang Badruzaman</t>
  </si>
  <si>
    <t>Tasikmalaya, 09 Maret 1962</t>
  </si>
  <si>
    <t>Mulyono</t>
  </si>
  <si>
    <t>Purwokerto, 01 Maret 1956</t>
  </si>
  <si>
    <t>Fariyanti</t>
  </si>
  <si>
    <t>Tangerang, 20 feb 1978</t>
  </si>
  <si>
    <t>Ahmad Fauzi</t>
  </si>
  <si>
    <t>Tangerang, 04 April 1990</t>
  </si>
  <si>
    <t>Muhammad Abdul Jalil</t>
  </si>
  <si>
    <t>Rembang, 15 Juni 1987</t>
  </si>
  <si>
    <t>Tatang Mustopa</t>
  </si>
  <si>
    <t>Tangerang, 14 Mei 1966</t>
  </si>
  <si>
    <t>Tris Budhi Mulyono</t>
  </si>
  <si>
    <t>Purworejo, 11 Sept 1955</t>
  </si>
  <si>
    <t>Wardah Jafar</t>
  </si>
  <si>
    <t>Pinrang, 07 Feb 1971</t>
  </si>
  <si>
    <t>Wahyu Kuncoro</t>
  </si>
  <si>
    <t>Klaten, 28 Des 1980</t>
  </si>
  <si>
    <t>Dini Rohdiani</t>
  </si>
  <si>
    <t>Tasikmalaya, 09 Sept 1979</t>
  </si>
  <si>
    <t>Hamdani, SE,MM, M.Pd,M. Ak</t>
  </si>
  <si>
    <t>Tangerang, 03 April 1982</t>
  </si>
  <si>
    <t>Sustari Alamsyah, SE, M. AK</t>
  </si>
  <si>
    <t>Tangerang, 06 Feb 1986</t>
  </si>
  <si>
    <t>Andi</t>
  </si>
  <si>
    <t>Tangerang, 03 Jan 1984</t>
  </si>
  <si>
    <t>Pajar Agustian</t>
  </si>
  <si>
    <t>Bogor, 13 agust 1985</t>
  </si>
  <si>
    <t>Yusuf</t>
  </si>
  <si>
    <t>Jakarta, 20 Feb 1981</t>
  </si>
  <si>
    <t>Muhamad Arif Sanjaya</t>
  </si>
  <si>
    <t>Tangerang, 10 April 1993</t>
  </si>
  <si>
    <t>Ridwan Ambiya</t>
  </si>
  <si>
    <t>tangerang, 23 desember 1992</t>
  </si>
  <si>
    <t>islam</t>
  </si>
  <si>
    <t>Aryan Yulianto</t>
  </si>
  <si>
    <t>Tulung Agung, 06 Juli 1982</t>
  </si>
  <si>
    <t>Deni Nofiyadi</t>
  </si>
  <si>
    <t>-</t>
  </si>
  <si>
    <t>Zuhrotun Naqiyah</t>
  </si>
  <si>
    <t>serang, 16 Maret 1994</t>
  </si>
  <si>
    <t>Husnul Qari</t>
  </si>
  <si>
    <t>Solok, 02 juli 1992</t>
  </si>
  <si>
    <t>Koperasi Aisyiyah Banten (Kopasba)</t>
  </si>
  <si>
    <t>KBMT Al Qoryah</t>
  </si>
  <si>
    <t>KBMT AN NUR</t>
  </si>
  <si>
    <t>Koperasi Bersama</t>
  </si>
  <si>
    <t>Koperasi Persaudaraan Harmonis</t>
  </si>
  <si>
    <t>BMT AL ITTIHAD</t>
  </si>
  <si>
    <t>BMT AT TAQWA Pamulang</t>
  </si>
  <si>
    <t>KSU Ibu Mandiri</t>
  </si>
  <si>
    <t>BMT Al Fath IKMI</t>
  </si>
  <si>
    <t>KSPS BMT Bumi Syariah</t>
  </si>
  <si>
    <t>BMT Al Mujahidin</t>
  </si>
  <si>
    <t>Kopsyah Al Amin</t>
  </si>
  <si>
    <t>BMT Mekar Da'wah</t>
  </si>
  <si>
    <t>BMT Al Jibaal</t>
  </si>
  <si>
    <t>KSU Mahkota Mandiri Sejahtera</t>
  </si>
  <si>
    <t>KSPS BMT Pondok Hijau</t>
  </si>
  <si>
    <t>Koperasi Citra Mandiri</t>
  </si>
  <si>
    <t>BMT Al Munawwaroh</t>
  </si>
  <si>
    <t>BMT Al Bayan</t>
  </si>
  <si>
    <t>BMT El STIEM</t>
  </si>
  <si>
    <t>BTM Pusat Banten</t>
  </si>
  <si>
    <t>BMT Bisma</t>
  </si>
  <si>
    <t>BMT Tawakal</t>
  </si>
  <si>
    <t>BMT Kas</t>
  </si>
  <si>
    <t>Koperasi Abdi Kerta Raharja</t>
  </si>
  <si>
    <t>Kop. Abdi Kerta Raharja</t>
  </si>
  <si>
    <t>KSPS BMT Bina Insan Sejati Sejahtra</t>
  </si>
  <si>
    <t>BMT UMS</t>
  </si>
  <si>
    <t>Komppontren Al Misbah</t>
  </si>
  <si>
    <t>BMT syahida ikaluin</t>
  </si>
  <si>
    <t>Jl. Garuda Gg. Puyuh No. 193 Penancangan Baru Serang</t>
  </si>
  <si>
    <t xml:space="preserve">Kp. Gudang Kopi Rt. 01/06 Anyer Kab. Serang Banten </t>
  </si>
  <si>
    <t>Kp. Baru Rt. 02/04 Sukajadi Cibaliung Pandeglang Banten</t>
  </si>
  <si>
    <t>Daru Indah Rt. 14/02 Daru Jombe Tangerang Banten</t>
  </si>
  <si>
    <t>Jl. Dasana Indah Raya, Blok BC. 5/2 Dasana Indah Bojongnangka Kelapa Dua Tangerang</t>
  </si>
  <si>
    <t>Jl. Dewi Sartika Rt. 03/04 Ciputat Tangerang Selatan</t>
  </si>
  <si>
    <t>Pamulang Permai II Blok F5 No. 13 Tangerang Selatan</t>
  </si>
  <si>
    <t>Komplek Griya asri Blok A.9 Rt.6/2 Bambu Apus Pamulang Tangsel</t>
  </si>
  <si>
    <t>Jl. Aria Putra Rt. 5/15 Kedaung Pamulang Tangerang Selatan</t>
  </si>
  <si>
    <t>Jl. Aria Putra Gg. Babeh Anim Rt. 006/015 Tangerang Selatan</t>
  </si>
  <si>
    <t>Bukit Pamulang F10/13 Pamulang Barat Tangerang Selatan</t>
  </si>
  <si>
    <t>Jl. Semanggi 2 Rt. 004/03 No. 76 Ciputat Tangerang Selatan</t>
  </si>
  <si>
    <t>Jl. Babakan Smafal LK Gudang Serpong Tangsel</t>
  </si>
  <si>
    <t xml:space="preserve">Jl. H. Abdul Ghani No. 22 Rt. 02/02 Cempaka Putih Ciputat Timur </t>
  </si>
  <si>
    <t>Kp. Lengkang Kulon Rt. 02/01 Pagedangan</t>
  </si>
  <si>
    <t xml:space="preserve">Jl. Duta Permai IV C10/5 Ciputat Tangsel </t>
  </si>
  <si>
    <t>Jl. Pinus Barat I Blok B No. 69 Rt. 01/24 Pamulang Tangsel</t>
  </si>
  <si>
    <t>Komp. Griya Sasmita Asri Blok a. No.6 Serua Bojong Sari Depok</t>
  </si>
  <si>
    <t>Puri Serpong I Blok E3/25 Setu Tangsel</t>
  </si>
  <si>
    <t>Kp. Pekong Rt. 05/01 Ds. Saga Kec. Balaraja Tangerang</t>
  </si>
  <si>
    <t>Jl. Parung Jaya Rt. 01/02 No. 15 Kel. Parung Raya Kodya Tangerang</t>
  </si>
  <si>
    <t>Kp. Babakan Rt. 001/002 Kel. Cengkong Serpong Tangsel</t>
  </si>
  <si>
    <t>Ds. Rawakalong Rt. 01/01 Kec. Gunungsindur Bogor</t>
  </si>
  <si>
    <t>Jl. H. Buang Gg. Samin Rt. 02/07 No. 84 Pasanggarahan</t>
  </si>
  <si>
    <t>Kp. Samprek Rt. 017/007 Kel. Sukamulya Cikupa Kab. Tangerang</t>
  </si>
  <si>
    <t>Kp. Rawa Kulon Rt 081/014 Ds. Gunung Sari Kec. Mauk Kab. Tangerang</t>
  </si>
  <si>
    <t>Jl. Oscar II no 34, Bambu Apus, Pamulang Tangerang selatan</t>
  </si>
  <si>
    <t>Jl. Cendrawasih Raya Rt. 004/002 Sawah Baru Ciputat Tangerang selatan</t>
  </si>
  <si>
    <t>Perum Sount City Jl. Terbang Layang Blok C No.10 Ponpes Bayt_Qur'an</t>
  </si>
  <si>
    <t>Griya Semanggi, Jl. Semanggi II No. 20AB Cipitat Tangsel</t>
  </si>
  <si>
    <t>081911037353</t>
  </si>
  <si>
    <t>087808123079</t>
  </si>
  <si>
    <t>081387220080</t>
  </si>
  <si>
    <t>081297927255</t>
  </si>
  <si>
    <t>08999458692</t>
  </si>
  <si>
    <t>087881205400</t>
  </si>
  <si>
    <t>081585043414</t>
  </si>
  <si>
    <t>087808794014</t>
  </si>
  <si>
    <t>087771157080</t>
  </si>
  <si>
    <t>085216912065</t>
  </si>
  <si>
    <t>081298813460</t>
  </si>
  <si>
    <t>082112194257</t>
  </si>
  <si>
    <t>082298999099</t>
  </si>
  <si>
    <t>085777920569</t>
  </si>
  <si>
    <t>0811864537</t>
  </si>
  <si>
    <t>08159129795</t>
  </si>
  <si>
    <t>085299519800</t>
  </si>
  <si>
    <t>083876486928</t>
  </si>
  <si>
    <t>082122236860</t>
  </si>
  <si>
    <t>081260696407</t>
  </si>
  <si>
    <t>085782879984</t>
  </si>
  <si>
    <t>085775450621</t>
  </si>
  <si>
    <t>081213414745</t>
  </si>
  <si>
    <t>081389912853</t>
  </si>
  <si>
    <t>085716124769</t>
  </si>
  <si>
    <t>08128874734</t>
  </si>
  <si>
    <t>08127287289</t>
  </si>
  <si>
    <t>082213989456</t>
  </si>
  <si>
    <t>08998605073</t>
  </si>
  <si>
    <t>081296987457</t>
  </si>
  <si>
    <t>imanhidmatullah@gmail.com</t>
  </si>
  <si>
    <t>0254600192/02544600172</t>
  </si>
  <si>
    <t>raihanasalwa@yahoo.com</t>
  </si>
  <si>
    <t>02122221935/ksupernis@gmail.com</t>
  </si>
  <si>
    <t>0217416337/info.bmtalittihad@gmail.com</t>
  </si>
  <si>
    <t>0217405725/lestarihdwi@yahoo.com</t>
  </si>
  <si>
    <t>kopwanibumandiri@gmail.com</t>
  </si>
  <si>
    <t>0217412495</t>
  </si>
  <si>
    <t>0217443121</t>
  </si>
  <si>
    <t>fauzi0331@gmail.com</t>
  </si>
  <si>
    <t>doel210@live.com</t>
  </si>
  <si>
    <t>tatanglengkang@gmail.com</t>
  </si>
  <si>
    <t>trish.bmc@gmail.com</t>
  </si>
  <si>
    <t>wardahjjafar@yahoo.com</t>
  </si>
  <si>
    <t>0217499865/maskun80@gmail.com</t>
  </si>
  <si>
    <t>bmtalbayan@gmail.com</t>
  </si>
  <si>
    <t>hamdani_82m@yahoo.com</t>
  </si>
  <si>
    <t>alamsyah_aal06@yahoo.com</t>
  </si>
  <si>
    <t>anditeduh84@gmail.com</t>
  </si>
  <si>
    <t>pajaralfatir707@gmail.com</t>
  </si>
  <si>
    <t>abu_luthfi.azhar2@yahoo.com</t>
  </si>
  <si>
    <t>arifsansan2@gmai.com</t>
  </si>
  <si>
    <t>Ridoneiwan123@gmail.com</t>
  </si>
  <si>
    <t>BMTBI53@yahoo.com</t>
  </si>
  <si>
    <t>Deni_Cendrawasih@Gmail.com</t>
  </si>
  <si>
    <t>Zuhrotunaqiah@gmail.com</t>
  </si>
  <si>
    <t>Husnulqr7@gmail.com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</si>
</sst>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m/d/yy\ hh:mm\ AM/PM"/>
  </numFmts>
  <fonts count="27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theme="1"/>
      <name val="Calibri"/>
      <family val="2"/>
      <charset val="1"/>
      <scheme val="minor"/>
    </font>
    <font>
      <sz val="12"/>
      <name val="Times New Roman"/>
      <family val="1"/>
    </font>
    <font>
      <u/>
      <sz val="12"/>
      <color theme="10"/>
      <name val="Times New Roman"/>
      <family val="1"/>
    </font>
    <font>
      <sz val="12"/>
      <name val="Tahoma"/>
      <family val="2"/>
    </font>
    <font>
      <sz val="12"/>
      <color theme="1"/>
      <name val="Tahoma"/>
      <family val="2"/>
    </font>
    <font>
      <sz val="12"/>
      <color rgb="FF000000"/>
      <name val="Calibri"/>
      <family val="2"/>
      <charset val="1"/>
      <scheme val="minor"/>
    </font>
    <font>
      <u/>
      <sz val="12"/>
      <color theme="10"/>
      <name val="Calibri"/>
      <family val="2"/>
      <charset val="1"/>
      <scheme val="minor"/>
    </font>
    <font>
      <sz val="10"/>
      <name val="Arial"/>
      <family val="2"/>
    </font>
    <font>
      <sz val="11"/>
      <name val="Tahoma"/>
      <family val="2"/>
    </font>
    <font>
      <u/>
      <sz val="8.5"/>
      <color theme="10"/>
      <name val="Arial"/>
      <family val="2"/>
    </font>
    <font>
      <sz val="11"/>
      <color theme="1"/>
      <name val="Tahoma"/>
      <family val="2"/>
    </font>
    <font>
      <u/>
      <sz val="11"/>
      <color theme="10"/>
      <name val="Calibri"/>
      <family val="2"/>
      <charset val="1"/>
    </font>
    <font>
      <sz val="11"/>
      <color indexed="8"/>
      <name val="Calibri"/>
      <family val="2"/>
    </font>
    <font>
      <sz val="10"/>
      <color theme="1"/>
      <name val="Tahoma"/>
      <family val="2"/>
    </font>
    <font>
      <u/>
      <sz val="12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3">
    <xf numFmtId="0" fontId="0" fillId="0" borderId="0"/>
    <xf numFmtId="0" fontId="7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3" fillId="0" borderId="0"/>
    <xf numFmtId="0" fontId="2" fillId="0" borderId="0"/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" fillId="0" borderId="0"/>
  </cellStyleXfs>
  <cellXfs count="107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6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4" fillId="0" borderId="2" xfId="5" quotePrefix="1" applyBorder="1" applyAlignment="1">
      <alignment vertical="center" wrapText="1"/>
    </xf>
    <xf numFmtId="0" fontId="4" fillId="0" borderId="2" xfId="5" quotePrefix="1" applyBorder="1" applyAlignment="1">
      <alignment vertical="center"/>
    </xf>
    <xf numFmtId="0" fontId="4" fillId="0" borderId="2" xfId="5" applyBorder="1" applyAlignment="1">
      <alignment vertical="center" wrapText="1"/>
    </xf>
    <xf numFmtId="3" fontId="13" fillId="0" borderId="2" xfId="8" applyNumberFormat="1" applyFont="1" applyBorder="1" applyAlignment="1">
      <alignment horizontal="left" vertical="center" wrapText="1"/>
    </xf>
    <xf numFmtId="0" fontId="10" fillId="0" borderId="0" xfId="0" applyFont="1" applyAlignment="1"/>
    <xf numFmtId="0" fontId="11" fillId="0" borderId="2" xfId="8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2" xfId="8" quotePrefix="1" applyFont="1" applyBorder="1" applyAlignment="1">
      <alignment horizontal="center" vertical="center" wrapText="1"/>
    </xf>
    <xf numFmtId="3" fontId="11" fillId="3" borderId="2" xfId="8" applyNumberFormat="1" applyFont="1" applyFill="1" applyBorder="1" applyAlignment="1">
      <alignment horizontal="left" vertical="center" wrapText="1"/>
    </xf>
    <xf numFmtId="14" fontId="11" fillId="0" borderId="2" xfId="8" quotePrefix="1" applyNumberFormat="1" applyFont="1" applyBorder="1" applyAlignment="1">
      <alignment horizontal="center" vertical="center" wrapText="1"/>
    </xf>
    <xf numFmtId="0" fontId="12" fillId="0" borderId="4" xfId="8" quotePrefix="1" applyFont="1" applyBorder="1" applyAlignment="1">
      <alignment horizontal="left"/>
    </xf>
    <xf numFmtId="0" fontId="12" fillId="0" borderId="4" xfId="8" applyFont="1" applyBorder="1" applyAlignment="1">
      <alignment horizontal="left"/>
    </xf>
    <xf numFmtId="0" fontId="18" fillId="0" borderId="2" xfId="6" applyFont="1" applyBorder="1" applyAlignment="1">
      <alignment horizontal="left"/>
    </xf>
    <xf numFmtId="0" fontId="17" fillId="0" borderId="3" xfId="8" applyFont="1" applyBorder="1" applyAlignment="1">
      <alignment horizontal="left" wrapText="1"/>
    </xf>
    <xf numFmtId="3" fontId="16" fillId="3" borderId="4" xfId="8" applyNumberFormat="1" applyFont="1" applyFill="1" applyBorder="1" applyAlignment="1">
      <alignment horizontal="left" vertical="center" wrapText="1"/>
    </xf>
    <xf numFmtId="3" fontId="16" fillId="3" borderId="2" xfId="8" applyNumberFormat="1" applyFont="1" applyFill="1" applyBorder="1" applyAlignment="1">
      <alignment horizontal="left" vertical="center" wrapText="1"/>
    </xf>
    <xf numFmtId="3" fontId="15" fillId="0" borderId="2" xfId="8" applyNumberFormat="1" applyFont="1" applyBorder="1" applyAlignment="1">
      <alignment horizontal="left" vertical="center" wrapText="1"/>
    </xf>
    <xf numFmtId="0" fontId="11" fillId="0" borderId="2" xfId="8" applyFont="1" applyBorder="1" applyAlignment="1">
      <alignment horizontal="left" wrapText="1"/>
    </xf>
    <xf numFmtId="0" fontId="11" fillId="0" borderId="2" xfId="8" applyFont="1" applyBorder="1" applyAlignment="1">
      <alignment wrapText="1"/>
    </xf>
    <xf numFmtId="0" fontId="11" fillId="0" borderId="2" xfId="8" applyFont="1" applyBorder="1" applyAlignment="1">
      <alignment horizontal="center"/>
    </xf>
    <xf numFmtId="0" fontId="14" fillId="0" borderId="2" xfId="6" applyFont="1" applyBorder="1" applyAlignment="1">
      <alignment horizontal="left" wrapText="1"/>
    </xf>
    <xf numFmtId="0" fontId="11" fillId="0" borderId="3" xfId="8" quotePrefix="1" applyFont="1" applyBorder="1" applyAlignment="1">
      <alignment horizontal="left"/>
    </xf>
    <xf numFmtId="3" fontId="15" fillId="3" borderId="2" xfId="8" applyNumberFormat="1" applyFont="1" applyFill="1" applyBorder="1" applyAlignment="1">
      <alignment horizontal="left" vertical="center" wrapText="1"/>
    </xf>
    <xf numFmtId="0" fontId="15" fillId="3" borderId="3" xfId="8" applyFont="1" applyFill="1" applyBorder="1" applyAlignment="1">
      <alignment horizontal="left" vertical="center" wrapText="1"/>
    </xf>
    <xf numFmtId="0" fontId="12" fillId="0" borderId="4" xfId="8" applyFont="1" applyBorder="1" applyAlignment="1">
      <alignment horizontal="left" wrapText="1"/>
    </xf>
    <xf numFmtId="14" fontId="12" fillId="0" borderId="4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4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3" xfId="8" applyFont="1" applyBorder="1" applyAlignment="1">
      <alignment horizontal="center"/>
    </xf>
    <xf numFmtId="0" fontId="12" fillId="0" borderId="3" xfId="8" applyFont="1" applyBorder="1" applyAlignment="1">
      <alignment horizontal="left" wrapText="1"/>
    </xf>
    <xf numFmtId="0" fontId="17" fillId="0" borderId="2" xfId="8" applyFont="1" applyBorder="1" applyAlignment="1">
      <alignment horizontal="left" wrapText="1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2" fillId="0" borderId="3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3" fillId="0" borderId="2" xfId="7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49" fontId="15" fillId="0" borderId="4" xfId="23" applyNumberFormat="1" applyFont="1" applyBorder="1" applyAlignment="1" applyProtection="1">
      <alignment horizontal="center" vertical="center" wrapText="1"/>
    </xf>
    <xf numFmtId="49" fontId="15" fillId="0" borderId="2" xfId="23" applyNumberFormat="1" applyFont="1" applyBorder="1" applyAlignment="1" applyProtection="1">
      <alignment horizontal="center" vertical="center" wrapText="1"/>
    </xf>
    <xf numFmtId="49" fontId="16" fillId="0" borderId="2" xfId="23" applyNumberFormat="1" applyFont="1" applyBorder="1" applyAlignment="1" applyProtection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/>
    </xf>
    <xf numFmtId="15" fontId="15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15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15" fontId="16" fillId="0" borderId="2" xfId="0" applyNumberFormat="1" applyFont="1" applyBorder="1" applyAlignment="1">
      <alignment horizontal="center" vertical="center" wrapText="1"/>
    </xf>
    <xf numFmtId="0" fontId="16" fillId="0" borderId="4" xfId="0" applyFont="1" applyBorder="1" applyAlignment="1">
      <alignment vertical="center"/>
    </xf>
    <xf numFmtId="15" fontId="16" fillId="0" borderId="4" xfId="0" applyNumberFormat="1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5" fillId="3" borderId="5" xfId="0" applyFont="1" applyFill="1" applyBorder="1" applyAlignment="1">
      <alignment vertical="center" wrapText="1"/>
    </xf>
    <xf numFmtId="0" fontId="16" fillId="3" borderId="2" xfId="0" applyFont="1" applyFill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5" fillId="0" borderId="5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49" fontId="16" fillId="0" borderId="2" xfId="0" applyNumberFormat="1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49" fontId="15" fillId="0" borderId="2" xfId="0" applyNumberFormat="1" applyFont="1" applyBorder="1" applyAlignment="1">
      <alignment horizontal="center" vertical="center" wrapText="1"/>
    </xf>
    <xf numFmtId="49" fontId="16" fillId="0" borderId="5" xfId="0" applyNumberFormat="1" applyFont="1" applyBorder="1" applyAlignment="1">
      <alignment horizontal="center" vertical="center" wrapText="1"/>
    </xf>
    <xf numFmtId="49" fontId="16" fillId="0" borderId="2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wrapText="1"/>
    </xf>
    <xf numFmtId="49" fontId="26" fillId="0" borderId="7" xfId="23" applyNumberFormat="1" applyFont="1" applyBorder="1" applyAlignment="1" applyProtection="1">
      <alignment horizontal="center" vertical="center" wrapText="1"/>
    </xf>
    <xf numFmtId="49" fontId="15" fillId="0" borderId="7" xfId="0" applyNumberFormat="1" applyFont="1" applyBorder="1" applyAlignment="1">
      <alignment horizontal="center" vertical="center" wrapText="1"/>
    </xf>
    <xf numFmtId="0" fontId="26" fillId="0" borderId="2" xfId="23" applyFont="1" applyBorder="1" applyAlignment="1" applyProtection="1">
      <alignment vertical="center" wrapText="1"/>
    </xf>
    <xf numFmtId="49" fontId="26" fillId="0" borderId="7" xfId="23" applyNumberFormat="1" applyFont="1" applyBorder="1" applyAlignment="1" applyProtection="1">
      <alignment vertical="center" wrapText="1"/>
    </xf>
    <xf numFmtId="49" fontId="15" fillId="0" borderId="7" xfId="23" applyNumberFormat="1" applyFont="1" applyBorder="1" applyAlignment="1" applyProtection="1">
      <alignment horizontal="center" vertical="center" wrapText="1"/>
    </xf>
    <xf numFmtId="49" fontId="26" fillId="0" borderId="7" xfId="23" applyNumberFormat="1" applyFont="1" applyBorder="1" applyAlignment="1" applyProtection="1">
      <alignment horizontal="left" vertical="center" wrapText="1"/>
    </xf>
    <xf numFmtId="0" fontId="26" fillId="0" borderId="6" xfId="23" applyFont="1" applyBorder="1" applyAlignment="1" applyProtection="1">
      <alignment vertical="center" wrapText="1"/>
    </xf>
    <xf numFmtId="49" fontId="26" fillId="0" borderId="9" xfId="23" applyNumberFormat="1" applyFont="1" applyBorder="1" applyAlignment="1" applyProtection="1">
      <alignment horizontal="center" vertical="center" wrapText="1"/>
    </xf>
    <xf numFmtId="49" fontId="26" fillId="0" borderId="6" xfId="23" applyNumberFormat="1" applyFont="1" applyBorder="1" applyAlignment="1" applyProtection="1">
      <alignment horizontal="center" vertical="center" wrapText="1"/>
    </xf>
    <xf numFmtId="0" fontId="15" fillId="0" borderId="2" xfId="0" applyFont="1" applyBorder="1" applyAlignment="1">
      <alignment horizontal="center" vertical="center"/>
    </xf>
    <xf numFmtId="0" fontId="15" fillId="0" borderId="2" xfId="23" applyFont="1" applyBorder="1" applyAlignment="1" applyProtection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</cellXfs>
  <cellStyles count="33">
    <cellStyle name="Comma [0] 2" xfId="12"/>
    <cellStyle name="Comma [0] 2 2" xfId="13"/>
    <cellStyle name="Comma [0] 2 3" xfId="14"/>
    <cellStyle name="Comma [0] 2 4" xfId="15"/>
    <cellStyle name="Comma [0] 2 5" xfId="16"/>
    <cellStyle name="Comma [0] 3" xfId="17"/>
    <cellStyle name="Comma [0] 3 2" xfId="18"/>
    <cellStyle name="Comma 2" xfId="19"/>
    <cellStyle name="Comma 3" xfId="20"/>
    <cellStyle name="Comma 4" xfId="21"/>
    <cellStyle name="Comma 5" xfId="22"/>
    <cellStyle name="Hyperlink" xfId="6" builtinId="8"/>
    <cellStyle name="Hyperlink 2" xfId="4"/>
    <cellStyle name="Hyperlink 3" xfId="10"/>
    <cellStyle name="Hyperlink 4" xfId="23"/>
    <cellStyle name="Normal" xfId="0" builtinId="0"/>
    <cellStyle name="Normal 2" xfId="3"/>
    <cellStyle name="Normal 2 2" xfId="25"/>
    <cellStyle name="Normal 2 3" xfId="26"/>
    <cellStyle name="Normal 2 4" xfId="24"/>
    <cellStyle name="Normal 3" xfId="2"/>
    <cellStyle name="Normal 3 2" xfId="28"/>
    <cellStyle name="Normal 3 3" xfId="29"/>
    <cellStyle name="Normal 3 4" xfId="30"/>
    <cellStyle name="Normal 3 5" xfId="27"/>
    <cellStyle name="Normal 4" xfId="5"/>
    <cellStyle name="Normal 4 2" xfId="32"/>
    <cellStyle name="Normal 4 3" xfId="31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uhrotunaqiah@gmail.com" TargetMode="External"/><Relationship Id="rId13" Type="http://schemas.openxmlformats.org/officeDocument/2006/relationships/hyperlink" Target="mailto:doel210@live.com" TargetMode="External"/><Relationship Id="rId18" Type="http://schemas.openxmlformats.org/officeDocument/2006/relationships/hyperlink" Target="mailto:alamsyah_aal06@yahoo.com" TargetMode="External"/><Relationship Id="rId3" Type="http://schemas.openxmlformats.org/officeDocument/2006/relationships/hyperlink" Target="mailto:fauzi0331@gmail.com" TargetMode="External"/><Relationship Id="rId21" Type="http://schemas.openxmlformats.org/officeDocument/2006/relationships/hyperlink" Target="mailto:Ridoneiwan123@gmail.com" TargetMode="External"/><Relationship Id="rId7" Type="http://schemas.openxmlformats.org/officeDocument/2006/relationships/hyperlink" Target="mailto:arifsansan2@gmai.com" TargetMode="External"/><Relationship Id="rId12" Type="http://schemas.openxmlformats.org/officeDocument/2006/relationships/hyperlink" Target="mailto:0217405725/lestarihdwi@yahoo.com" TargetMode="External"/><Relationship Id="rId17" Type="http://schemas.openxmlformats.org/officeDocument/2006/relationships/hyperlink" Target="mailto:hamdani_82m@yahoo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kopwanibumandiri@gmail.com" TargetMode="External"/><Relationship Id="rId16" Type="http://schemas.openxmlformats.org/officeDocument/2006/relationships/hyperlink" Target="mailto:bmtalbayan@gmail.com" TargetMode="External"/><Relationship Id="rId20" Type="http://schemas.openxmlformats.org/officeDocument/2006/relationships/hyperlink" Target="mailto:abu_luthfi.azhar2@yahoo.com" TargetMode="External"/><Relationship Id="rId1" Type="http://schemas.openxmlformats.org/officeDocument/2006/relationships/hyperlink" Target="mailto:02122221935/ksupernis@gmail.com" TargetMode="External"/><Relationship Id="rId6" Type="http://schemas.openxmlformats.org/officeDocument/2006/relationships/hyperlink" Target="mailto:pajaralfatir707@gmail.com" TargetMode="External"/><Relationship Id="rId11" Type="http://schemas.openxmlformats.org/officeDocument/2006/relationships/hyperlink" Target="mailto:0217416337/info.bmtalittihad@gmail.com" TargetMode="External"/><Relationship Id="rId24" Type="http://schemas.openxmlformats.org/officeDocument/2006/relationships/hyperlink" Target="mailto:Husnulqr7@gmail.com" TargetMode="External"/><Relationship Id="rId5" Type="http://schemas.openxmlformats.org/officeDocument/2006/relationships/hyperlink" Target="mailto:wardahjjafar@yahoo.com" TargetMode="External"/><Relationship Id="rId15" Type="http://schemas.openxmlformats.org/officeDocument/2006/relationships/hyperlink" Target="mailto:0217499865/maskun80@gmail.com" TargetMode="External"/><Relationship Id="rId23" Type="http://schemas.openxmlformats.org/officeDocument/2006/relationships/hyperlink" Target="mailto:Deni_Cendrawasih@Gmail.com" TargetMode="External"/><Relationship Id="rId10" Type="http://schemas.openxmlformats.org/officeDocument/2006/relationships/hyperlink" Target="mailto:raihanasalwa@yahoo.com" TargetMode="External"/><Relationship Id="rId19" Type="http://schemas.openxmlformats.org/officeDocument/2006/relationships/hyperlink" Target="mailto:anditeduh84@gmail.com" TargetMode="External"/><Relationship Id="rId4" Type="http://schemas.openxmlformats.org/officeDocument/2006/relationships/hyperlink" Target="mailto:trish.bmc@gmail.com" TargetMode="External"/><Relationship Id="rId9" Type="http://schemas.openxmlformats.org/officeDocument/2006/relationships/hyperlink" Target="mailto:imanhidmatullah@gmail.com" TargetMode="External"/><Relationship Id="rId14" Type="http://schemas.openxmlformats.org/officeDocument/2006/relationships/hyperlink" Target="mailto:tatanglengkang@gmail.com" TargetMode="External"/><Relationship Id="rId22" Type="http://schemas.openxmlformats.org/officeDocument/2006/relationships/hyperlink" Target="mailto:BMTBI5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6"/>
  <sheetViews>
    <sheetView tabSelected="1" topLeftCell="A11" zoomScale="75" zoomScaleNormal="75" workbookViewId="0">
      <selection activeCell="M93" sqref="A93:M97"/>
    </sheetView>
  </sheetViews>
  <sheetFormatPr defaultRowHeight="15.75" x14ac:dyDescent="0.25"/>
  <cols>
    <col min="1" max="1" width="3" style="1" bestFit="1" customWidth="1"/>
    <col min="2" max="2" width="6.42578125" style="1" bestFit="1" customWidth="1"/>
    <col min="3" max="3" width="8.28515625" style="1" bestFit="1" customWidth="1"/>
    <col min="4" max="4" width="11.5703125" style="1" bestFit="1" customWidth="1"/>
    <col min="5" max="5" width="11.140625" style="1" bestFit="1" customWidth="1"/>
    <col min="6" max="6" width="12.140625" style="1" bestFit="1" customWidth="1"/>
    <col min="7" max="7" width="14" style="1" bestFit="1" customWidth="1"/>
    <col min="8" max="8" width="15.140625" style="1" bestFit="1" customWidth="1"/>
    <col min="9" max="9" width="17.140625" style="1" bestFit="1" customWidth="1"/>
    <col min="10" max="10" width="16.28515625" style="1" bestFit="1" customWidth="1"/>
    <col min="11" max="11" width="8" style="1" bestFit="1" customWidth="1"/>
    <col min="12" max="12" width="12.5703125" style="1" bestFit="1" customWidth="1"/>
    <col min="13" max="13" width="32.7109375" style="12" bestFit="1" customWidth="1"/>
    <col min="14" max="14" width="7.7109375" style="1" bestFit="1" customWidth="1"/>
    <col min="15" max="15" width="33.140625" style="12" bestFit="1" customWidth="1"/>
    <col min="16" max="16" width="13.85546875" style="1" bestFit="1" customWidth="1"/>
    <col min="17" max="17" width="8.5703125" style="1" bestFit="1" customWidth="1"/>
    <col min="18" max="18" width="13.140625" style="1" bestFit="1" customWidth="1"/>
    <col min="19" max="19" width="20" style="47" bestFit="1" customWidth="1"/>
    <col min="20" max="20" width="7.42578125" style="1" bestFit="1" customWidth="1"/>
    <col min="21" max="21" width="39.5703125" style="1" bestFit="1" customWidth="1"/>
    <col min="22" max="22" width="95.42578125" style="1" bestFit="1" customWidth="1"/>
    <col min="23" max="23" width="17.42578125" style="1" bestFit="1" customWidth="1"/>
    <col min="24" max="24" width="46.5703125" style="1" bestFit="1" customWidth="1"/>
    <col min="25" max="25" width="15.42578125" style="1" bestFit="1" customWidth="1"/>
    <col min="26" max="256" width="9.140625" style="1"/>
    <col min="257" max="16384" width="9.140625" style="2"/>
  </cols>
  <sheetData>
    <row r="1" spans="1:25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4" t="s">
        <v>12</v>
      </c>
      <c r="N1" s="3" t="s">
        <v>13</v>
      </c>
      <c r="O1" s="14" t="s">
        <v>14</v>
      </c>
      <c r="P1" s="3" t="s">
        <v>15</v>
      </c>
      <c r="Q1" s="3" t="s">
        <v>16</v>
      </c>
      <c r="R1" s="3" t="s">
        <v>17</v>
      </c>
      <c r="S1" s="4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9"/>
      <c r="M2" s="61" t="s">
        <v>33</v>
      </c>
      <c r="N2" s="62"/>
      <c r="O2" s="62" t="s">
        <v>34</v>
      </c>
      <c r="P2" s="101" t="s">
        <v>28</v>
      </c>
      <c r="Q2" s="71">
        <v>40</v>
      </c>
      <c r="R2" s="2" t="str">
        <f t="shared" ref="R2:R65" si="0">IF(Q2&lt;21,"&lt; 21",IF(Q2&lt;=30,"21 - 30",IF(Q2&lt;=40,"31 - 40",IF(Q2&lt;=50,"41 - 50","&gt; 50" ))))</f>
        <v>31 - 40</v>
      </c>
      <c r="S2" s="58" t="s">
        <v>26</v>
      </c>
      <c r="T2" s="62" t="s">
        <v>31</v>
      </c>
      <c r="U2" s="77" t="s">
        <v>94</v>
      </c>
      <c r="V2" s="63" t="s">
        <v>124</v>
      </c>
      <c r="W2" s="56" t="s">
        <v>154</v>
      </c>
      <c r="X2" s="92" t="s">
        <v>184</v>
      </c>
      <c r="Y2" s="10"/>
    </row>
    <row r="3" spans="1:25" ht="16.899999999999999" customHeight="1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9"/>
      <c r="M3" s="61" t="s">
        <v>35</v>
      </c>
      <c r="N3" s="62"/>
      <c r="O3" s="62" t="s">
        <v>36</v>
      </c>
      <c r="P3" s="102" t="s">
        <v>27</v>
      </c>
      <c r="Q3" s="71">
        <v>37</v>
      </c>
      <c r="R3" s="2" t="str">
        <f t="shared" si="0"/>
        <v>31 - 40</v>
      </c>
      <c r="S3" s="51" t="s">
        <v>30</v>
      </c>
      <c r="T3" s="62" t="s">
        <v>31</v>
      </c>
      <c r="U3" s="77" t="s">
        <v>95</v>
      </c>
      <c r="V3" s="63" t="s">
        <v>125</v>
      </c>
      <c r="W3" s="88" t="s">
        <v>155</v>
      </c>
      <c r="X3" s="93" t="s">
        <v>185</v>
      </c>
      <c r="Y3" s="10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9"/>
      <c r="M4" s="61" t="s">
        <v>37</v>
      </c>
      <c r="N4" s="62"/>
      <c r="O4" s="62" t="s">
        <v>38</v>
      </c>
      <c r="P4" s="102" t="s">
        <v>27</v>
      </c>
      <c r="Q4" s="71">
        <v>36</v>
      </c>
      <c r="R4" s="2" t="str">
        <f t="shared" si="0"/>
        <v>31 - 40</v>
      </c>
      <c r="S4" s="51" t="s">
        <v>26</v>
      </c>
      <c r="T4" s="62" t="s">
        <v>31</v>
      </c>
      <c r="U4" s="77" t="s">
        <v>96</v>
      </c>
      <c r="V4" s="63" t="s">
        <v>126</v>
      </c>
      <c r="W4" s="88" t="s">
        <v>156</v>
      </c>
      <c r="X4" s="94" t="s">
        <v>186</v>
      </c>
      <c r="Y4" s="10"/>
    </row>
    <row r="5" spans="1:25" ht="16.899999999999999" customHeight="1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9"/>
      <c r="M5" s="61" t="s">
        <v>39</v>
      </c>
      <c r="N5" s="62"/>
      <c r="O5" s="62" t="s">
        <v>40</v>
      </c>
      <c r="P5" s="101" t="s">
        <v>28</v>
      </c>
      <c r="Q5" s="71">
        <v>49</v>
      </c>
      <c r="R5" s="2" t="str">
        <f t="shared" si="0"/>
        <v>41 - 50</v>
      </c>
      <c r="S5" s="51" t="s">
        <v>29</v>
      </c>
      <c r="T5" s="62" t="s">
        <v>31</v>
      </c>
      <c r="U5" s="77" t="s">
        <v>97</v>
      </c>
      <c r="V5" s="63" t="s">
        <v>127</v>
      </c>
      <c r="W5" s="88" t="s">
        <v>157</v>
      </c>
      <c r="X5" s="93"/>
      <c r="Y5" s="10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9"/>
      <c r="M6" s="61" t="s">
        <v>41</v>
      </c>
      <c r="N6" s="50"/>
      <c r="O6" s="50" t="s">
        <v>42</v>
      </c>
      <c r="P6" s="101" t="s">
        <v>28</v>
      </c>
      <c r="Q6" s="71">
        <v>30</v>
      </c>
      <c r="R6" s="2" t="str">
        <f t="shared" si="0"/>
        <v>21 - 30</v>
      </c>
      <c r="S6" s="51" t="s">
        <v>30</v>
      </c>
      <c r="T6" s="50" t="s">
        <v>31</v>
      </c>
      <c r="U6" s="77" t="s">
        <v>98</v>
      </c>
      <c r="V6" s="63" t="s">
        <v>128</v>
      </c>
      <c r="W6" s="56" t="s">
        <v>158</v>
      </c>
      <c r="X6" s="95" t="s">
        <v>187</v>
      </c>
      <c r="Y6" s="10"/>
    </row>
    <row r="7" spans="1:25" ht="16.899999999999999" customHeight="1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9"/>
      <c r="M7" s="61" t="s">
        <v>43</v>
      </c>
      <c r="N7" s="50"/>
      <c r="O7" s="50" t="s">
        <v>44</v>
      </c>
      <c r="P7" s="101" t="s">
        <v>28</v>
      </c>
      <c r="Q7" s="71">
        <v>46</v>
      </c>
      <c r="R7" s="2" t="str">
        <f t="shared" si="0"/>
        <v>41 - 50</v>
      </c>
      <c r="S7" s="59" t="s">
        <v>32</v>
      </c>
      <c r="T7" s="50" t="s">
        <v>31</v>
      </c>
      <c r="U7" s="77" t="s">
        <v>99</v>
      </c>
      <c r="V7" s="63" t="s">
        <v>129</v>
      </c>
      <c r="W7" s="56" t="s">
        <v>159</v>
      </c>
      <c r="X7" s="95" t="s">
        <v>188</v>
      </c>
      <c r="Y7" s="10"/>
    </row>
    <row r="8" spans="1:25" ht="16.899999999999999" customHeight="1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9"/>
      <c r="M8" s="61" t="s">
        <v>45</v>
      </c>
      <c r="N8" s="62"/>
      <c r="O8" s="62" t="s">
        <v>46</v>
      </c>
      <c r="P8" s="101" t="s">
        <v>27</v>
      </c>
      <c r="Q8" s="71">
        <v>49</v>
      </c>
      <c r="R8" s="2" t="str">
        <f t="shared" si="0"/>
        <v>41 - 50</v>
      </c>
      <c r="S8" s="51" t="s">
        <v>26</v>
      </c>
      <c r="T8" s="62" t="s">
        <v>31</v>
      </c>
      <c r="U8" s="77" t="s">
        <v>100</v>
      </c>
      <c r="V8" s="63" t="s">
        <v>130</v>
      </c>
      <c r="W8" s="88" t="s">
        <v>160</v>
      </c>
      <c r="X8" s="95" t="s">
        <v>189</v>
      </c>
      <c r="Y8" s="10"/>
    </row>
    <row r="9" spans="1:25" ht="16.899999999999999" customHeight="1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9"/>
      <c r="M9" s="61" t="s">
        <v>47</v>
      </c>
      <c r="N9" s="62"/>
      <c r="O9" s="62" t="s">
        <v>48</v>
      </c>
      <c r="P9" s="101" t="s">
        <v>28</v>
      </c>
      <c r="Q9" s="71">
        <v>43</v>
      </c>
      <c r="R9" s="2" t="str">
        <f t="shared" si="0"/>
        <v>41 - 50</v>
      </c>
      <c r="S9" s="51" t="s">
        <v>26</v>
      </c>
      <c r="T9" s="62" t="s">
        <v>31</v>
      </c>
      <c r="U9" s="77" t="s">
        <v>101</v>
      </c>
      <c r="V9" s="63" t="s">
        <v>131</v>
      </c>
      <c r="W9" s="88" t="s">
        <v>161</v>
      </c>
      <c r="X9" s="95" t="s">
        <v>190</v>
      </c>
      <c r="Y9" s="10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9"/>
      <c r="M10" s="61" t="s">
        <v>49</v>
      </c>
      <c r="N10" s="62"/>
      <c r="O10" s="62" t="s">
        <v>50</v>
      </c>
      <c r="P10" s="101" t="s">
        <v>28</v>
      </c>
      <c r="Q10" s="71">
        <v>36</v>
      </c>
      <c r="R10" s="2" t="str">
        <f t="shared" si="0"/>
        <v>31 - 40</v>
      </c>
      <c r="S10" s="51" t="s">
        <v>26</v>
      </c>
      <c r="T10" s="62" t="s">
        <v>31</v>
      </c>
      <c r="U10" s="77" t="s">
        <v>102</v>
      </c>
      <c r="V10" s="63" t="s">
        <v>132</v>
      </c>
      <c r="W10" s="56" t="s">
        <v>162</v>
      </c>
      <c r="X10" s="96" t="s">
        <v>191</v>
      </c>
      <c r="Y10" s="10"/>
    </row>
    <row r="11" spans="1:25" ht="16.899999999999999" customHeight="1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9"/>
      <c r="M11" s="61" t="s">
        <v>51</v>
      </c>
      <c r="N11" s="50"/>
      <c r="O11" s="50" t="s">
        <v>52</v>
      </c>
      <c r="P11" s="101" t="s">
        <v>28</v>
      </c>
      <c r="Q11" s="71">
        <v>54</v>
      </c>
      <c r="R11" s="2" t="str">
        <f t="shared" si="0"/>
        <v>&gt; 50</v>
      </c>
      <c r="S11" s="51" t="s">
        <v>30</v>
      </c>
      <c r="T11" s="50" t="s">
        <v>31</v>
      </c>
      <c r="U11" s="77" t="s">
        <v>103</v>
      </c>
      <c r="V11" s="63" t="s">
        <v>133</v>
      </c>
      <c r="W11" s="88" t="s">
        <v>163</v>
      </c>
      <c r="X11" s="92"/>
      <c r="Y11" s="10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9"/>
      <c r="M12" s="61" t="s">
        <v>53</v>
      </c>
      <c r="N12" s="62"/>
      <c r="O12" s="62" t="s">
        <v>54</v>
      </c>
      <c r="P12" s="101" t="s">
        <v>28</v>
      </c>
      <c r="Q12" s="71">
        <v>60</v>
      </c>
      <c r="R12" s="2" t="str">
        <f t="shared" si="0"/>
        <v>&gt; 50</v>
      </c>
      <c r="S12" s="59" t="s">
        <v>29</v>
      </c>
      <c r="T12" s="62" t="s">
        <v>31</v>
      </c>
      <c r="U12" s="77" t="s">
        <v>104</v>
      </c>
      <c r="V12" s="63" t="s">
        <v>134</v>
      </c>
      <c r="W12" s="56" t="s">
        <v>164</v>
      </c>
      <c r="X12" s="56" t="s">
        <v>192</v>
      </c>
      <c r="Y12" s="10"/>
    </row>
    <row r="13" spans="1:25" ht="16.899999999999999" customHeight="1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9"/>
      <c r="M13" s="61" t="s">
        <v>55</v>
      </c>
      <c r="N13" s="62"/>
      <c r="O13" s="62" t="s">
        <v>56</v>
      </c>
      <c r="P13" s="101" t="s">
        <v>27</v>
      </c>
      <c r="Q13" s="71">
        <v>37</v>
      </c>
      <c r="R13" s="2" t="str">
        <f t="shared" si="0"/>
        <v>31 - 40</v>
      </c>
      <c r="S13" s="51" t="s">
        <v>26</v>
      </c>
      <c r="T13" s="62" t="s">
        <v>31</v>
      </c>
      <c r="U13" s="77" t="s">
        <v>105</v>
      </c>
      <c r="V13" s="63" t="s">
        <v>135</v>
      </c>
      <c r="W13" s="56" t="s">
        <v>165</v>
      </c>
      <c r="X13" s="94"/>
      <c r="Y13" s="10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9"/>
      <c r="M14" s="61" t="s">
        <v>57</v>
      </c>
      <c r="N14" s="62"/>
      <c r="O14" s="62" t="s">
        <v>58</v>
      </c>
      <c r="P14" s="101" t="s">
        <v>28</v>
      </c>
      <c r="Q14" s="71">
        <v>26</v>
      </c>
      <c r="R14" s="2" t="str">
        <f t="shared" si="0"/>
        <v>21 - 30</v>
      </c>
      <c r="S14" s="51" t="s">
        <v>26</v>
      </c>
      <c r="T14" s="62" t="s">
        <v>31</v>
      </c>
      <c r="U14" s="77" t="s">
        <v>106</v>
      </c>
      <c r="V14" s="63" t="s">
        <v>136</v>
      </c>
      <c r="W14" s="88" t="s">
        <v>166</v>
      </c>
      <c r="X14" s="94" t="s">
        <v>193</v>
      </c>
      <c r="Y14" s="10"/>
    </row>
    <row r="15" spans="1:25" ht="16.899999999999999" customHeight="1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9"/>
      <c r="M15" s="63" t="s">
        <v>59</v>
      </c>
      <c r="N15" s="50"/>
      <c r="O15" s="50" t="s">
        <v>60</v>
      </c>
      <c r="P15" s="50" t="s">
        <v>28</v>
      </c>
      <c r="Q15" s="72">
        <v>28</v>
      </c>
      <c r="R15" s="2" t="str">
        <f t="shared" si="0"/>
        <v>21 - 30</v>
      </c>
      <c r="S15" s="51" t="s">
        <v>30</v>
      </c>
      <c r="T15" s="50" t="s">
        <v>31</v>
      </c>
      <c r="U15" s="77" t="s">
        <v>107</v>
      </c>
      <c r="V15" s="63" t="s">
        <v>137</v>
      </c>
      <c r="W15" s="56" t="s">
        <v>167</v>
      </c>
      <c r="X15" s="97" t="s">
        <v>194</v>
      </c>
      <c r="Y15" s="10"/>
    </row>
    <row r="16" spans="1:25" ht="16.899999999999999" customHeight="1" thickBot="1" x14ac:dyDescent="0.3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9"/>
      <c r="M16" s="64" t="s">
        <v>61</v>
      </c>
      <c r="N16" s="52"/>
      <c r="O16" s="52" t="s">
        <v>62</v>
      </c>
      <c r="P16" s="103" t="s">
        <v>28</v>
      </c>
      <c r="Q16" s="73">
        <v>49</v>
      </c>
      <c r="R16" s="2" t="str">
        <f t="shared" si="0"/>
        <v>41 - 50</v>
      </c>
      <c r="S16" s="51" t="s">
        <v>29</v>
      </c>
      <c r="T16" s="52" t="s">
        <v>31</v>
      </c>
      <c r="U16" s="78" t="s">
        <v>108</v>
      </c>
      <c r="V16" s="82" t="s">
        <v>138</v>
      </c>
      <c r="W16" s="55" t="s">
        <v>168</v>
      </c>
      <c r="X16" s="98" t="s">
        <v>195</v>
      </c>
      <c r="Y16" s="10"/>
    </row>
    <row r="17" spans="1:25" ht="16.899999999999999" customHeight="1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9"/>
      <c r="M17" s="65" t="s">
        <v>63</v>
      </c>
      <c r="N17" s="53"/>
      <c r="O17" s="53" t="s">
        <v>64</v>
      </c>
      <c r="P17" s="104" t="s">
        <v>28</v>
      </c>
      <c r="Q17" s="74">
        <v>61</v>
      </c>
      <c r="R17" s="2" t="str">
        <f t="shared" si="0"/>
        <v>&gt; 50</v>
      </c>
      <c r="S17" s="51" t="s">
        <v>26</v>
      </c>
      <c r="T17" s="53" t="s">
        <v>31</v>
      </c>
      <c r="U17" s="79" t="s">
        <v>109</v>
      </c>
      <c r="V17" s="83" t="s">
        <v>139</v>
      </c>
      <c r="W17" s="89" t="s">
        <v>169</v>
      </c>
      <c r="X17" s="99" t="s">
        <v>196</v>
      </c>
      <c r="Y17" s="10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9"/>
      <c r="M18" s="63" t="s">
        <v>65</v>
      </c>
      <c r="N18" s="50"/>
      <c r="O18" s="50" t="s">
        <v>66</v>
      </c>
      <c r="P18" s="50" t="s">
        <v>27</v>
      </c>
      <c r="Q18" s="72">
        <v>45</v>
      </c>
      <c r="R18" s="2" t="str">
        <f t="shared" si="0"/>
        <v>41 - 50</v>
      </c>
      <c r="S18" s="59" t="s">
        <v>26</v>
      </c>
      <c r="T18" s="50" t="s">
        <v>31</v>
      </c>
      <c r="U18" s="77" t="s">
        <v>110</v>
      </c>
      <c r="V18" s="63" t="s">
        <v>140</v>
      </c>
      <c r="W18" s="56" t="s">
        <v>170</v>
      </c>
      <c r="X18" s="92" t="s">
        <v>197</v>
      </c>
      <c r="Y18" s="10"/>
    </row>
    <row r="19" spans="1:25" ht="16.899999999999999" customHeight="1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9"/>
      <c r="M19" s="66" t="s">
        <v>67</v>
      </c>
      <c r="N19" s="67"/>
      <c r="O19" s="67" t="s">
        <v>68</v>
      </c>
      <c r="P19" s="105" t="s">
        <v>28</v>
      </c>
      <c r="Q19" s="75">
        <v>35</v>
      </c>
      <c r="R19" s="2" t="str">
        <f t="shared" si="0"/>
        <v>31 - 40</v>
      </c>
      <c r="S19" s="51" t="s">
        <v>26</v>
      </c>
      <c r="T19" s="67" t="s">
        <v>31</v>
      </c>
      <c r="U19" s="80" t="s">
        <v>111</v>
      </c>
      <c r="V19" s="84" t="s">
        <v>141</v>
      </c>
      <c r="W19" s="57" t="s">
        <v>171</v>
      </c>
      <c r="X19" s="92" t="s">
        <v>198</v>
      </c>
      <c r="Y19" s="10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9"/>
      <c r="M20" s="66" t="s">
        <v>69</v>
      </c>
      <c r="N20" s="68"/>
      <c r="O20" s="68" t="s">
        <v>70</v>
      </c>
      <c r="P20" s="105" t="s">
        <v>27</v>
      </c>
      <c r="Q20" s="75">
        <v>37</v>
      </c>
      <c r="R20" s="2" t="str">
        <f t="shared" si="0"/>
        <v>31 - 40</v>
      </c>
      <c r="S20" s="51" t="s">
        <v>30</v>
      </c>
      <c r="T20" s="68" t="s">
        <v>31</v>
      </c>
      <c r="U20" s="80" t="s">
        <v>112</v>
      </c>
      <c r="V20" s="84" t="s">
        <v>142</v>
      </c>
      <c r="W20" s="90" t="s">
        <v>172</v>
      </c>
      <c r="X20" s="92" t="s">
        <v>199</v>
      </c>
      <c r="Y20" s="10"/>
    </row>
    <row r="21" spans="1:25" ht="16.899999999999999" customHeight="1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9"/>
      <c r="M21" s="66" t="s">
        <v>71</v>
      </c>
      <c r="N21" s="67"/>
      <c r="O21" s="67" t="s">
        <v>72</v>
      </c>
      <c r="P21" s="105" t="s">
        <v>28</v>
      </c>
      <c r="Q21" s="75">
        <v>34</v>
      </c>
      <c r="R21" s="2" t="str">
        <f t="shared" si="0"/>
        <v>31 - 40</v>
      </c>
      <c r="S21" s="54" t="s">
        <v>29</v>
      </c>
      <c r="T21" s="67" t="s">
        <v>31</v>
      </c>
      <c r="U21" s="80" t="s">
        <v>113</v>
      </c>
      <c r="V21" s="84" t="s">
        <v>143</v>
      </c>
      <c r="W21" s="57" t="s">
        <v>173</v>
      </c>
      <c r="X21" s="92" t="s">
        <v>200</v>
      </c>
      <c r="Y21" s="10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9"/>
      <c r="M22" s="66" t="s">
        <v>73</v>
      </c>
      <c r="N22" s="67"/>
      <c r="O22" s="67" t="s">
        <v>74</v>
      </c>
      <c r="P22" s="105" t="s">
        <v>28</v>
      </c>
      <c r="Q22" s="75">
        <v>30</v>
      </c>
      <c r="R22" s="2" t="str">
        <f t="shared" si="0"/>
        <v>21 - 30</v>
      </c>
      <c r="S22" s="58" t="s">
        <v>30</v>
      </c>
      <c r="T22" s="67" t="s">
        <v>31</v>
      </c>
      <c r="U22" s="80" t="s">
        <v>114</v>
      </c>
      <c r="V22" s="84" t="s">
        <v>144</v>
      </c>
      <c r="W22" s="90" t="s">
        <v>174</v>
      </c>
      <c r="X22" s="92" t="s">
        <v>201</v>
      </c>
      <c r="Y22" s="10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9"/>
      <c r="M23" s="66" t="s">
        <v>75</v>
      </c>
      <c r="N23" s="67"/>
      <c r="O23" s="67" t="s">
        <v>76</v>
      </c>
      <c r="P23" s="105" t="s">
        <v>28</v>
      </c>
      <c r="Q23" s="75">
        <v>32</v>
      </c>
      <c r="R23" s="2" t="str">
        <f t="shared" si="0"/>
        <v>31 - 40</v>
      </c>
      <c r="S23" s="51" t="s">
        <v>30</v>
      </c>
      <c r="T23" s="67" t="s">
        <v>31</v>
      </c>
      <c r="U23" s="80" t="s">
        <v>115</v>
      </c>
      <c r="V23" s="85" t="s">
        <v>145</v>
      </c>
      <c r="W23" s="90" t="s">
        <v>175</v>
      </c>
      <c r="X23" s="92" t="s">
        <v>202</v>
      </c>
      <c r="Y23" s="10"/>
    </row>
    <row r="24" spans="1:25" ht="16.899999999999999" customHeight="1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9"/>
      <c r="M24" s="66" t="s">
        <v>77</v>
      </c>
      <c r="N24" s="67"/>
      <c r="O24" s="67" t="s">
        <v>78</v>
      </c>
      <c r="P24" s="105" t="s">
        <v>28</v>
      </c>
      <c r="Q24" s="75">
        <v>31</v>
      </c>
      <c r="R24" s="2" t="str">
        <f t="shared" si="0"/>
        <v>31 - 40</v>
      </c>
      <c r="S24" s="51" t="s">
        <v>30</v>
      </c>
      <c r="T24" s="67" t="s">
        <v>31</v>
      </c>
      <c r="U24" s="80" t="s">
        <v>116</v>
      </c>
      <c r="V24" s="84" t="s">
        <v>146</v>
      </c>
      <c r="W24" s="90" t="s">
        <v>176</v>
      </c>
      <c r="X24" s="92" t="s">
        <v>203</v>
      </c>
      <c r="Y24" s="10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9"/>
      <c r="M25" s="66" t="s">
        <v>79</v>
      </c>
      <c r="N25" s="67"/>
      <c r="O25" s="67" t="s">
        <v>80</v>
      </c>
      <c r="P25" s="105" t="s">
        <v>28</v>
      </c>
      <c r="Q25" s="75">
        <v>35</v>
      </c>
      <c r="R25" s="2" t="str">
        <f t="shared" si="0"/>
        <v>31 - 40</v>
      </c>
      <c r="S25" s="51" t="s">
        <v>30</v>
      </c>
      <c r="T25" s="67" t="s">
        <v>31</v>
      </c>
      <c r="U25" s="80" t="s">
        <v>117</v>
      </c>
      <c r="V25" s="84" t="s">
        <v>147</v>
      </c>
      <c r="W25" s="90" t="s">
        <v>177</v>
      </c>
      <c r="X25" s="92" t="s">
        <v>204</v>
      </c>
      <c r="Y25" s="10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9"/>
      <c r="M26" s="66" t="s">
        <v>81</v>
      </c>
      <c r="N26" s="67"/>
      <c r="O26" s="67" t="s">
        <v>82</v>
      </c>
      <c r="P26" s="105" t="s">
        <v>28</v>
      </c>
      <c r="Q26" s="75">
        <v>23</v>
      </c>
      <c r="R26" s="2" t="str">
        <f t="shared" si="0"/>
        <v>21 - 30</v>
      </c>
      <c r="S26" s="51" t="s">
        <v>26</v>
      </c>
      <c r="T26" s="67" t="s">
        <v>31</v>
      </c>
      <c r="U26" s="80" t="s">
        <v>118</v>
      </c>
      <c r="V26" s="84" t="s">
        <v>148</v>
      </c>
      <c r="W26" s="90" t="s">
        <v>178</v>
      </c>
      <c r="X26" s="92" t="s">
        <v>205</v>
      </c>
      <c r="Y26" s="10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9"/>
      <c r="M27" s="66" t="s">
        <v>83</v>
      </c>
      <c r="N27" s="67"/>
      <c r="O27" s="67" t="s">
        <v>84</v>
      </c>
      <c r="P27" s="105" t="s">
        <v>28</v>
      </c>
      <c r="Q27" s="75">
        <v>24</v>
      </c>
      <c r="R27" s="2" t="str">
        <f t="shared" si="0"/>
        <v>21 - 30</v>
      </c>
      <c r="S27" s="51" t="s">
        <v>26</v>
      </c>
      <c r="T27" s="67" t="s">
        <v>85</v>
      </c>
      <c r="U27" s="80" t="s">
        <v>119</v>
      </c>
      <c r="V27" s="86" t="s">
        <v>149</v>
      </c>
      <c r="W27" s="90" t="s">
        <v>179</v>
      </c>
      <c r="X27" s="92" t="s">
        <v>206</v>
      </c>
      <c r="Y27" s="10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8"/>
      <c r="M28" s="66" t="s">
        <v>86</v>
      </c>
      <c r="N28" s="67"/>
      <c r="O28" s="67" t="s">
        <v>87</v>
      </c>
      <c r="P28" s="105" t="s">
        <v>28</v>
      </c>
      <c r="Q28" s="75">
        <v>34</v>
      </c>
      <c r="R28" s="2" t="str">
        <f t="shared" si="0"/>
        <v>31 - 40</v>
      </c>
      <c r="S28" s="51" t="s">
        <v>26</v>
      </c>
      <c r="T28" s="67" t="s">
        <v>85</v>
      </c>
      <c r="U28" s="80" t="s">
        <v>120</v>
      </c>
      <c r="V28" s="84" t="s">
        <v>150</v>
      </c>
      <c r="W28" s="90" t="s">
        <v>180</v>
      </c>
      <c r="X28" s="92" t="s">
        <v>207</v>
      </c>
      <c r="Y28" s="10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8"/>
      <c r="M29" s="66" t="s">
        <v>88</v>
      </c>
      <c r="N29" s="67"/>
      <c r="O29" s="67" t="s">
        <v>89</v>
      </c>
      <c r="P29" s="105" t="s">
        <v>28</v>
      </c>
      <c r="Q29" s="75">
        <v>23</v>
      </c>
      <c r="R29" s="2" t="str">
        <f t="shared" si="0"/>
        <v>21 - 30</v>
      </c>
      <c r="S29" s="51" t="s">
        <v>30</v>
      </c>
      <c r="T29" s="67" t="s">
        <v>31</v>
      </c>
      <c r="U29" s="80" t="s">
        <v>121</v>
      </c>
      <c r="V29" s="84" t="s">
        <v>151</v>
      </c>
      <c r="W29" s="90" t="s">
        <v>181</v>
      </c>
      <c r="X29" s="92" t="s">
        <v>208</v>
      </c>
      <c r="Y29" s="10"/>
    </row>
    <row r="30" spans="1:25" ht="16.5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8"/>
      <c r="M30" s="66" t="s">
        <v>90</v>
      </c>
      <c r="N30" s="67"/>
      <c r="O30" s="67" t="s">
        <v>91</v>
      </c>
      <c r="P30" s="105" t="s">
        <v>27</v>
      </c>
      <c r="Q30" s="75">
        <v>22</v>
      </c>
      <c r="R30" s="2" t="str">
        <f t="shared" si="0"/>
        <v>21 - 30</v>
      </c>
      <c r="S30" s="60" t="s">
        <v>26</v>
      </c>
      <c r="T30" s="67" t="s">
        <v>31</v>
      </c>
      <c r="U30" s="80" t="s">
        <v>122</v>
      </c>
      <c r="V30" s="84" t="s">
        <v>152</v>
      </c>
      <c r="W30" s="90" t="s">
        <v>182</v>
      </c>
      <c r="X30" s="92" t="s">
        <v>209</v>
      </c>
      <c r="Y30" s="10"/>
    </row>
    <row r="31" spans="1:25" ht="16.5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8"/>
      <c r="M31" s="69" t="s">
        <v>92</v>
      </c>
      <c r="N31" s="70"/>
      <c r="O31" s="70" t="s">
        <v>93</v>
      </c>
      <c r="P31" s="106" t="s">
        <v>28</v>
      </c>
      <c r="Q31" s="76">
        <v>24</v>
      </c>
      <c r="R31" s="2" t="str">
        <f t="shared" si="0"/>
        <v>21 - 30</v>
      </c>
      <c r="S31" s="54" t="s">
        <v>30</v>
      </c>
      <c r="T31" s="70" t="s">
        <v>31</v>
      </c>
      <c r="U31" s="81" t="s">
        <v>123</v>
      </c>
      <c r="V31" s="87" t="s">
        <v>153</v>
      </c>
      <c r="W31" s="91" t="s">
        <v>183</v>
      </c>
      <c r="X31" s="100" t="s">
        <v>210</v>
      </c>
      <c r="Y31" s="10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9"/>
      <c r="M32" s="16"/>
      <c r="N32" s="2"/>
      <c r="O32" s="13"/>
      <c r="P32" s="27"/>
      <c r="Q32" s="6"/>
      <c r="R32" s="2"/>
      <c r="S32" s="48"/>
      <c r="T32" s="27"/>
      <c r="U32" s="25"/>
      <c r="V32" s="26"/>
      <c r="W32" s="29"/>
      <c r="X32" s="25"/>
      <c r="Y32" s="10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9"/>
      <c r="M33" s="11"/>
      <c r="N33" s="2"/>
      <c r="O33" s="13"/>
      <c r="P33" s="27"/>
      <c r="Q33" s="6"/>
      <c r="R33" s="2"/>
      <c r="S33" s="48"/>
      <c r="T33" s="27"/>
      <c r="U33" s="25"/>
      <c r="V33" s="26"/>
      <c r="W33" s="29"/>
      <c r="X33" s="25"/>
      <c r="Y33" s="10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9"/>
      <c r="M34" s="16"/>
      <c r="N34" s="2"/>
      <c r="O34" s="17"/>
      <c r="P34" s="27"/>
      <c r="Q34" s="6"/>
      <c r="R34" s="2"/>
      <c r="S34" s="48"/>
      <c r="T34" s="27"/>
      <c r="U34" s="25"/>
      <c r="V34" s="26"/>
      <c r="W34" s="29"/>
      <c r="X34" s="25"/>
      <c r="Y34" s="10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9"/>
      <c r="M35" s="16"/>
      <c r="N35" s="2"/>
      <c r="O35" s="13"/>
      <c r="P35" s="27"/>
      <c r="Q35" s="6"/>
      <c r="R35" s="2"/>
      <c r="S35" s="48"/>
      <c r="T35" s="27"/>
      <c r="U35" s="25"/>
      <c r="V35" s="26"/>
      <c r="W35" s="29"/>
      <c r="X35" s="25"/>
      <c r="Y35" s="10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9"/>
      <c r="M36" s="16"/>
      <c r="N36" s="2"/>
      <c r="O36" s="13"/>
      <c r="P36" s="27"/>
      <c r="Q36" s="6"/>
      <c r="R36" s="2"/>
      <c r="S36" s="48"/>
      <c r="T36" s="27"/>
      <c r="U36" s="25"/>
      <c r="V36" s="26"/>
      <c r="W36" s="29"/>
      <c r="X36" s="25"/>
      <c r="Y36" s="10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9"/>
      <c r="M37" s="16"/>
      <c r="N37" s="2"/>
      <c r="O37" s="13"/>
      <c r="P37" s="27"/>
      <c r="Q37" s="6"/>
      <c r="R37" s="2"/>
      <c r="S37" s="48"/>
      <c r="T37" s="27"/>
      <c r="U37" s="25"/>
      <c r="V37" s="26"/>
      <c r="W37" s="29"/>
      <c r="X37" s="28"/>
      <c r="Y37" s="10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9"/>
      <c r="M38" s="16"/>
      <c r="N38" s="2"/>
      <c r="O38" s="17"/>
      <c r="P38" s="27"/>
      <c r="Q38" s="6"/>
      <c r="R38" s="2"/>
      <c r="S38" s="48"/>
      <c r="T38" s="27"/>
      <c r="U38" s="25"/>
      <c r="V38" s="26"/>
      <c r="W38" s="29"/>
      <c r="X38" s="25"/>
      <c r="Y38" s="10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9"/>
      <c r="M39" s="16"/>
      <c r="N39" s="2"/>
      <c r="O39" s="13"/>
      <c r="P39" s="27"/>
      <c r="Q39" s="6"/>
      <c r="R39" s="2"/>
      <c r="S39" s="48"/>
      <c r="T39" s="27"/>
      <c r="U39" s="25"/>
      <c r="V39" s="26"/>
      <c r="W39" s="29"/>
      <c r="X39" s="25"/>
      <c r="Y39" s="10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9"/>
      <c r="M40" s="16"/>
      <c r="N40" s="2"/>
      <c r="O40" s="13"/>
      <c r="P40" s="27"/>
      <c r="Q40" s="6"/>
      <c r="R40" s="2"/>
      <c r="S40" s="48"/>
      <c r="T40" s="27"/>
      <c r="U40" s="25"/>
      <c r="V40" s="26"/>
      <c r="W40" s="29"/>
      <c r="X40" s="25"/>
      <c r="Y40" s="10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9"/>
      <c r="M41" s="16"/>
      <c r="N41" s="2"/>
      <c r="O41" s="13"/>
      <c r="P41" s="27"/>
      <c r="Q41" s="6"/>
      <c r="R41" s="2"/>
      <c r="S41" s="48"/>
      <c r="T41" s="27"/>
      <c r="U41" s="25"/>
      <c r="V41" s="26"/>
      <c r="W41" s="29"/>
      <c r="X41" s="25"/>
      <c r="Y41" s="10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9"/>
      <c r="M42" s="16"/>
      <c r="N42" s="2"/>
      <c r="O42" s="13"/>
      <c r="P42" s="27"/>
      <c r="Q42" s="6"/>
      <c r="R42" s="2"/>
      <c r="S42" s="48"/>
      <c r="T42" s="27"/>
      <c r="U42" s="25"/>
      <c r="V42" s="26"/>
      <c r="W42" s="29"/>
      <c r="X42" s="25"/>
      <c r="Y42" s="10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9"/>
      <c r="M43" s="16"/>
      <c r="N43" s="2"/>
      <c r="O43" s="13"/>
      <c r="P43" s="27"/>
      <c r="Q43" s="6"/>
      <c r="R43" s="2"/>
      <c r="S43" s="48"/>
      <c r="T43" s="27"/>
      <c r="U43" s="25"/>
      <c r="V43" s="26"/>
      <c r="W43" s="29"/>
      <c r="X43" s="25"/>
      <c r="Y43" s="10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9"/>
      <c r="M44" s="16"/>
      <c r="N44" s="2"/>
      <c r="O44" s="15"/>
      <c r="P44" s="27"/>
      <c r="Q44" s="6"/>
      <c r="R44" s="2"/>
      <c r="S44" s="48"/>
      <c r="T44" s="27"/>
      <c r="U44" s="25"/>
      <c r="V44" s="26"/>
      <c r="W44" s="29"/>
      <c r="X44" s="25"/>
      <c r="Y44" s="10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9"/>
      <c r="M45" s="16"/>
      <c r="N45" s="2"/>
      <c r="O45" s="13"/>
      <c r="P45" s="27"/>
      <c r="Q45" s="6"/>
      <c r="R45" s="2"/>
      <c r="S45" s="48"/>
      <c r="T45" s="27"/>
      <c r="U45" s="25"/>
      <c r="V45" s="26"/>
      <c r="W45" s="29"/>
      <c r="X45" s="25"/>
      <c r="Y45" s="10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9"/>
      <c r="M46" s="16"/>
      <c r="N46" s="2"/>
      <c r="O46" s="13"/>
      <c r="P46" s="27"/>
      <c r="Q46" s="6"/>
      <c r="R46" s="2"/>
      <c r="S46" s="48"/>
      <c r="T46" s="27"/>
      <c r="U46" s="25"/>
      <c r="V46" s="26"/>
      <c r="W46" s="29"/>
      <c r="X46" s="25"/>
      <c r="Y46" s="10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8"/>
      <c r="M47" s="16"/>
      <c r="N47" s="2"/>
      <c r="O47" s="13"/>
      <c r="P47" s="27"/>
      <c r="Q47" s="6"/>
      <c r="R47" s="2"/>
      <c r="S47" s="48"/>
      <c r="T47" s="27"/>
      <c r="U47" s="25"/>
      <c r="V47" s="26"/>
      <c r="W47" s="29"/>
      <c r="X47" s="25"/>
      <c r="Y47" s="10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9"/>
      <c r="M48" s="16"/>
      <c r="N48" s="2"/>
      <c r="O48" s="13"/>
      <c r="P48" s="27"/>
      <c r="Q48" s="6"/>
      <c r="R48" s="2"/>
      <c r="S48" s="48"/>
      <c r="T48" s="27"/>
      <c r="U48" s="25"/>
      <c r="V48" s="26"/>
      <c r="W48" s="29"/>
      <c r="X48" s="25"/>
      <c r="Y48" s="10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9"/>
      <c r="M49" s="16"/>
      <c r="N49" s="2"/>
      <c r="O49" s="13"/>
      <c r="P49" s="27"/>
      <c r="Q49" s="6"/>
      <c r="R49" s="2"/>
      <c r="S49" s="48"/>
      <c r="T49" s="27"/>
      <c r="U49" s="25"/>
      <c r="V49" s="26"/>
      <c r="W49" s="29"/>
      <c r="X49" s="25"/>
      <c r="Y49" s="10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9"/>
      <c r="M50" s="31"/>
      <c r="N50" s="2"/>
      <c r="O50" s="36"/>
      <c r="P50" s="40"/>
      <c r="Q50" s="6"/>
      <c r="R50" s="2"/>
      <c r="S50" s="40"/>
      <c r="T50" s="40"/>
      <c r="U50" s="41"/>
      <c r="V50" s="41"/>
      <c r="W50" s="46"/>
      <c r="X50" s="45"/>
      <c r="Y50" s="10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9"/>
      <c r="M51" s="30"/>
      <c r="N51" s="2"/>
      <c r="O51" s="35"/>
      <c r="P51" s="39"/>
      <c r="Q51" s="6"/>
      <c r="R51" s="2"/>
      <c r="S51" s="39"/>
      <c r="T51" s="39"/>
      <c r="U51" s="37"/>
      <c r="V51" s="37"/>
      <c r="W51" s="44"/>
      <c r="X51" s="43"/>
      <c r="Y51" s="10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9"/>
      <c r="M52" s="24"/>
      <c r="N52" s="2"/>
      <c r="O52" s="35"/>
      <c r="P52" s="39"/>
      <c r="Q52" s="6"/>
      <c r="R52" s="2"/>
      <c r="S52" s="39"/>
      <c r="T52" s="39"/>
      <c r="U52" s="37"/>
      <c r="V52" s="37"/>
      <c r="W52" s="44"/>
      <c r="X52" s="43"/>
      <c r="Y52" s="10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9"/>
      <c r="M53" s="30"/>
      <c r="N53" s="2"/>
      <c r="O53" s="35"/>
      <c r="P53" s="39"/>
      <c r="Q53" s="6"/>
      <c r="R53" s="2"/>
      <c r="S53" s="39"/>
      <c r="T53" s="39"/>
      <c r="U53" s="37"/>
      <c r="V53" s="37"/>
      <c r="W53" s="44"/>
      <c r="X53" s="43"/>
      <c r="Y53" s="10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9"/>
      <c r="M54" s="30"/>
      <c r="N54" s="2"/>
      <c r="O54" s="35"/>
      <c r="P54" s="39"/>
      <c r="Q54" s="6"/>
      <c r="R54" s="2"/>
      <c r="S54" s="39"/>
      <c r="T54" s="39"/>
      <c r="U54" s="37"/>
      <c r="V54" s="37"/>
      <c r="W54" s="44"/>
      <c r="X54" s="43"/>
      <c r="Y54" s="10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9"/>
      <c r="M55" s="23"/>
      <c r="N55" s="2"/>
      <c r="O55" s="35"/>
      <c r="P55" s="39"/>
      <c r="Q55" s="6"/>
      <c r="R55" s="2"/>
      <c r="S55" s="39"/>
      <c r="T55" s="39"/>
      <c r="U55" s="37"/>
      <c r="V55" s="37"/>
      <c r="W55" s="44"/>
      <c r="X55" s="37"/>
      <c r="Y55" s="10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9"/>
      <c r="M56" s="30"/>
      <c r="N56" s="2"/>
      <c r="O56" s="35"/>
      <c r="P56" s="39"/>
      <c r="Q56" s="6"/>
      <c r="R56" s="2"/>
      <c r="S56" s="39"/>
      <c r="T56" s="39"/>
      <c r="U56" s="37"/>
      <c r="V56" s="37"/>
      <c r="W56" s="44"/>
      <c r="X56" s="37"/>
      <c r="Y56" s="10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9"/>
      <c r="M57" s="30"/>
      <c r="N57" s="2"/>
      <c r="O57" s="35"/>
      <c r="P57" s="39"/>
      <c r="Q57" s="6"/>
      <c r="R57" s="2"/>
      <c r="S57" s="39"/>
      <c r="T57" s="39"/>
      <c r="U57" s="37"/>
      <c r="V57" s="37"/>
      <c r="W57" s="44"/>
      <c r="X57" s="37"/>
      <c r="Y57" s="10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9"/>
      <c r="M58" s="30"/>
      <c r="N58" s="2"/>
      <c r="O58" s="35"/>
      <c r="P58" s="39"/>
      <c r="Q58" s="6"/>
      <c r="R58" s="2"/>
      <c r="S58" s="39"/>
      <c r="T58" s="39"/>
      <c r="U58" s="37"/>
      <c r="V58" s="37"/>
      <c r="W58" s="44"/>
      <c r="X58" s="37"/>
      <c r="Y58" s="10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9"/>
      <c r="M59" s="30"/>
      <c r="N59" s="2"/>
      <c r="O59" s="35"/>
      <c r="P59" s="39"/>
      <c r="Q59" s="6"/>
      <c r="R59" s="2"/>
      <c r="S59" s="39"/>
      <c r="T59" s="39"/>
      <c r="U59" s="37"/>
      <c r="V59" s="37"/>
      <c r="W59" s="44"/>
      <c r="X59" s="37"/>
      <c r="Y59" s="10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9"/>
      <c r="M60" s="30"/>
      <c r="N60" s="2"/>
      <c r="O60" s="35"/>
      <c r="P60" s="39"/>
      <c r="Q60" s="6"/>
      <c r="R60" s="2"/>
      <c r="S60" s="39"/>
      <c r="T60" s="39"/>
      <c r="U60" s="37"/>
      <c r="V60" s="37"/>
      <c r="W60" s="44"/>
      <c r="X60" s="37"/>
      <c r="Y60" s="10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9"/>
      <c r="M61" s="30"/>
      <c r="N61" s="2"/>
      <c r="O61" s="35"/>
      <c r="P61" s="39"/>
      <c r="Q61" s="6"/>
      <c r="R61" s="2"/>
      <c r="S61" s="39"/>
      <c r="T61" s="39"/>
      <c r="U61" s="37"/>
      <c r="V61" s="37"/>
      <c r="W61" s="44"/>
      <c r="X61" s="37"/>
      <c r="Y61" s="10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9"/>
      <c r="M62" s="30"/>
      <c r="O62" s="35"/>
      <c r="P62" s="39"/>
      <c r="Q62" s="6"/>
      <c r="R62" s="2"/>
      <c r="S62" s="39"/>
      <c r="T62" s="39"/>
      <c r="U62" s="37"/>
      <c r="V62" s="37"/>
      <c r="W62" s="44"/>
      <c r="X62" s="37"/>
      <c r="Y62" s="10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9"/>
      <c r="M63" s="30"/>
      <c r="O63" s="35"/>
      <c r="P63" s="39"/>
      <c r="Q63" s="6"/>
      <c r="R63" s="2"/>
      <c r="S63" s="39"/>
      <c r="T63" s="39"/>
      <c r="U63" s="37"/>
      <c r="V63" s="37"/>
      <c r="W63" s="44"/>
      <c r="X63" s="37"/>
      <c r="Y63" s="10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9"/>
      <c r="M64" s="30"/>
      <c r="O64" s="35"/>
      <c r="P64" s="39"/>
      <c r="Q64" s="6"/>
      <c r="R64" s="2"/>
      <c r="S64" s="39"/>
      <c r="T64" s="39"/>
      <c r="U64" s="37"/>
      <c r="V64" s="37"/>
      <c r="W64" s="44"/>
      <c r="X64" s="37"/>
      <c r="Y64" s="10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9"/>
      <c r="M65" s="30"/>
      <c r="O65" s="34"/>
      <c r="P65" s="39"/>
      <c r="Q65" s="6"/>
      <c r="R65" s="2"/>
      <c r="S65" s="39"/>
      <c r="T65" s="39"/>
      <c r="U65" s="37"/>
      <c r="V65" s="37"/>
      <c r="W65" s="44"/>
      <c r="X65" s="43"/>
      <c r="Y65" s="10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9"/>
      <c r="M66" s="30"/>
      <c r="O66" s="35"/>
      <c r="P66" s="39"/>
      <c r="Q66" s="6"/>
      <c r="R66" s="2"/>
      <c r="S66" s="39"/>
      <c r="T66" s="39"/>
      <c r="U66" s="37"/>
      <c r="V66" s="37"/>
      <c r="W66" s="44"/>
      <c r="X66" s="43"/>
      <c r="Y66" s="10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9"/>
      <c r="M67" s="30"/>
      <c r="O67" s="35"/>
      <c r="P67" s="39"/>
      <c r="Q67" s="6"/>
      <c r="R67" s="2"/>
      <c r="S67" s="39"/>
      <c r="T67" s="39"/>
      <c r="U67" s="37"/>
      <c r="V67" s="37"/>
      <c r="W67" s="44"/>
      <c r="X67" s="43"/>
      <c r="Y67" s="10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9"/>
      <c r="M68" s="30"/>
      <c r="O68" s="35"/>
      <c r="P68" s="39"/>
      <c r="Q68" s="6"/>
      <c r="R68" s="2"/>
      <c r="S68" s="39"/>
      <c r="T68" s="39"/>
      <c r="U68" s="37"/>
      <c r="V68" s="37"/>
      <c r="W68" s="44"/>
      <c r="X68" s="42"/>
      <c r="Y68" s="10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9"/>
      <c r="M69" s="24"/>
      <c r="O69" s="35"/>
      <c r="P69" s="39"/>
      <c r="Q69" s="6"/>
      <c r="R69" s="2"/>
      <c r="S69" s="39"/>
      <c r="T69" s="39"/>
      <c r="U69" s="37"/>
      <c r="V69" s="37"/>
      <c r="W69" s="44"/>
      <c r="X69" s="21"/>
      <c r="Y69" s="10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9"/>
      <c r="M70" s="24"/>
      <c r="O70" s="35"/>
      <c r="P70" s="39"/>
      <c r="Q70" s="6"/>
      <c r="R70" s="2"/>
      <c r="S70" s="39"/>
      <c r="T70" s="39"/>
      <c r="U70" s="37"/>
      <c r="V70" s="37"/>
      <c r="W70" s="44"/>
      <c r="X70" s="21"/>
      <c r="Y70" s="10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9"/>
      <c r="M71" s="24"/>
      <c r="O71" s="35"/>
      <c r="P71" s="39"/>
      <c r="Q71" s="6"/>
      <c r="R71" s="2"/>
      <c r="S71" s="39"/>
      <c r="T71" s="39"/>
      <c r="U71" s="37"/>
      <c r="V71" s="37"/>
      <c r="W71" s="44"/>
      <c r="X71" s="21"/>
      <c r="Y71" s="10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9"/>
      <c r="M72" s="24"/>
      <c r="O72" s="35"/>
      <c r="P72" s="39"/>
      <c r="Q72" s="6"/>
      <c r="R72" s="2"/>
      <c r="S72" s="39"/>
      <c r="T72" s="39"/>
      <c r="U72" s="37"/>
      <c r="V72" s="37"/>
      <c r="W72" s="44"/>
      <c r="X72" s="21"/>
      <c r="Y72" s="10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9"/>
      <c r="M73" s="24"/>
      <c r="O73" s="35"/>
      <c r="P73" s="39"/>
      <c r="Q73" s="6"/>
      <c r="R73" s="2"/>
      <c r="S73" s="39"/>
      <c r="T73" s="39"/>
      <c r="U73" s="37"/>
      <c r="V73" s="43"/>
      <c r="W73" s="44"/>
      <c r="X73" s="21"/>
      <c r="Y73" s="10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9"/>
      <c r="M74" s="24"/>
      <c r="O74" s="35"/>
      <c r="P74" s="39"/>
      <c r="Q74" s="6"/>
      <c r="R74" s="2"/>
      <c r="S74" s="39"/>
      <c r="T74" s="39"/>
      <c r="U74" s="37"/>
      <c r="V74" s="43"/>
      <c r="W74" s="44"/>
      <c r="X74" s="43"/>
      <c r="Y74" s="10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9"/>
      <c r="M75" s="30"/>
      <c r="O75" s="35"/>
      <c r="P75" s="39"/>
      <c r="Q75" s="6"/>
      <c r="R75" s="2"/>
      <c r="S75" s="39"/>
      <c r="T75" s="39"/>
      <c r="U75" s="37"/>
      <c r="V75" s="37"/>
      <c r="W75" s="44"/>
      <c r="X75" s="43"/>
      <c r="Y75" s="10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9"/>
      <c r="M76" s="24"/>
      <c r="O76" s="35"/>
      <c r="P76" s="39"/>
      <c r="Q76" s="6"/>
      <c r="R76" s="2"/>
      <c r="S76" s="39"/>
      <c r="T76" s="39"/>
      <c r="U76" s="37"/>
      <c r="V76" s="43"/>
      <c r="W76" s="44"/>
      <c r="X76" s="43"/>
      <c r="Y76" s="10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9"/>
      <c r="M77" s="24"/>
      <c r="O77" s="35"/>
      <c r="P77" s="39"/>
      <c r="Q77" s="6"/>
      <c r="R77" s="2"/>
      <c r="S77" s="39"/>
      <c r="T77" s="39"/>
      <c r="U77" s="37"/>
      <c r="V77" s="43"/>
      <c r="W77" s="44"/>
      <c r="X77" s="37"/>
      <c r="Y77" s="10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9"/>
      <c r="M78" s="24"/>
      <c r="O78" s="35"/>
      <c r="P78" s="39"/>
      <c r="Q78" s="6"/>
      <c r="R78" s="2"/>
      <c r="S78" s="39"/>
      <c r="T78" s="39"/>
      <c r="U78" s="37"/>
      <c r="V78" s="43"/>
      <c r="W78" s="44"/>
      <c r="X78" s="43"/>
      <c r="Y78" s="10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9"/>
      <c r="M79" s="24"/>
      <c r="O79" s="35"/>
      <c r="P79" s="39"/>
      <c r="Q79" s="6"/>
      <c r="R79" s="2"/>
      <c r="S79" s="39"/>
      <c r="T79" s="39"/>
      <c r="U79" s="37"/>
      <c r="V79" s="43"/>
      <c r="W79" s="44"/>
      <c r="X79" s="37"/>
      <c r="Y79" s="10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9"/>
      <c r="M80" s="23"/>
      <c r="O80" s="34"/>
      <c r="P80" s="39"/>
      <c r="Q80" s="6"/>
      <c r="R80" s="2"/>
      <c r="S80" s="39"/>
      <c r="T80" s="39"/>
      <c r="U80" s="37"/>
      <c r="V80" s="37"/>
      <c r="W80" s="44"/>
      <c r="X80" s="43"/>
      <c r="Y80" s="10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9"/>
      <c r="M81" s="24"/>
      <c r="O81" s="34"/>
      <c r="P81" s="39"/>
      <c r="Q81" s="6"/>
      <c r="R81" s="2"/>
      <c r="S81" s="39"/>
      <c r="T81" s="39"/>
      <c r="U81" s="37"/>
      <c r="V81" s="37"/>
      <c r="W81" s="44"/>
      <c r="X81" s="43"/>
      <c r="Y81" s="10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9"/>
      <c r="M82" s="23"/>
      <c r="N82" s="2"/>
      <c r="O82" s="35"/>
      <c r="P82" s="39"/>
      <c r="Q82" s="6"/>
      <c r="R82" s="2"/>
      <c r="S82" s="39"/>
      <c r="T82" s="39"/>
      <c r="U82" s="37"/>
      <c r="V82" s="37"/>
      <c r="W82" s="44"/>
      <c r="X82" s="43"/>
      <c r="Y82" s="10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9"/>
      <c r="M83" s="23"/>
      <c r="N83" s="2"/>
      <c r="O83" s="34"/>
      <c r="P83" s="39"/>
      <c r="Q83" s="6"/>
      <c r="R83" s="2"/>
      <c r="S83" s="39"/>
      <c r="T83" s="39"/>
      <c r="U83" s="37"/>
      <c r="V83" s="43"/>
      <c r="W83" s="44"/>
      <c r="X83" s="43"/>
      <c r="Y83" s="10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9"/>
      <c r="M84" s="23"/>
      <c r="N84" s="2"/>
      <c r="O84" s="35"/>
      <c r="P84" s="39"/>
      <c r="Q84" s="6"/>
      <c r="R84" s="2"/>
      <c r="S84" s="39"/>
      <c r="T84" s="39"/>
      <c r="U84" s="37"/>
      <c r="V84" s="37"/>
      <c r="W84" s="44"/>
      <c r="X84" s="43"/>
      <c r="Y84" s="10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9"/>
      <c r="M85" s="23"/>
      <c r="N85" s="2"/>
      <c r="O85" s="35"/>
      <c r="P85" s="39"/>
      <c r="Q85" s="6"/>
      <c r="R85" s="2"/>
      <c r="S85" s="39"/>
      <c r="T85" s="39"/>
      <c r="U85" s="37"/>
      <c r="V85" s="43"/>
      <c r="W85" s="44"/>
      <c r="X85" s="20"/>
      <c r="Y85" s="10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9"/>
      <c r="M86" s="22"/>
      <c r="N86" s="2"/>
      <c r="O86" s="33"/>
      <c r="P86" s="38"/>
      <c r="Q86" s="6"/>
      <c r="R86" s="2"/>
      <c r="S86" s="38"/>
      <c r="T86" s="38"/>
      <c r="U86" s="32"/>
      <c r="V86" s="19"/>
      <c r="W86" s="18"/>
      <c r="X86" s="19"/>
      <c r="Y86" s="10"/>
    </row>
  </sheetData>
  <hyperlinks>
    <hyperlink ref="X6" r:id="rId1"/>
    <hyperlink ref="X9" r:id="rId2"/>
    <hyperlink ref="X14" r:id="rId3"/>
    <hyperlink ref="X17" r:id="rId4"/>
    <hyperlink ref="X18" r:id="rId5"/>
    <hyperlink ref="X24" r:id="rId6"/>
    <hyperlink ref="X26" r:id="rId7"/>
    <hyperlink ref="X30" r:id="rId8"/>
    <hyperlink ref="X2" r:id="rId9"/>
    <hyperlink ref="X4" r:id="rId10"/>
    <hyperlink ref="X7" r:id="rId11"/>
    <hyperlink ref="X8" r:id="rId12"/>
    <hyperlink ref="X15" r:id="rId13"/>
    <hyperlink ref="X16" r:id="rId14"/>
    <hyperlink ref="X19" r:id="rId15"/>
    <hyperlink ref="X20" r:id="rId16"/>
    <hyperlink ref="X21" r:id="rId17"/>
    <hyperlink ref="X22" r:id="rId18"/>
    <hyperlink ref="X23" r:id="rId19"/>
    <hyperlink ref="X25" r:id="rId20"/>
    <hyperlink ref="X27" r:id="rId21"/>
    <hyperlink ref="X28" r:id="rId22"/>
    <hyperlink ref="X29" r:id="rId23"/>
    <hyperlink ref="X31" r:id="rId24"/>
  </hyperlinks>
  <pageMargins left="0.7" right="0.7" top="0.3" bottom="0.3" header="0.3" footer="0.3"/>
  <pageSetup paperSize="9" orientation="portrait" useFirstPageNumber="1" horizontalDpi="0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2016-10-04T04:44:00Z</dcterms:modified>
  <dc:language>en-US</dc:language>
</cp:coreProperties>
</file>