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FASILITATOR" sheetId="3" r:id="rId1"/>
  </sheets>
  <calcPr calcId="144525"/>
</workbook>
</file>

<file path=xl/calcChain.xml><?xml version="1.0" encoding="utf-8"?>
<calcChain xmlns="http://schemas.openxmlformats.org/spreadsheetml/2006/main">
  <c r="R31" i="3" l="1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<sst xmlns="http://schemas.openxmlformats.org/spreadsheetml/2006/main" count="329" uniqueCount="167">
  <si>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</si>
  <si>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</si>
  <si>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</si>
  <si>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</si>
  <si>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</si>
  <si>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</si>
  <si>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</si>
  <si>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</si>
  <si>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</si>
  <si>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</si>
  <si>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</si>
  <si>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</si>
  <si>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</si>
  <si>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</si>
  <si>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</si>
  <si>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</si>
  <si>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</si>
  <si>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</si>
  <si>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</si>
  <si>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</si>
  <si>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</si>
  <si>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</si>
  <si>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</si>
  <si>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</si>
  <si>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</si>
  <si>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</si>
  <si>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</si>
  <si>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</si>
  <si>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</si>
  <si>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Islam</t>
  </si>
  <si>
    <t>SLTA</t>
  </si>
  <si>
    <t>Robi Cahyadi</t>
  </si>
  <si>
    <t>Sriwaluyo, 11-01-1988</t>
  </si>
  <si>
    <t>Endri Susanto</t>
  </si>
  <si>
    <t>Sukoharjo, 29-11-1991</t>
  </si>
  <si>
    <t>Sujarwo</t>
  </si>
  <si>
    <t>Sumber Agung, 6-7-1975</t>
  </si>
  <si>
    <t>Ahmad Suhaimi</t>
  </si>
  <si>
    <t>Bandarlampung, 29-9-1977</t>
  </si>
  <si>
    <t>Muhrodin</t>
  </si>
  <si>
    <t>Tanjung Kari, 1-1-1981</t>
  </si>
  <si>
    <t>Sukaton</t>
  </si>
  <si>
    <t>Nabang Baru, 16-5-1980</t>
  </si>
  <si>
    <t>Taufik Umar Khasan</t>
  </si>
  <si>
    <t>Pekalongan, 13-2-1993</t>
  </si>
  <si>
    <t>Lia Abza Levy</t>
  </si>
  <si>
    <t>Bandarlampung, 19-2-1989</t>
  </si>
  <si>
    <t>Kholidin</t>
  </si>
  <si>
    <t>Ambarawa, 17-12-1988</t>
  </si>
  <si>
    <t>Titin Fitrianti</t>
  </si>
  <si>
    <t xml:space="preserve">Dono Arum </t>
  </si>
  <si>
    <t>Elsa gebi Fajardini</t>
  </si>
  <si>
    <t>Kota bumi, 29-5-1995</t>
  </si>
  <si>
    <t>Yeni Eka Sari</t>
  </si>
  <si>
    <t>Metro, 7-1-1984</t>
  </si>
  <si>
    <t>Dwi Indah Purnami</t>
  </si>
  <si>
    <t>Girikarto, 21-3-1981</t>
  </si>
  <si>
    <t>Ramdan Rianto</t>
  </si>
  <si>
    <t>Kota Bumi,18-4-1989</t>
  </si>
  <si>
    <t>Iwan Wahyudi</t>
  </si>
  <si>
    <t>Rantau jaya udik II, 26-12-1993</t>
  </si>
  <si>
    <t>Khafid Mustofa</t>
  </si>
  <si>
    <t>Kota Gajah, 5-9-1992</t>
  </si>
  <si>
    <t>Muhammad Shaleh</t>
  </si>
  <si>
    <t>Lampung tengah,9-1-1990</t>
  </si>
  <si>
    <t>Sugeng Priyanto</t>
  </si>
  <si>
    <t>Metro, 11-10-1988</t>
  </si>
  <si>
    <t>Syarif Thoibin</t>
  </si>
  <si>
    <t>Lampung Selatan, 3-4-1970</t>
  </si>
  <si>
    <t>Retni Eliza</t>
  </si>
  <si>
    <t>Metro, 22-3-1985</t>
  </si>
  <si>
    <t>Adin Mahmudah</t>
  </si>
  <si>
    <t>Rejo Basuki, 29-5-1989</t>
  </si>
  <si>
    <t>Syamsul Arif</t>
  </si>
  <si>
    <t>Mulya Kencana, 24-5</t>
  </si>
  <si>
    <t>Eri Novianto</t>
  </si>
  <si>
    <t>Bantul, 30-11-1983</t>
  </si>
  <si>
    <t>Boy Muhammad Subehi</t>
  </si>
  <si>
    <t>Qurnia Mataram, 12-12-1985</t>
  </si>
  <si>
    <t>Zainal Nur Kholis</t>
  </si>
  <si>
    <t>Rejo asri 3, 16-1-1982</t>
  </si>
  <si>
    <t>Jefri Affrizal</t>
  </si>
  <si>
    <t>Nur Musafar</t>
  </si>
  <si>
    <t>Kota gajah, 19-10-1989</t>
  </si>
  <si>
    <t>Mukhlasin</t>
  </si>
  <si>
    <t>Kota gajah, 3-10-1988</t>
  </si>
  <si>
    <t>Muhtarudin</t>
  </si>
  <si>
    <t>Mulya Kencana,5-8-1987</t>
  </si>
  <si>
    <t>M. Zia Ulkhaq. ZA</t>
  </si>
  <si>
    <t>T.Raja, 17-7-1987</t>
  </si>
  <si>
    <t>BMT Mekar Abadi Aji Sejahtera</t>
  </si>
  <si>
    <t>BMT Al Hasanah</t>
  </si>
  <si>
    <t>BMT L-Risma</t>
  </si>
  <si>
    <t>KSPPS BMT Sepakat Sejahtera Bersama</t>
  </si>
  <si>
    <t>BMT Sepakat</t>
  </si>
  <si>
    <t>KSPPS L-Risma</t>
  </si>
  <si>
    <t>BMT Assyafiyah</t>
  </si>
  <si>
    <t>BMT Assyafiyah Berkah Nasional</t>
  </si>
  <si>
    <t>BMT Familier</t>
  </si>
  <si>
    <t>BMT Familier Rahmatan Lil Alamin</t>
  </si>
  <si>
    <t>BMT Bandarlampung</t>
  </si>
  <si>
    <t>KSPPS Wijaya Kesuma Kotagajah</t>
  </si>
  <si>
    <t xml:space="preserve">KSPPS Wijaya Kesuma </t>
  </si>
  <si>
    <t>KSPPS BMT MentARI Muamalat Mandiri</t>
  </si>
  <si>
    <t>BMT Assyafi'iyah</t>
  </si>
  <si>
    <t>D1</t>
  </si>
  <si>
    <t>s1</t>
  </si>
  <si>
    <t>085267945100</t>
  </si>
  <si>
    <t>085266280016</t>
  </si>
  <si>
    <t>085769706450</t>
  </si>
  <si>
    <t>085366780811</t>
  </si>
  <si>
    <t>081274774405</t>
  </si>
  <si>
    <t>085664774358</t>
  </si>
  <si>
    <t>082281374049</t>
  </si>
  <si>
    <t>082280243535</t>
  </si>
  <si>
    <t>087797848256</t>
  </si>
  <si>
    <t>082376647317</t>
  </si>
  <si>
    <t>082186162081</t>
  </si>
  <si>
    <t>081279363583</t>
  </si>
  <si>
    <t>085658881678</t>
  </si>
  <si>
    <t>081369784859</t>
  </si>
  <si>
    <t>082282526284</t>
  </si>
  <si>
    <t>085609092773</t>
  </si>
  <si>
    <t>0857 6836 3533</t>
  </si>
  <si>
    <t>0857 8996 7800</t>
  </si>
  <si>
    <t>0812 7223 5114</t>
  </si>
  <si>
    <t>0812 7273 5522</t>
  </si>
  <si>
    <t>0812 7874 4578</t>
  </si>
  <si>
    <t>0816 408399</t>
  </si>
  <si>
    <t>0813 7330 6700</t>
  </si>
  <si>
    <t>0852 6945 7234</t>
  </si>
  <si>
    <t>0853 5788 9290</t>
  </si>
  <si>
    <t>0823 7904 0998</t>
  </si>
  <si>
    <t>0852 0869 8885</t>
  </si>
  <si>
    <t>0857 1009 5430</t>
  </si>
  <si>
    <t>0856 6952 3828</t>
  </si>
  <si>
    <t>0812 1701 0098</t>
  </si>
  <si>
    <t>Ds. III Bangun Rejo, kec. Gunung suhih, Lampung Tengah</t>
  </si>
  <si>
    <t>Sukoharjo III Putra Buyut kec. Gunung Sugih , Lamteng</t>
  </si>
  <si>
    <t>Ds. Sumber Agung, kec. Batang Hari, Lamtim</t>
  </si>
  <si>
    <t>Ds. Rejo Mulyo, Kec. Jati Agung, Lampung Selatan</t>
  </si>
  <si>
    <t>Ds. Sukadana baru, kec. Marga Tiga, Lampung Timur</t>
  </si>
  <si>
    <t>Ds. Nabang Baru, Kec. Marga tiga, Lamtim</t>
  </si>
  <si>
    <t>Ds.1 Pekalongan, Lamtim</t>
  </si>
  <si>
    <t>Jl. Padat karya, Gg. Bhineka III, Kec. Tanjung seneng, Bandarlampung</t>
  </si>
  <si>
    <t>Jl. HM.Ghardi No.29 ambarawa, Pringsewu</t>
  </si>
  <si>
    <t>Dono Arum, Kec. Seputih Agung, Lamteng</t>
  </si>
  <si>
    <t>Ds. Mengandung sari, dusun 3, kec. Sekampung Udik, Lamtim</t>
  </si>
  <si>
    <t>Jl. Cucakrowo no.19, Metro Pusat</t>
  </si>
  <si>
    <t>Ds. Girikarto, kec. Sekampung, Lamtim</t>
  </si>
  <si>
    <t>Gading rejo, kab. Pringsewu</t>
  </si>
  <si>
    <t>Ds. Rantau jaya udik II, kec. Sukadana, Lamtim</t>
  </si>
  <si>
    <t>Kauman, Kota gajah. Lamteng</t>
  </si>
  <si>
    <t>Lampung Tengah</t>
  </si>
  <si>
    <t>Way dadi , Sukarame</t>
  </si>
  <si>
    <t>Ds. Kedaton, Lamtim</t>
  </si>
  <si>
    <t>Tulang Bawang Barat</t>
  </si>
  <si>
    <t>Metro Utara</t>
  </si>
  <si>
    <t>Way Bungur</t>
  </si>
  <si>
    <t>Tulang Bawang</t>
  </si>
  <si>
    <t>07257850895</t>
  </si>
  <si>
    <t>0721 267076</t>
  </si>
  <si>
    <t>0725 5100099</t>
  </si>
  <si>
    <t>0852 6813 6977</t>
  </si>
  <si>
    <t>0725 47877</t>
  </si>
  <si>
    <t>0825 47877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</si>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</sst>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1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u/>
      <sz val="8.5"/>
      <color theme="10"/>
      <name val="Arial"/>
      <family val="2"/>
    </font>
    <font>
      <u/>
      <sz val="12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15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vertical="center" wrapText="1"/>
    </xf>
    <xf numFmtId="49" fontId="14" fillId="0" borderId="3" xfId="6" applyNumberFormat="1" applyFont="1" applyBorder="1" applyAlignment="1" applyProtection="1">
      <alignment horizontal="center" vertical="center" wrapText="1"/>
    </xf>
    <xf numFmtId="49" fontId="14" fillId="0" borderId="2" xfId="6" applyNumberFormat="1" applyFont="1" applyBorder="1" applyAlignment="1" applyProtection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2" xfId="6" applyNumberFormat="1" applyFont="1" applyBorder="1" applyAlignment="1" applyProtection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15" fontId="15" fillId="0" borderId="4" xfId="0" applyNumberFormat="1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3" borderId="5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/>
    </xf>
    <xf numFmtId="0" fontId="14" fillId="0" borderId="2" xfId="6" applyFont="1" applyBorder="1" applyAlignment="1" applyProtection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49" fontId="15" fillId="0" borderId="8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49" fontId="15" fillId="0" borderId="4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3" borderId="5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3" borderId="10" xfId="0" applyFont="1" applyFill="1" applyBorder="1" applyAlignment="1">
      <alignment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49" fontId="14" fillId="0" borderId="10" xfId="6" applyNumberFormat="1" applyFont="1" applyBorder="1" applyAlignment="1" applyProtection="1">
      <alignment horizontal="center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49" fontId="14" fillId="0" borderId="7" xfId="6" applyNumberFormat="1" applyFont="1" applyBorder="1" applyAlignment="1" applyProtection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8" xfId="6" applyNumberFormat="1" applyFont="1" applyBorder="1" applyAlignment="1" applyProtection="1">
      <alignment horizontal="center" vertical="center" wrapText="1"/>
    </xf>
    <xf numFmtId="49" fontId="20" fillId="0" borderId="8" xfId="6" applyNumberFormat="1" applyFont="1" applyBorder="1" applyAlignment="1" applyProtection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8" xfId="6" applyNumberFormat="1" applyFont="1" applyBorder="1" applyAlignment="1" applyProtection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zoomScale="75" zoomScaleNormal="75" workbookViewId="0">
      <selection activeCell="U33" sqref="A33:U76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6" style="12" bestFit="1" customWidth="1"/>
    <col min="14" max="14" width="7.7109375" style="1" bestFit="1" customWidth="1"/>
    <col min="15" max="15" width="35.1406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7.42578125" style="1" bestFit="1" customWidth="1"/>
    <col min="21" max="21" width="42.28515625" style="1" bestFit="1" customWidth="1"/>
    <col min="22" max="22" width="76.140625" style="1" bestFit="1" customWidth="1"/>
    <col min="23" max="24" width="19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81" t="s">
        <v>31</v>
      </c>
      <c r="N2" s="56"/>
      <c r="O2" s="56" t="s">
        <v>32</v>
      </c>
      <c r="P2" s="76" t="s">
        <v>28</v>
      </c>
      <c r="Q2" s="73">
        <v>28</v>
      </c>
      <c r="R2" s="2" t="str">
        <f t="shared" ref="R2:R65" si="0">IF(Q2&lt;21,"&lt; 21",IF(Q2&lt;=30,"21 - 30",IF(Q2&lt;=40,"31 - 40",IF(Q2&lt;=50,"41 - 50","&gt; 50" ))))</f>
        <v>21 - 30</v>
      </c>
      <c r="S2" s="73" t="s">
        <v>105</v>
      </c>
      <c r="T2" s="56" t="s">
        <v>29</v>
      </c>
      <c r="U2" s="59" t="s">
        <v>90</v>
      </c>
      <c r="V2" s="80" t="s">
        <v>137</v>
      </c>
      <c r="W2" s="60" t="s">
        <v>107</v>
      </c>
      <c r="X2" s="105"/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89" t="s">
        <v>33</v>
      </c>
      <c r="N3" s="50"/>
      <c r="O3" s="50" t="s">
        <v>34</v>
      </c>
      <c r="P3" s="82" t="s">
        <v>28</v>
      </c>
      <c r="Q3" s="74">
        <v>25</v>
      </c>
      <c r="R3" s="2" t="str">
        <f t="shared" si="0"/>
        <v>21 - 30</v>
      </c>
      <c r="S3" s="74" t="s">
        <v>30</v>
      </c>
      <c r="T3" s="50" t="s">
        <v>29</v>
      </c>
      <c r="U3" s="59" t="s">
        <v>90</v>
      </c>
      <c r="V3" s="68" t="s">
        <v>138</v>
      </c>
      <c r="W3" s="65" t="s">
        <v>108</v>
      </c>
      <c r="X3" s="106"/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89" t="s">
        <v>35</v>
      </c>
      <c r="N4" s="50"/>
      <c r="O4" s="50" t="s">
        <v>36</v>
      </c>
      <c r="P4" s="82" t="s">
        <v>28</v>
      </c>
      <c r="Q4" s="74">
        <v>41</v>
      </c>
      <c r="R4" s="2" t="str">
        <f t="shared" si="0"/>
        <v>41 - 50</v>
      </c>
      <c r="S4" s="74" t="s">
        <v>30</v>
      </c>
      <c r="T4" s="50" t="s">
        <v>29</v>
      </c>
      <c r="U4" s="54" t="s">
        <v>91</v>
      </c>
      <c r="V4" s="68" t="s">
        <v>139</v>
      </c>
      <c r="W4" s="65" t="s">
        <v>109</v>
      </c>
      <c r="X4" s="106"/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89" t="s">
        <v>37</v>
      </c>
      <c r="N5" s="50"/>
      <c r="O5" s="50" t="s">
        <v>38</v>
      </c>
      <c r="P5" s="77" t="s">
        <v>28</v>
      </c>
      <c r="Q5" s="74">
        <v>39</v>
      </c>
      <c r="R5" s="2" t="str">
        <f t="shared" si="0"/>
        <v>31 - 40</v>
      </c>
      <c r="S5" s="74" t="s">
        <v>26</v>
      </c>
      <c r="T5" s="50" t="s">
        <v>29</v>
      </c>
      <c r="U5" s="54" t="s">
        <v>91</v>
      </c>
      <c r="V5" s="68" t="s">
        <v>140</v>
      </c>
      <c r="W5" s="65" t="s">
        <v>110</v>
      </c>
      <c r="X5" s="106"/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89" t="s">
        <v>39</v>
      </c>
      <c r="N6" s="51"/>
      <c r="O6" s="51" t="s">
        <v>40</v>
      </c>
      <c r="P6" s="77" t="s">
        <v>28</v>
      </c>
      <c r="Q6" s="74">
        <v>35</v>
      </c>
      <c r="R6" s="2" t="str">
        <f t="shared" si="0"/>
        <v>31 - 40</v>
      </c>
      <c r="S6" s="74" t="s">
        <v>26</v>
      </c>
      <c r="T6" s="51" t="s">
        <v>29</v>
      </c>
      <c r="U6" s="54" t="s">
        <v>91</v>
      </c>
      <c r="V6" s="63" t="s">
        <v>141</v>
      </c>
      <c r="W6" s="61" t="s">
        <v>111</v>
      </c>
      <c r="X6" s="106"/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89" t="s">
        <v>41</v>
      </c>
      <c r="N7" s="51"/>
      <c r="O7" s="51" t="s">
        <v>42</v>
      </c>
      <c r="P7" s="77" t="s">
        <v>28</v>
      </c>
      <c r="Q7" s="74">
        <v>36</v>
      </c>
      <c r="R7" s="2" t="str">
        <f t="shared" si="0"/>
        <v>31 - 40</v>
      </c>
      <c r="S7" s="74" t="s">
        <v>30</v>
      </c>
      <c r="T7" s="51" t="s">
        <v>29</v>
      </c>
      <c r="U7" s="54" t="s">
        <v>91</v>
      </c>
      <c r="V7" s="68" t="s">
        <v>142</v>
      </c>
      <c r="W7" s="61" t="s">
        <v>112</v>
      </c>
      <c r="X7" s="106" t="s">
        <v>160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89" t="s">
        <v>43</v>
      </c>
      <c r="N8" s="50"/>
      <c r="O8" s="50" t="s">
        <v>44</v>
      </c>
      <c r="P8" s="77" t="s">
        <v>28</v>
      </c>
      <c r="Q8" s="74">
        <v>23</v>
      </c>
      <c r="R8" s="2" t="str">
        <f t="shared" si="0"/>
        <v>21 - 30</v>
      </c>
      <c r="S8" s="74" t="s">
        <v>30</v>
      </c>
      <c r="T8" s="50" t="s">
        <v>29</v>
      </c>
      <c r="U8" s="54" t="s">
        <v>92</v>
      </c>
      <c r="V8" s="63" t="s">
        <v>143</v>
      </c>
      <c r="W8" s="65" t="s">
        <v>113</v>
      </c>
      <c r="X8" s="106"/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89" t="s">
        <v>45</v>
      </c>
      <c r="N9" s="50"/>
      <c r="O9" s="50" t="s">
        <v>46</v>
      </c>
      <c r="P9" s="77" t="s">
        <v>27</v>
      </c>
      <c r="Q9" s="74">
        <v>27</v>
      </c>
      <c r="R9" s="2" t="str">
        <f t="shared" si="0"/>
        <v>21 - 30</v>
      </c>
      <c r="S9" s="74" t="s">
        <v>166</v>
      </c>
      <c r="T9" s="50" t="s">
        <v>29</v>
      </c>
      <c r="U9" s="54" t="s">
        <v>93</v>
      </c>
      <c r="V9" s="68" t="s">
        <v>144</v>
      </c>
      <c r="W9" s="65" t="s">
        <v>114</v>
      </c>
      <c r="X9" s="106" t="s">
        <v>161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89" t="s">
        <v>47</v>
      </c>
      <c r="N10" s="50"/>
      <c r="O10" s="50" t="s">
        <v>48</v>
      </c>
      <c r="P10" s="77" t="s">
        <v>28</v>
      </c>
      <c r="Q10" s="74">
        <v>28</v>
      </c>
      <c r="R10" s="2" t="str">
        <f t="shared" si="0"/>
        <v>21 - 30</v>
      </c>
      <c r="S10" s="74" t="s">
        <v>30</v>
      </c>
      <c r="T10" s="50" t="s">
        <v>29</v>
      </c>
      <c r="U10" s="54" t="s">
        <v>94</v>
      </c>
      <c r="V10" s="63" t="s">
        <v>145</v>
      </c>
      <c r="W10" s="61" t="s">
        <v>115</v>
      </c>
      <c r="X10" s="107"/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89" t="s">
        <v>49</v>
      </c>
      <c r="N11" s="50"/>
      <c r="O11" s="50" t="s">
        <v>50</v>
      </c>
      <c r="P11" s="77" t="s">
        <v>27</v>
      </c>
      <c r="Q11" s="74">
        <v>28</v>
      </c>
      <c r="R11" s="2" t="str">
        <f t="shared" si="0"/>
        <v>21 - 30</v>
      </c>
      <c r="S11" s="74" t="s">
        <v>30</v>
      </c>
      <c r="T11" s="51" t="s">
        <v>29</v>
      </c>
      <c r="U11" s="54" t="s">
        <v>92</v>
      </c>
      <c r="V11" s="68" t="s">
        <v>146</v>
      </c>
      <c r="W11" s="65" t="s">
        <v>116</v>
      </c>
      <c r="X11" s="106"/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89" t="s">
        <v>51</v>
      </c>
      <c r="N12" s="50"/>
      <c r="O12" s="50" t="s">
        <v>52</v>
      </c>
      <c r="P12" s="77" t="s">
        <v>27</v>
      </c>
      <c r="Q12" s="74">
        <v>20</v>
      </c>
      <c r="R12" s="2" t="str">
        <f t="shared" si="0"/>
        <v>&lt; 21</v>
      </c>
      <c r="S12" s="74" t="s">
        <v>30</v>
      </c>
      <c r="T12" s="50" t="s">
        <v>29</v>
      </c>
      <c r="U12" s="54" t="s">
        <v>92</v>
      </c>
      <c r="V12" s="68" t="s">
        <v>147</v>
      </c>
      <c r="W12" s="61" t="s">
        <v>117</v>
      </c>
      <c r="X12" s="106"/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89" t="s">
        <v>53</v>
      </c>
      <c r="N13" s="50"/>
      <c r="O13" s="50" t="s">
        <v>54</v>
      </c>
      <c r="P13" s="77" t="s">
        <v>27</v>
      </c>
      <c r="Q13" s="74">
        <v>32</v>
      </c>
      <c r="R13" s="2" t="str">
        <f t="shared" si="0"/>
        <v>31 - 40</v>
      </c>
      <c r="S13" s="74" t="s">
        <v>26</v>
      </c>
      <c r="T13" s="50" t="s">
        <v>29</v>
      </c>
      <c r="U13" s="54" t="s">
        <v>92</v>
      </c>
      <c r="V13" s="68" t="s">
        <v>148</v>
      </c>
      <c r="W13" s="61" t="s">
        <v>118</v>
      </c>
      <c r="X13" s="108"/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89" t="s">
        <v>55</v>
      </c>
      <c r="N14" s="50"/>
      <c r="O14" s="50" t="s">
        <v>56</v>
      </c>
      <c r="P14" s="77" t="s">
        <v>27</v>
      </c>
      <c r="Q14" s="74">
        <v>35</v>
      </c>
      <c r="R14" s="2" t="str">
        <f t="shared" si="0"/>
        <v>31 - 40</v>
      </c>
      <c r="S14" s="74" t="s">
        <v>26</v>
      </c>
      <c r="T14" s="50" t="s">
        <v>29</v>
      </c>
      <c r="U14" s="54" t="s">
        <v>95</v>
      </c>
      <c r="V14" s="68" t="s">
        <v>149</v>
      </c>
      <c r="W14" s="65" t="s">
        <v>119</v>
      </c>
      <c r="X14" s="106"/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3" t="s">
        <v>57</v>
      </c>
      <c r="N15" s="51"/>
      <c r="O15" s="51" t="s">
        <v>58</v>
      </c>
      <c r="P15" s="51" t="s">
        <v>28</v>
      </c>
      <c r="Q15" s="53">
        <v>27</v>
      </c>
      <c r="R15" s="2" t="str">
        <f t="shared" si="0"/>
        <v>21 - 30</v>
      </c>
      <c r="S15" s="53" t="s">
        <v>166</v>
      </c>
      <c r="T15" s="51" t="s">
        <v>29</v>
      </c>
      <c r="U15" s="54" t="s">
        <v>96</v>
      </c>
      <c r="V15" s="68" t="s">
        <v>150</v>
      </c>
      <c r="W15" s="61" t="s">
        <v>120</v>
      </c>
      <c r="X15" s="107"/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93" t="s">
        <v>59</v>
      </c>
      <c r="N16" s="94"/>
      <c r="O16" s="94" t="s">
        <v>60</v>
      </c>
      <c r="P16" s="98" t="s">
        <v>28</v>
      </c>
      <c r="Q16" s="95">
        <v>23</v>
      </c>
      <c r="R16" s="2" t="str">
        <f t="shared" si="0"/>
        <v>21 - 30</v>
      </c>
      <c r="S16" s="100" t="s">
        <v>30</v>
      </c>
      <c r="T16" s="57" t="s">
        <v>29</v>
      </c>
      <c r="U16" s="99" t="s">
        <v>97</v>
      </c>
      <c r="V16" s="103" t="s">
        <v>151</v>
      </c>
      <c r="W16" s="102" t="s">
        <v>121</v>
      </c>
      <c r="X16" s="109"/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96" t="s">
        <v>61</v>
      </c>
      <c r="N17" s="58"/>
      <c r="O17" s="58" t="s">
        <v>62</v>
      </c>
      <c r="P17" s="78" t="s">
        <v>28</v>
      </c>
      <c r="Q17" s="97">
        <v>24</v>
      </c>
      <c r="R17" s="2" t="str">
        <f t="shared" si="0"/>
        <v>21 - 30</v>
      </c>
      <c r="S17" s="101" t="s">
        <v>105</v>
      </c>
      <c r="T17" s="69" t="s">
        <v>29</v>
      </c>
      <c r="U17" s="79" t="s">
        <v>98</v>
      </c>
      <c r="V17" s="104" t="s">
        <v>152</v>
      </c>
      <c r="W17" s="66" t="s">
        <v>122</v>
      </c>
      <c r="X17" s="110"/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3" t="s">
        <v>63</v>
      </c>
      <c r="N18" s="51"/>
      <c r="O18" s="51" t="s">
        <v>64</v>
      </c>
      <c r="P18" s="51" t="s">
        <v>28</v>
      </c>
      <c r="Q18" s="53">
        <v>26</v>
      </c>
      <c r="R18" s="2" t="str">
        <f t="shared" si="0"/>
        <v>21 - 30</v>
      </c>
      <c r="S18" s="53" t="s">
        <v>30</v>
      </c>
      <c r="T18" s="51"/>
      <c r="U18" s="54" t="s">
        <v>99</v>
      </c>
      <c r="V18" s="68" t="s">
        <v>153</v>
      </c>
      <c r="W18" s="61" t="s">
        <v>123</v>
      </c>
      <c r="X18" s="107"/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90" t="s">
        <v>65</v>
      </c>
      <c r="N19" s="52"/>
      <c r="O19" s="52" t="s">
        <v>66</v>
      </c>
      <c r="P19" s="83" t="s">
        <v>28</v>
      </c>
      <c r="Q19" s="75">
        <v>28</v>
      </c>
      <c r="R19" s="2" t="str">
        <f t="shared" si="0"/>
        <v>21 - 30</v>
      </c>
      <c r="S19" s="75" t="s">
        <v>30</v>
      </c>
      <c r="T19" s="69" t="s">
        <v>29</v>
      </c>
      <c r="U19" s="54" t="s">
        <v>99</v>
      </c>
      <c r="V19" s="68" t="s">
        <v>153</v>
      </c>
      <c r="W19" s="67" t="s">
        <v>124</v>
      </c>
      <c r="X19" s="108"/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90" t="s">
        <v>67</v>
      </c>
      <c r="N20" s="70"/>
      <c r="O20" s="70" t="s">
        <v>68</v>
      </c>
      <c r="P20" s="83" t="s">
        <v>28</v>
      </c>
      <c r="Q20" s="75">
        <v>46</v>
      </c>
      <c r="R20" s="2" t="str">
        <f t="shared" si="0"/>
        <v>41 - 50</v>
      </c>
      <c r="S20" s="75" t="s">
        <v>106</v>
      </c>
      <c r="T20" s="70" t="s">
        <v>29</v>
      </c>
      <c r="U20" s="86" t="s">
        <v>100</v>
      </c>
      <c r="V20" s="64" t="s">
        <v>154</v>
      </c>
      <c r="W20" s="62" t="s">
        <v>125</v>
      </c>
      <c r="X20" s="88"/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90" t="s">
        <v>69</v>
      </c>
      <c r="N21" s="52"/>
      <c r="O21" s="52" t="s">
        <v>70</v>
      </c>
      <c r="P21" s="83" t="s">
        <v>27</v>
      </c>
      <c r="Q21" s="75">
        <v>31</v>
      </c>
      <c r="R21" s="2" t="str">
        <f t="shared" si="0"/>
        <v>31 - 40</v>
      </c>
      <c r="S21" s="75" t="s">
        <v>26</v>
      </c>
      <c r="T21" s="52" t="s">
        <v>29</v>
      </c>
      <c r="U21" s="86" t="s">
        <v>101</v>
      </c>
      <c r="V21" s="71" t="s">
        <v>155</v>
      </c>
      <c r="W21" s="67" t="s">
        <v>126</v>
      </c>
      <c r="X21" s="111" t="s">
        <v>162</v>
      </c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90" t="s">
        <v>71</v>
      </c>
      <c r="N22" s="52"/>
      <c r="O22" s="52" t="s">
        <v>72</v>
      </c>
      <c r="P22" s="83" t="s">
        <v>27</v>
      </c>
      <c r="Q22" s="75">
        <v>26</v>
      </c>
      <c r="R22" s="2" t="str">
        <f t="shared" si="0"/>
        <v>21 - 30</v>
      </c>
      <c r="S22" s="75" t="s">
        <v>166</v>
      </c>
      <c r="T22" s="52" t="s">
        <v>29</v>
      </c>
      <c r="U22" s="86" t="s">
        <v>101</v>
      </c>
      <c r="V22" s="71" t="s">
        <v>153</v>
      </c>
      <c r="W22" s="62" t="s">
        <v>127</v>
      </c>
      <c r="X22" s="88" t="s">
        <v>162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90" t="s">
        <v>73</v>
      </c>
      <c r="N23" s="52"/>
      <c r="O23" s="52" t="s">
        <v>74</v>
      </c>
      <c r="P23" s="83" t="s">
        <v>28</v>
      </c>
      <c r="Q23" s="75">
        <v>35</v>
      </c>
      <c r="R23" s="2" t="str">
        <f t="shared" si="0"/>
        <v>31 - 40</v>
      </c>
      <c r="S23" s="75" t="s">
        <v>30</v>
      </c>
      <c r="T23" s="52" t="s">
        <v>29</v>
      </c>
      <c r="U23" s="86" t="s">
        <v>102</v>
      </c>
      <c r="V23" s="62" t="s">
        <v>156</v>
      </c>
      <c r="W23" s="62" t="s">
        <v>128</v>
      </c>
      <c r="X23" s="108" t="s">
        <v>163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90" t="s">
        <v>75</v>
      </c>
      <c r="N24" s="52"/>
      <c r="O24" s="52" t="s">
        <v>76</v>
      </c>
      <c r="P24" s="83" t="s">
        <v>28</v>
      </c>
      <c r="Q24" s="75">
        <v>32</v>
      </c>
      <c r="R24" s="2" t="str">
        <f t="shared" si="0"/>
        <v>31 - 40</v>
      </c>
      <c r="S24" s="75" t="s">
        <v>166</v>
      </c>
      <c r="T24" s="52" t="s">
        <v>29</v>
      </c>
      <c r="U24" s="86" t="s">
        <v>102</v>
      </c>
      <c r="V24" s="71" t="s">
        <v>153</v>
      </c>
      <c r="W24" s="62" t="s">
        <v>129</v>
      </c>
      <c r="X24" s="88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90" t="s">
        <v>77</v>
      </c>
      <c r="N25" s="52"/>
      <c r="O25" s="52" t="s">
        <v>78</v>
      </c>
      <c r="P25" s="83" t="s">
        <v>28</v>
      </c>
      <c r="Q25" s="75">
        <v>30</v>
      </c>
      <c r="R25" s="2" t="str">
        <f t="shared" si="0"/>
        <v>21 - 30</v>
      </c>
      <c r="S25" s="75" t="s">
        <v>30</v>
      </c>
      <c r="T25" s="52" t="s">
        <v>29</v>
      </c>
      <c r="U25" s="86" t="s">
        <v>103</v>
      </c>
      <c r="V25" s="71" t="s">
        <v>153</v>
      </c>
      <c r="W25" s="62" t="s">
        <v>130</v>
      </c>
      <c r="X25" s="88" t="s">
        <v>164</v>
      </c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90" t="s">
        <v>79</v>
      </c>
      <c r="N26" s="52"/>
      <c r="O26" s="52" t="s">
        <v>80</v>
      </c>
      <c r="P26" s="83" t="s">
        <v>28</v>
      </c>
      <c r="Q26" s="75">
        <v>34</v>
      </c>
      <c r="R26" s="2" t="str">
        <f t="shared" si="0"/>
        <v>31 - 40</v>
      </c>
      <c r="S26" s="75" t="s">
        <v>166</v>
      </c>
      <c r="T26" s="52" t="s">
        <v>29</v>
      </c>
      <c r="U26" s="86" t="s">
        <v>103</v>
      </c>
      <c r="V26" s="71" t="s">
        <v>153</v>
      </c>
      <c r="W26" s="62" t="s">
        <v>131</v>
      </c>
      <c r="X26" s="88"/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90" t="s">
        <v>81</v>
      </c>
      <c r="N27" s="52"/>
      <c r="O27" s="52"/>
      <c r="P27" s="83" t="s">
        <v>28</v>
      </c>
      <c r="Q27" s="75">
        <v>33</v>
      </c>
      <c r="R27" s="2" t="str">
        <f t="shared" si="0"/>
        <v>31 - 40</v>
      </c>
      <c r="S27" s="75" t="s">
        <v>166</v>
      </c>
      <c r="T27" s="52" t="s">
        <v>29</v>
      </c>
      <c r="U27" s="86" t="s">
        <v>103</v>
      </c>
      <c r="V27" s="71" t="s">
        <v>153</v>
      </c>
      <c r="W27" s="62" t="s">
        <v>132</v>
      </c>
      <c r="X27" s="88" t="s">
        <v>165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90" t="s">
        <v>82</v>
      </c>
      <c r="N28" s="52"/>
      <c r="O28" s="52" t="s">
        <v>83</v>
      </c>
      <c r="P28" s="83" t="s">
        <v>28</v>
      </c>
      <c r="Q28" s="75">
        <v>27</v>
      </c>
      <c r="R28" s="2" t="str">
        <f t="shared" si="0"/>
        <v>21 - 30</v>
      </c>
      <c r="S28" s="75" t="s">
        <v>166</v>
      </c>
      <c r="T28" s="52"/>
      <c r="U28" s="86" t="s">
        <v>103</v>
      </c>
      <c r="V28" s="71" t="s">
        <v>157</v>
      </c>
      <c r="W28" s="62" t="s">
        <v>133</v>
      </c>
      <c r="X28" s="88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90" t="s">
        <v>84</v>
      </c>
      <c r="N29" s="52"/>
      <c r="O29" s="52" t="s">
        <v>85</v>
      </c>
      <c r="P29" s="83" t="s">
        <v>28</v>
      </c>
      <c r="Q29" s="75">
        <v>27</v>
      </c>
      <c r="R29" s="2" t="str">
        <f t="shared" si="0"/>
        <v>21 - 30</v>
      </c>
      <c r="S29" s="75" t="s">
        <v>26</v>
      </c>
      <c r="T29" s="52" t="s">
        <v>29</v>
      </c>
      <c r="U29" s="86" t="s">
        <v>104</v>
      </c>
      <c r="V29" s="64" t="s">
        <v>158</v>
      </c>
      <c r="W29" s="62" t="s">
        <v>134</v>
      </c>
      <c r="X29" s="88"/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90" t="s">
        <v>86</v>
      </c>
      <c r="N30" s="52"/>
      <c r="O30" s="52" t="s">
        <v>87</v>
      </c>
      <c r="P30" s="83" t="s">
        <v>28</v>
      </c>
      <c r="Q30" s="75">
        <v>28</v>
      </c>
      <c r="R30" s="2" t="str">
        <f t="shared" si="0"/>
        <v>21 - 30</v>
      </c>
      <c r="S30" s="75" t="s">
        <v>30</v>
      </c>
      <c r="T30" s="52" t="s">
        <v>29</v>
      </c>
      <c r="U30" s="86" t="s">
        <v>104</v>
      </c>
      <c r="V30" s="71" t="s">
        <v>159</v>
      </c>
      <c r="W30" s="62" t="s">
        <v>135</v>
      </c>
      <c r="X30" s="88"/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91" t="s">
        <v>88</v>
      </c>
      <c r="N31" s="72"/>
      <c r="O31" s="72" t="s">
        <v>89</v>
      </c>
      <c r="P31" s="84" t="s">
        <v>28</v>
      </c>
      <c r="Q31" s="85">
        <v>28</v>
      </c>
      <c r="R31" s="2" t="str">
        <f t="shared" si="0"/>
        <v>21 - 30</v>
      </c>
      <c r="S31" s="85" t="s">
        <v>30</v>
      </c>
      <c r="T31" s="72" t="s">
        <v>29</v>
      </c>
      <c r="U31" s="55" t="s">
        <v>104</v>
      </c>
      <c r="V31" s="87" t="s">
        <v>153</v>
      </c>
      <c r="W31" s="92" t="s">
        <v>136</v>
      </c>
      <c r="X31" s="112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FASILITATOR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2016-10-04T04:44:26Z</dcterms:modified>
  <dc:language>en-US</dc:language>
</cp:coreProperties>
</file>