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BASE STANDARDISASI swakelola\SWAKELOLA DATABASE\MAKASSAR\"/>
    </mc:Choice>
  </mc:AlternateContent>
  <bookViews>
    <workbookView xWindow="0" yWindow="0" windowWidth="16380" windowHeight="8190" tabRatio="463"/>
  </bookViews>
  <sheets>
    <sheet name="KSP SKKNI" sheetId="3" r:id="rId1"/>
  </sheets>
  <calcPr calcId="152511"/>
</workbook>
</file>

<file path=xl/calcChain.xml><?xml version="1.0" encoding="utf-8"?>
<calcChain xmlns="http://schemas.openxmlformats.org/spreadsheetml/2006/main">
  <c r="Q86" i="3" l="1"/>
  <c r="R86" i="3" s="1"/>
  <c r="Q85" i="3"/>
  <c r="R85" i="3" s="1"/>
  <c r="Q84" i="3"/>
  <c r="R84" i="3" s="1"/>
  <c r="Q83" i="3"/>
  <c r="R83" i="3" s="1"/>
  <c r="Q82" i="3"/>
  <c r="R82" i="3" s="1"/>
  <c r="Q81" i="3"/>
  <c r="R81" i="3" s="1"/>
  <c r="Q80" i="3"/>
  <c r="R80" i="3" s="1"/>
  <c r="Q79" i="3"/>
  <c r="R79" i="3" s="1"/>
  <c r="Q78" i="3"/>
  <c r="R78" i="3" s="1"/>
  <c r="Q77" i="3"/>
  <c r="R77" i="3" s="1"/>
  <c r="Q76" i="3"/>
  <c r="R76" i="3" s="1"/>
  <c r="Q75" i="3"/>
  <c r="R75" i="3" s="1"/>
  <c r="Q74" i="3"/>
  <c r="R74" i="3" s="1"/>
  <c r="Q73" i="3"/>
  <c r="R73" i="3" s="1"/>
  <c r="Q72" i="3"/>
  <c r="R72" i="3" s="1"/>
  <c r="Q71" i="3"/>
  <c r="R71" i="3" s="1"/>
  <c r="Q70" i="3"/>
  <c r="R70" i="3" s="1"/>
  <c r="Q69" i="3"/>
  <c r="R69" i="3" s="1"/>
  <c r="Q68" i="3"/>
  <c r="R68" i="3" s="1"/>
  <c r="Q67" i="3"/>
  <c r="R67" i="3" s="1"/>
  <c r="Q66" i="3"/>
  <c r="R66" i="3" s="1"/>
  <c r="Q65" i="3"/>
  <c r="R65" i="3" s="1"/>
  <c r="Q64" i="3"/>
  <c r="R64" i="3" s="1"/>
  <c r="Q63" i="3"/>
  <c r="R63" i="3" s="1"/>
  <c r="Q62" i="3"/>
  <c r="R62" i="3" s="1"/>
  <c r="Q61" i="3"/>
  <c r="R61" i="3" s="1"/>
  <c r="Q60" i="3"/>
  <c r="R60" i="3" s="1"/>
  <c r="Q59" i="3"/>
  <c r="R59" i="3" s="1"/>
  <c r="Q58" i="3"/>
  <c r="R58" i="3" s="1"/>
  <c r="Q57" i="3"/>
  <c r="R57" i="3" s="1"/>
  <c r="Q56" i="3"/>
  <c r="R56" i="3" s="1"/>
  <c r="Q55" i="3"/>
  <c r="R55" i="3" s="1"/>
  <c r="Q54" i="3"/>
  <c r="R54" i="3" s="1"/>
  <c r="Q53" i="3"/>
  <c r="R53" i="3" s="1"/>
  <c r="Q52" i="3"/>
  <c r="R52" i="3" s="1"/>
  <c r="Q51" i="3"/>
  <c r="R51" i="3" s="1"/>
  <c r="Q50" i="3"/>
  <c r="R50" i="3" s="1"/>
  <c r="Q49" i="3"/>
  <c r="R49" i="3" s="1"/>
  <c r="Q48" i="3"/>
  <c r="R48" i="3" s="1"/>
  <c r="Q47" i="3"/>
  <c r="R47" i="3" s="1"/>
  <c r="Q46" i="3"/>
  <c r="R46" i="3" s="1"/>
  <c r="Q45" i="3"/>
  <c r="R45" i="3" s="1"/>
  <c r="Q44" i="3"/>
  <c r="R44" i="3" s="1"/>
  <c r="Q43" i="3"/>
  <c r="R43" i="3" s="1"/>
  <c r="Q42" i="3"/>
  <c r="R42" i="3" s="1"/>
  <c r="Q41" i="3"/>
  <c r="R41" i="3" s="1"/>
  <c r="Q40" i="3"/>
  <c r="R40" i="3" s="1"/>
  <c r="Q39" i="3"/>
  <c r="R39" i="3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</calcChain>
</file>

<file path=xl/sharedStrings.xml><?xml version="1.0" encoding="utf-8"?>
<sst xmlns="http://schemas.openxmlformats.org/spreadsheetml/2006/main" count="405" uniqueCount="170">
  <si>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</si>
  <si>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</si>
  <si>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</si>
  <si>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</si>
  <si>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</si>
  <si>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</si>
  <si>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</si>
  <si>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</si>
  <si>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</si>
  <si>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</si>
  <si>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</si>
  <si>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</si>
  <si>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</si>
  <si>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</si>
  <si>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</si>
  <si>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</si>
  <si>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</si>
  <si>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</si>
  <si>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</si>
  <si>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</si>
  <si>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</si>
  <si>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</si>
  <si>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</si>
  <si>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</si>
  <si>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</si>
  <si>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</si>
  <si>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</si>
  <si>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D3</t>
  </si>
  <si>
    <t>P</t>
  </si>
  <si>
    <t>L</t>
  </si>
  <si>
    <t>S2</t>
  </si>
  <si>
    <t>S3</t>
  </si>
  <si>
    <t xml:space="preserve">Junaidi </t>
  </si>
  <si>
    <t>Ujung Pandang, 11 -06 1969</t>
  </si>
  <si>
    <t>Rajamuddin, S.Pd</t>
  </si>
  <si>
    <t>Bulukumba, 25-01-1965</t>
  </si>
  <si>
    <t>Muhammad Sabir</t>
  </si>
  <si>
    <t>Kajang, 25-10-1971</t>
  </si>
  <si>
    <t>Abdul Karim</t>
  </si>
  <si>
    <t>Matarin, 25-05-1982</t>
  </si>
  <si>
    <t>Warka Syachbrani</t>
  </si>
  <si>
    <t>Munte, 22-08-1987</t>
  </si>
  <si>
    <t>Muhammad Syahrir</t>
  </si>
  <si>
    <t>Gowa, 09-04-1979</t>
  </si>
  <si>
    <t>Dr. Ilham Tajuddin, SE, MSi</t>
  </si>
  <si>
    <t>Ujung Pandang, 28-03-1960</t>
  </si>
  <si>
    <t>Jamaluddin, SE, MM</t>
  </si>
  <si>
    <t>Pane Malari Bone 03-02-1964</t>
  </si>
  <si>
    <t>Ali Rachman</t>
  </si>
  <si>
    <t>Kepulauan Riau, 29-10-1972</t>
  </si>
  <si>
    <t>Andi Suriyani Ap, SE, MS.i</t>
  </si>
  <si>
    <t>Jeneponto, 23-11-1970</t>
  </si>
  <si>
    <t>Tuti Supatminingsih</t>
  </si>
  <si>
    <t>Masamaba, 02-04-1961</t>
  </si>
  <si>
    <t>Muhammad Fajarsyah, SE</t>
  </si>
  <si>
    <t>Ujung Pandang, 25-09-1980</t>
  </si>
  <si>
    <t>Dra. Sitti Hajerah Hasyim, M.Si</t>
  </si>
  <si>
    <t>Pangkep, 14-05-1967</t>
  </si>
  <si>
    <t>Andi Takdir</t>
  </si>
  <si>
    <t>Ujung Pandang, 01-01-1964</t>
  </si>
  <si>
    <t>Maryadi</t>
  </si>
  <si>
    <t>Jakarta, 14-06-1969</t>
  </si>
  <si>
    <t>Dr. H. Nirwan Dahyar, SE, MM</t>
  </si>
  <si>
    <t>Pare-Pare 08-07-1953</t>
  </si>
  <si>
    <t>Kamaruddin</t>
  </si>
  <si>
    <t>Kalaotua Selayar 25-02-1962</t>
  </si>
  <si>
    <t>Jamaluddin Kr Mangawing, SE</t>
  </si>
  <si>
    <t>Selayar, 10-05-1973</t>
  </si>
  <si>
    <t>Andi Rosdianah, S. Sos. MM</t>
  </si>
  <si>
    <t>Waji, 24-09-1966</t>
  </si>
  <si>
    <t>Kustoyo</t>
  </si>
  <si>
    <t>Madiun, 06-09-1954</t>
  </si>
  <si>
    <t>Sitti Marwah</t>
  </si>
  <si>
    <t>Benteng, 21-06-2016</t>
  </si>
  <si>
    <t>Drs. H. Usman</t>
  </si>
  <si>
    <t>Paria, Kab. Wajo 05-02-1964</t>
  </si>
  <si>
    <t>Muhammad Nurfitrani</t>
  </si>
  <si>
    <t>Makassar, 24-01-1966</t>
  </si>
  <si>
    <t>Drs. Abdul Haris, M.P.d</t>
  </si>
  <si>
    <t>Gowa, 31-12-1963</t>
  </si>
  <si>
    <t>Drs. Anwar</t>
  </si>
  <si>
    <t>Sinjai, 07-06 1970</t>
  </si>
  <si>
    <t>Hanawing, SE</t>
  </si>
  <si>
    <t>Seneponto, 03-03-1971</t>
  </si>
  <si>
    <t>Bahrul Ulum Ilham</t>
  </si>
  <si>
    <t>Makassar, 05-04-1979</t>
  </si>
  <si>
    <t>Sahidah, SE, M.Si, AK, CA</t>
  </si>
  <si>
    <t>Rappang, 03-08-1969</t>
  </si>
  <si>
    <t>Muhammad Reza Ramdani</t>
  </si>
  <si>
    <t>Pinrang, 21-04-1990</t>
  </si>
  <si>
    <t>Salman Sahmad</t>
  </si>
  <si>
    <t>Palopo, 27-05-1973</t>
  </si>
  <si>
    <t>Dinas Koperasi dan UKM Kab. Bantaeng</t>
  </si>
  <si>
    <t>Diskoperindag Bulukumba</t>
  </si>
  <si>
    <t>KSP Al Ikhlas</t>
  </si>
  <si>
    <t>STIE Amkop Makassar</t>
  </si>
  <si>
    <t>Dinas Koperasi, UMKM dan Perindustrian Kab. Wajo</t>
  </si>
  <si>
    <t>Universitas Hasanuddin</t>
  </si>
  <si>
    <t>Diskoperindag Maros</t>
  </si>
  <si>
    <t>Dinas Koperasi dan UKM Kota Makassar</t>
  </si>
  <si>
    <t>Universitas Negeri Makassar</t>
  </si>
  <si>
    <t>Dinas Koperasi dan UMKM Prov. Sulsel</t>
  </si>
  <si>
    <t>Diskoperindag Barru</t>
  </si>
  <si>
    <t>STIE Nobel Makassar</t>
  </si>
  <si>
    <t>STIM Nitro</t>
  </si>
  <si>
    <t>Diskoperindag Kab. Takalar</t>
  </si>
  <si>
    <t>Diskoperindag Kab. Kep Selayar</t>
  </si>
  <si>
    <t>Praktisi</t>
  </si>
  <si>
    <t>Kabupaten Pangkep</t>
  </si>
  <si>
    <t>Pusikopsyah BMT Inti Sulsel</t>
  </si>
  <si>
    <t>Diskoperindag &amp; ESDM Kab. Takalar</t>
  </si>
  <si>
    <t>Pinbuk Sulsel</t>
  </si>
  <si>
    <t>Dinas koperasi dan UMKM Kab. Jeneponto</t>
  </si>
  <si>
    <t>LPB Makassarpreneur</t>
  </si>
  <si>
    <t>STIE Bongaya</t>
  </si>
  <si>
    <t>Universitas Muslim Indonesia</t>
  </si>
  <si>
    <t>Trio Pabeta Indonesia</t>
  </si>
  <si>
    <t>082333863925</t>
  </si>
  <si>
    <t>085299584545</t>
  </si>
  <si>
    <t>081342388100</t>
  </si>
  <si>
    <t>081355571118</t>
  </si>
  <si>
    <t>085255748005</t>
  </si>
  <si>
    <t>0813554040449</t>
  </si>
  <si>
    <t>082394333368</t>
  </si>
  <si>
    <t>085342747910</t>
  </si>
  <si>
    <t>082343955888</t>
  </si>
  <si>
    <t>081232182514</t>
  </si>
  <si>
    <t>081354984598</t>
  </si>
  <si>
    <t>082349879877</t>
  </si>
  <si>
    <t>08124177488</t>
  </si>
  <si>
    <t>081342686227</t>
  </si>
  <si>
    <t>0811445278</t>
  </si>
  <si>
    <t>081355871953</t>
  </si>
  <si>
    <t>081355758834</t>
  </si>
  <si>
    <t>085230602252</t>
  </si>
  <si>
    <t>081355026933</t>
  </si>
  <si>
    <t>08179114875</t>
  </si>
  <si>
    <t>085256392323</t>
  </si>
  <si>
    <t>081343621228</t>
  </si>
  <si>
    <t>08124291521</t>
  </si>
  <si>
    <t>08529967776</t>
  </si>
  <si>
    <t>082105917273</t>
  </si>
  <si>
    <t>085397298433</t>
  </si>
  <si>
    <t>081342647080</t>
  </si>
  <si>
    <t>081342534531</t>
  </si>
  <si>
    <t>082187892892</t>
  </si>
  <si>
    <t>081241003677</t>
  </si>
  <si>
    <t>Kasi Kesehata Simpan Pinjam</t>
  </si>
  <si>
    <t>Kasi Pemberdayaan Kelembagaan Koperasi</t>
  </si>
  <si>
    <t>Manager</t>
  </si>
  <si>
    <t>Pengelola Inkubator</t>
  </si>
  <si>
    <t>Dosen</t>
  </si>
  <si>
    <t>Staf</t>
  </si>
  <si>
    <t>PNS/Dosen</t>
  </si>
  <si>
    <t>Kasie Kelembagaan Koperasi</t>
  </si>
  <si>
    <t>Staf Seksi Simpan Pinjam</t>
  </si>
  <si>
    <t>Staf Pengajar</t>
  </si>
  <si>
    <t>Staf Bidang Fasilitasi Pembiayaan SP</t>
  </si>
  <si>
    <t>Pengajar</t>
  </si>
  <si>
    <t>Kadis</t>
  </si>
  <si>
    <t>Kasi Pem Ortala dan Pengendalian Kop</t>
  </si>
  <si>
    <t>Kasi Fasilitasi dan Pembiayaan SP</t>
  </si>
  <si>
    <t>Kasi Penilaian pembiayaan</t>
  </si>
  <si>
    <t>Kabid Pembiayaan dan Pemasaran</t>
  </si>
  <si>
    <t>Ketua/Pengurus</t>
  </si>
  <si>
    <t>Kabid Perkoperasian</t>
  </si>
  <si>
    <t>Sekretaris</t>
  </si>
  <si>
    <t>Pendamping KUMKM</t>
  </si>
  <si>
    <t>Sekretaris Jurusan Akuntansi</t>
  </si>
  <si>
    <t xml:space="preserve">Trio Pabeta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</si>
</sst>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2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3" fontId="12" fillId="0" borderId="2" xfId="8" applyNumberFormat="1" applyFont="1" applyBorder="1" applyAlignment="1">
      <alignment horizontal="left" vertical="center" wrapText="1"/>
    </xf>
    <xf numFmtId="0" fontId="9" fillId="0" borderId="0" xfId="0" applyFont="1" applyAlignment="1"/>
    <xf numFmtId="0" fontId="10" fillId="0" borderId="2" xfId="8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2" xfId="8" quotePrefix="1" applyFont="1" applyBorder="1" applyAlignment="1">
      <alignment horizontal="center" vertical="center" wrapText="1"/>
    </xf>
    <xf numFmtId="3" fontId="10" fillId="3" borderId="2" xfId="8" applyNumberFormat="1" applyFont="1" applyFill="1" applyBorder="1" applyAlignment="1">
      <alignment horizontal="left" vertical="center" wrapText="1"/>
    </xf>
    <xf numFmtId="14" fontId="10" fillId="0" borderId="2" xfId="8" quotePrefix="1" applyNumberFormat="1" applyFont="1" applyBorder="1" applyAlignment="1">
      <alignment horizontal="center" vertical="center" wrapText="1"/>
    </xf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left" wrapText="1"/>
    </xf>
    <xf numFmtId="0" fontId="10" fillId="0" borderId="2" xfId="8" applyFont="1" applyBorder="1" applyAlignment="1">
      <alignment wrapText="1"/>
    </xf>
    <xf numFmtId="0" fontId="10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0" fontId="10" fillId="0" borderId="3" xfId="8" quotePrefix="1" applyFont="1" applyBorder="1" applyAlignment="1">
      <alignment horizontal="left"/>
    </xf>
    <xf numFmtId="3" fontId="14" fillId="3" borderId="2" xfId="8" applyNumberFormat="1" applyFont="1" applyFill="1" applyBorder="1" applyAlignment="1">
      <alignment horizontal="left" vertical="center" wrapText="1"/>
    </xf>
    <xf numFmtId="0" fontId="14" fillId="3" borderId="3" xfId="8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14" fontId="11" fillId="0" borderId="3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1" fillId="0" borderId="3" xfId="8" applyFont="1" applyBorder="1" applyAlignment="1">
      <alignment horizontal="center"/>
    </xf>
    <xf numFmtId="0" fontId="11" fillId="0" borderId="3" xfId="8" applyFont="1" applyBorder="1" applyAlignment="1">
      <alignment horizontal="left" wrapText="1"/>
    </xf>
    <xf numFmtId="0" fontId="16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11" fillId="0" borderId="3" xfId="8" applyFont="1" applyBorder="1" applyAlignment="1">
      <alignment horizontal="left"/>
    </xf>
    <xf numFmtId="0" fontId="11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5" fontId="1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5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15" fontId="21" fillId="0" borderId="4" xfId="0" applyNumberFormat="1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15" fontId="14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49" fontId="19" fillId="0" borderId="8" xfId="0" quotePrefix="1" applyNumberFormat="1" applyFont="1" applyBorder="1" applyAlignment="1">
      <alignment horizontal="center" vertical="center" wrapText="1"/>
    </xf>
    <xf numFmtId="49" fontId="21" fillId="0" borderId="8" xfId="0" applyNumberFormat="1" applyFont="1" applyBorder="1" applyAlignment="1">
      <alignment horizontal="center" vertical="center" wrapText="1"/>
    </xf>
    <xf numFmtId="49" fontId="21" fillId="0" borderId="8" xfId="0" quotePrefix="1" applyNumberFormat="1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/>
    </xf>
    <xf numFmtId="0" fontId="21" fillId="3" borderId="2" xfId="0" applyFont="1" applyFill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left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9" fillId="0" borderId="2" xfId="6" applyFont="1" applyBorder="1" applyAlignment="1" applyProtection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49" fontId="14" fillId="0" borderId="3" xfId="6" applyNumberFormat="1" applyFont="1" applyBorder="1" applyAlignment="1" applyProtection="1">
      <alignment horizontal="center" vertical="center" wrapText="1"/>
    </xf>
    <xf numFmtId="49" fontId="14" fillId="0" borderId="2" xfId="0" quotePrefix="1" applyNumberFormat="1" applyFont="1" applyBorder="1" applyAlignment="1">
      <alignment horizontal="center" vertical="center" wrapText="1"/>
    </xf>
    <xf numFmtId="49" fontId="14" fillId="0" borderId="2" xfId="6" quotePrefix="1" applyNumberFormat="1" applyFont="1" applyBorder="1" applyAlignment="1" applyProtection="1">
      <alignment horizontal="center" vertical="center" wrapText="1"/>
    </xf>
    <xf numFmtId="49" fontId="14" fillId="0" borderId="2" xfId="6" applyNumberFormat="1" applyFont="1" applyBorder="1" applyAlignment="1" applyProtection="1">
      <alignment horizontal="center" vertical="center" wrapText="1"/>
    </xf>
    <xf numFmtId="49" fontId="14" fillId="0" borderId="4" xfId="6" applyNumberFormat="1" applyFont="1" applyBorder="1" applyAlignment="1" applyProtection="1">
      <alignment horizontal="center" vertical="center" wrapText="1"/>
    </xf>
    <xf numFmtId="49" fontId="15" fillId="0" borderId="2" xfId="6" quotePrefix="1" applyNumberFormat="1" applyFont="1" applyBorder="1" applyAlignment="1" applyProtection="1">
      <alignment horizontal="center" vertical="center" wrapText="1"/>
    </xf>
    <xf numFmtId="49" fontId="15" fillId="0" borderId="2" xfId="0" quotePrefix="1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8" fillId="0" borderId="7" xfId="6" applyNumberFormat="1" applyBorder="1" applyAlignment="1" applyProtection="1">
      <alignment horizontal="center" vertical="center" wrapText="1"/>
    </xf>
    <xf numFmtId="49" fontId="8" fillId="0" borderId="8" xfId="6" applyNumberFormat="1" applyBorder="1" applyAlignment="1" applyProtection="1">
      <alignment horizontal="center" vertical="center" wrapText="1"/>
    </xf>
    <xf numFmtId="49" fontId="8" fillId="0" borderId="2" xfId="6" applyNumberFormat="1" applyBorder="1" applyAlignment="1" applyProtection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8" fillId="0" borderId="9" xfId="6" applyNumberFormat="1" applyBorder="1" applyAlignment="1" applyProtection="1">
      <alignment horizontal="center" vertical="center" wrapText="1"/>
    </xf>
    <xf numFmtId="0" fontId="8" fillId="0" borderId="8" xfId="6" applyBorder="1" applyAlignment="1" applyProtection="1">
      <alignment horizontal="center" vertical="center" wrapText="1"/>
    </xf>
    <xf numFmtId="49" fontId="8" fillId="0" borderId="6" xfId="6" applyNumberFormat="1" applyBorder="1" applyAlignment="1" applyProtection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21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0" borderId="2" xfId="6" applyNumberFormat="1" applyFont="1" applyBorder="1" applyAlignment="1" applyProtection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0" fontId="19" fillId="3" borderId="2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</cellXfs>
  <cellStyles count="11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K1" zoomScale="75" zoomScaleNormal="75" workbookViewId="0">
      <selection activeCell="AD22" sqref="AD22"/>
    </sheetView>
  </sheetViews>
  <sheetFormatPr defaultRowHeight="15.75" x14ac:dyDescent="0.25"/>
  <cols>
    <col min="1" max="12" width="9.140625" style="1"/>
    <col min="13" max="13" width="23.42578125" style="12" customWidth="1"/>
    <col min="14" max="14" width="6.85546875" style="1" customWidth="1"/>
    <col min="15" max="15" width="19.5703125" style="12" customWidth="1"/>
    <col min="16" max="16" width="9.140625" style="1"/>
    <col min="17" max="17" width="9.7109375" style="1" customWidth="1"/>
    <col min="18" max="18" width="9.140625" style="1"/>
    <col min="19" max="19" width="9.140625" style="47"/>
    <col min="20" max="20" width="14.42578125" style="1" customWidth="1"/>
    <col min="21" max="21" width="28.28515625" style="1" customWidth="1"/>
    <col min="22" max="22" width="9.140625" style="1"/>
    <col min="23" max="23" width="17.7109375" style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96" t="s">
        <v>32</v>
      </c>
      <c r="N2" s="60"/>
      <c r="O2" s="60" t="s">
        <v>33</v>
      </c>
      <c r="P2" s="76" t="s">
        <v>29</v>
      </c>
      <c r="Q2" s="71">
        <v>47</v>
      </c>
      <c r="R2" s="2" t="str">
        <f t="shared" ref="R2:R65" si="0">IF(Q2&lt;21,"&lt; 21",IF(Q2&lt;=30,"21 - 30",IF(Q2&lt;=40,"31 - 40",IF(Q2&lt;=50,"41 - 50","&gt; 50" ))))</f>
        <v>41 - 50</v>
      </c>
      <c r="S2" s="71" t="s">
        <v>30</v>
      </c>
      <c r="T2" s="60"/>
      <c r="U2" s="71" t="s">
        <v>92</v>
      </c>
      <c r="V2" s="64" t="s">
        <v>147</v>
      </c>
      <c r="W2" s="81" t="s">
        <v>117</v>
      </c>
      <c r="X2" s="89"/>
      <c r="Y2" s="10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97" t="s">
        <v>34</v>
      </c>
      <c r="N3" s="50"/>
      <c r="O3" s="50" t="s">
        <v>35</v>
      </c>
      <c r="P3" s="77" t="s">
        <v>29</v>
      </c>
      <c r="Q3" s="56">
        <v>51</v>
      </c>
      <c r="R3" s="2" t="str">
        <f t="shared" si="0"/>
        <v>&gt; 50</v>
      </c>
      <c r="S3" s="56" t="s">
        <v>30</v>
      </c>
      <c r="T3" s="60"/>
      <c r="U3" s="56" t="s">
        <v>93</v>
      </c>
      <c r="V3" s="57" t="s">
        <v>148</v>
      </c>
      <c r="W3" s="105" t="s">
        <v>118</v>
      </c>
      <c r="X3" s="68"/>
      <c r="Y3" s="10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97" t="s">
        <v>36</v>
      </c>
      <c r="N4" s="50"/>
      <c r="O4" s="50" t="s">
        <v>37</v>
      </c>
      <c r="P4" s="77" t="s">
        <v>29</v>
      </c>
      <c r="Q4" s="56">
        <v>45</v>
      </c>
      <c r="R4" s="2" t="str">
        <f t="shared" si="0"/>
        <v>41 - 50</v>
      </c>
      <c r="S4" s="56" t="s">
        <v>30</v>
      </c>
      <c r="T4" s="60"/>
      <c r="U4" s="56" t="s">
        <v>94</v>
      </c>
      <c r="V4" s="57" t="s">
        <v>149</v>
      </c>
      <c r="W4" s="105" t="s">
        <v>119</v>
      </c>
      <c r="X4" s="90"/>
      <c r="Y4" s="10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98" t="s">
        <v>38</v>
      </c>
      <c r="N5" s="54"/>
      <c r="O5" s="54" t="s">
        <v>39</v>
      </c>
      <c r="P5" s="67" t="s">
        <v>29</v>
      </c>
      <c r="Q5" s="67">
        <v>34</v>
      </c>
      <c r="R5" s="2" t="str">
        <f t="shared" si="0"/>
        <v>31 - 40</v>
      </c>
      <c r="S5" s="67" t="s">
        <v>30</v>
      </c>
      <c r="T5" s="60"/>
      <c r="U5" s="54" t="s">
        <v>95</v>
      </c>
      <c r="V5" s="80" t="s">
        <v>150</v>
      </c>
      <c r="W5" s="69" t="s">
        <v>120</v>
      </c>
      <c r="X5" s="70"/>
      <c r="Y5" s="10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97" t="s">
        <v>40</v>
      </c>
      <c r="N6" s="50"/>
      <c r="O6" s="50" t="s">
        <v>41</v>
      </c>
      <c r="P6" s="51" t="s">
        <v>29</v>
      </c>
      <c r="Q6" s="56">
        <v>28</v>
      </c>
      <c r="R6" s="2" t="str">
        <f t="shared" si="0"/>
        <v>21 - 30</v>
      </c>
      <c r="S6" s="56" t="s">
        <v>30</v>
      </c>
      <c r="T6" s="60"/>
      <c r="U6" s="56" t="s">
        <v>95</v>
      </c>
      <c r="V6" s="57" t="s">
        <v>151</v>
      </c>
      <c r="W6" s="105" t="s">
        <v>121</v>
      </c>
      <c r="X6" s="90"/>
      <c r="Y6" s="10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97" t="s">
        <v>42</v>
      </c>
      <c r="N7" s="51"/>
      <c r="O7" s="51" t="s">
        <v>43</v>
      </c>
      <c r="P7" s="51" t="s">
        <v>29</v>
      </c>
      <c r="Q7" s="56">
        <v>36</v>
      </c>
      <c r="R7" s="2" t="str">
        <f t="shared" si="0"/>
        <v>31 - 40</v>
      </c>
      <c r="S7" s="56" t="s">
        <v>26</v>
      </c>
      <c r="T7" s="60"/>
      <c r="U7" s="56" t="s">
        <v>96</v>
      </c>
      <c r="V7" s="57" t="s">
        <v>152</v>
      </c>
      <c r="W7" s="84" t="s">
        <v>122</v>
      </c>
      <c r="X7" s="90"/>
      <c r="Y7" s="10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97" t="s">
        <v>44</v>
      </c>
      <c r="N8" s="51"/>
      <c r="O8" s="51" t="s">
        <v>45</v>
      </c>
      <c r="P8" s="51" t="s">
        <v>29</v>
      </c>
      <c r="Q8" s="56">
        <v>56</v>
      </c>
      <c r="R8" s="2" t="str">
        <f t="shared" si="0"/>
        <v>&gt; 50</v>
      </c>
      <c r="S8" s="56" t="s">
        <v>31</v>
      </c>
      <c r="T8" s="60"/>
      <c r="U8" s="56" t="s">
        <v>97</v>
      </c>
      <c r="V8" s="57" t="s">
        <v>153</v>
      </c>
      <c r="W8" s="84" t="s">
        <v>123</v>
      </c>
      <c r="X8" s="90"/>
      <c r="Y8" s="10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97" t="s">
        <v>46</v>
      </c>
      <c r="N9" s="50"/>
      <c r="O9" s="50" t="s">
        <v>47</v>
      </c>
      <c r="P9" s="51" t="s">
        <v>29</v>
      </c>
      <c r="Q9" s="56">
        <v>52</v>
      </c>
      <c r="R9" s="2" t="str">
        <f t="shared" si="0"/>
        <v>&gt; 50</v>
      </c>
      <c r="S9" s="56" t="s">
        <v>30</v>
      </c>
      <c r="T9" s="60"/>
      <c r="U9" s="56" t="s">
        <v>98</v>
      </c>
      <c r="V9" s="57" t="s">
        <v>154</v>
      </c>
      <c r="W9" s="105" t="s">
        <v>124</v>
      </c>
      <c r="X9" s="82"/>
      <c r="Y9" s="10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97" t="s">
        <v>48</v>
      </c>
      <c r="N10" s="50"/>
      <c r="O10" s="50" t="s">
        <v>49</v>
      </c>
      <c r="P10" s="51" t="s">
        <v>29</v>
      </c>
      <c r="Q10" s="56">
        <v>44</v>
      </c>
      <c r="R10" s="2" t="str">
        <f t="shared" si="0"/>
        <v>41 - 50</v>
      </c>
      <c r="S10" s="56" t="s">
        <v>27</v>
      </c>
      <c r="T10" s="60"/>
      <c r="U10" s="56" t="s">
        <v>98</v>
      </c>
      <c r="V10" s="57" t="s">
        <v>155</v>
      </c>
      <c r="W10" s="83" t="s">
        <v>125</v>
      </c>
      <c r="X10" s="83"/>
      <c r="Y10" s="10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97" t="s">
        <v>50</v>
      </c>
      <c r="N11" s="51"/>
      <c r="O11" s="51" t="s">
        <v>51</v>
      </c>
      <c r="P11" s="51" t="s">
        <v>28</v>
      </c>
      <c r="Q11" s="56">
        <v>46</v>
      </c>
      <c r="R11" s="2" t="str">
        <f t="shared" si="0"/>
        <v>41 - 50</v>
      </c>
      <c r="S11" s="56" t="s">
        <v>30</v>
      </c>
      <c r="T11" s="60"/>
      <c r="U11" s="56" t="s">
        <v>99</v>
      </c>
      <c r="V11" s="57" t="s">
        <v>152</v>
      </c>
      <c r="W11" s="105" t="s">
        <v>126</v>
      </c>
      <c r="X11" s="90"/>
      <c r="Y11" s="10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97" t="s">
        <v>52</v>
      </c>
      <c r="N12" s="50"/>
      <c r="O12" s="50" t="s">
        <v>53</v>
      </c>
      <c r="P12" s="51" t="s">
        <v>28</v>
      </c>
      <c r="Q12" s="56">
        <v>55</v>
      </c>
      <c r="R12" s="2" t="str">
        <f t="shared" si="0"/>
        <v>&gt; 50</v>
      </c>
      <c r="S12" s="56" t="s">
        <v>30</v>
      </c>
      <c r="T12" s="60"/>
      <c r="U12" s="56" t="s">
        <v>100</v>
      </c>
      <c r="V12" s="57" t="s">
        <v>156</v>
      </c>
      <c r="W12" s="84" t="s">
        <v>127</v>
      </c>
      <c r="X12" s="91"/>
      <c r="Y12" s="10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97" t="s">
        <v>54</v>
      </c>
      <c r="N13" s="50"/>
      <c r="O13" s="50" t="s">
        <v>55</v>
      </c>
      <c r="P13" s="51" t="s">
        <v>29</v>
      </c>
      <c r="Q13" s="56">
        <v>36</v>
      </c>
      <c r="R13" s="2" t="str">
        <f t="shared" si="0"/>
        <v>31 - 40</v>
      </c>
      <c r="S13" s="56" t="s">
        <v>26</v>
      </c>
      <c r="T13" s="60"/>
      <c r="U13" s="56" t="s">
        <v>101</v>
      </c>
      <c r="V13" s="57" t="s">
        <v>157</v>
      </c>
      <c r="W13" s="84" t="s">
        <v>128</v>
      </c>
      <c r="X13" s="91"/>
      <c r="Y13" s="10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99" t="s">
        <v>56</v>
      </c>
      <c r="N14" s="50"/>
      <c r="O14" s="50" t="s">
        <v>57</v>
      </c>
      <c r="P14" s="51" t="s">
        <v>28</v>
      </c>
      <c r="Q14" s="56">
        <v>49</v>
      </c>
      <c r="R14" s="2" t="str">
        <f t="shared" si="0"/>
        <v>41 - 50</v>
      </c>
      <c r="S14" s="56" t="s">
        <v>30</v>
      </c>
      <c r="T14" s="60"/>
      <c r="U14" s="56" t="s">
        <v>100</v>
      </c>
      <c r="V14" s="57" t="s">
        <v>158</v>
      </c>
      <c r="W14" s="105" t="s">
        <v>129</v>
      </c>
      <c r="X14" s="90"/>
      <c r="Y14" s="10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97" t="s">
        <v>58</v>
      </c>
      <c r="N15" s="51"/>
      <c r="O15" s="51" t="s">
        <v>59</v>
      </c>
      <c r="P15" s="51" t="s">
        <v>29</v>
      </c>
      <c r="Q15" s="56">
        <v>52</v>
      </c>
      <c r="R15" s="2" t="str">
        <f t="shared" si="0"/>
        <v>&gt; 50</v>
      </c>
      <c r="S15" s="56" t="s">
        <v>30</v>
      </c>
      <c r="T15" s="60"/>
      <c r="U15" s="56" t="s">
        <v>102</v>
      </c>
      <c r="V15" s="109" t="s">
        <v>159</v>
      </c>
      <c r="W15" s="84" t="s">
        <v>130</v>
      </c>
      <c r="X15" s="83"/>
      <c r="Y15" s="10"/>
    </row>
    <row r="16" spans="1:25" ht="16.899999999999999" customHeight="1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100" t="s">
        <v>60</v>
      </c>
      <c r="N16" s="61"/>
      <c r="O16" s="61" t="s">
        <v>61</v>
      </c>
      <c r="P16" s="61" t="s">
        <v>29</v>
      </c>
      <c r="Q16" s="65">
        <v>46</v>
      </c>
      <c r="R16" s="2" t="str">
        <f t="shared" si="0"/>
        <v>41 - 50</v>
      </c>
      <c r="S16" s="65" t="s">
        <v>26</v>
      </c>
      <c r="T16" s="60"/>
      <c r="U16" s="65" t="s">
        <v>103</v>
      </c>
      <c r="V16" s="63" t="s">
        <v>151</v>
      </c>
      <c r="W16" s="85" t="s">
        <v>131</v>
      </c>
      <c r="X16" s="92"/>
      <c r="Y16" s="10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101" t="s">
        <v>62</v>
      </c>
      <c r="N17" s="62"/>
      <c r="O17" s="62" t="s">
        <v>63</v>
      </c>
      <c r="P17" s="62" t="s">
        <v>29</v>
      </c>
      <c r="Q17" s="66">
        <v>63</v>
      </c>
      <c r="R17" s="2" t="str">
        <f t="shared" si="0"/>
        <v>&gt; 50</v>
      </c>
      <c r="S17" s="66" t="s">
        <v>31</v>
      </c>
      <c r="T17" s="60"/>
      <c r="U17" s="104" t="s">
        <v>104</v>
      </c>
      <c r="V17" s="110" t="s">
        <v>151</v>
      </c>
      <c r="W17" s="106" t="s">
        <v>132</v>
      </c>
      <c r="X17" s="93"/>
      <c r="Y17" s="10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97" t="s">
        <v>64</v>
      </c>
      <c r="N18" s="51"/>
      <c r="O18" s="51" t="s">
        <v>65</v>
      </c>
      <c r="P18" s="51" t="s">
        <v>29</v>
      </c>
      <c r="Q18" s="56">
        <v>54</v>
      </c>
      <c r="R18" s="2" t="str">
        <f t="shared" si="0"/>
        <v>&gt; 50</v>
      </c>
      <c r="S18" s="56" t="s">
        <v>30</v>
      </c>
      <c r="T18" s="60"/>
      <c r="U18" s="56" t="s">
        <v>105</v>
      </c>
      <c r="V18" s="57" t="s">
        <v>160</v>
      </c>
      <c r="W18" s="84" t="s">
        <v>133</v>
      </c>
      <c r="X18" s="83"/>
      <c r="Y18" s="10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102" t="s">
        <v>66</v>
      </c>
      <c r="N19" s="52"/>
      <c r="O19" s="52" t="s">
        <v>67</v>
      </c>
      <c r="P19" s="54" t="s">
        <v>29</v>
      </c>
      <c r="Q19" s="73">
        <v>42</v>
      </c>
      <c r="R19" s="2" t="str">
        <f t="shared" si="0"/>
        <v>41 - 50</v>
      </c>
      <c r="S19" s="73" t="s">
        <v>26</v>
      </c>
      <c r="T19" s="60"/>
      <c r="U19" s="73" t="s">
        <v>106</v>
      </c>
      <c r="V19" s="58" t="s">
        <v>161</v>
      </c>
      <c r="W19" s="107" t="s">
        <v>134</v>
      </c>
      <c r="X19" s="91"/>
      <c r="Y19" s="10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72" t="s">
        <v>68</v>
      </c>
      <c r="N20" s="53"/>
      <c r="O20" s="53" t="s">
        <v>69</v>
      </c>
      <c r="P20" s="54" t="s">
        <v>28</v>
      </c>
      <c r="Q20" s="73">
        <v>49</v>
      </c>
      <c r="R20" s="2" t="str">
        <f t="shared" si="0"/>
        <v>41 - 50</v>
      </c>
      <c r="S20" s="73" t="s">
        <v>30</v>
      </c>
      <c r="T20" s="60"/>
      <c r="U20" s="73" t="s">
        <v>99</v>
      </c>
      <c r="V20" s="111" t="s">
        <v>152</v>
      </c>
      <c r="W20" s="88" t="s">
        <v>135</v>
      </c>
      <c r="X20" s="90"/>
      <c r="Y20" s="10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102" t="s">
        <v>70</v>
      </c>
      <c r="N21" s="52"/>
      <c r="O21" s="52" t="s">
        <v>71</v>
      </c>
      <c r="P21" s="54" t="s">
        <v>29</v>
      </c>
      <c r="Q21" s="73">
        <v>61</v>
      </c>
      <c r="R21" s="2" t="str">
        <f t="shared" si="0"/>
        <v>&gt; 50</v>
      </c>
      <c r="S21" s="73" t="s">
        <v>26</v>
      </c>
      <c r="T21" s="60"/>
      <c r="U21" s="73" t="s">
        <v>107</v>
      </c>
      <c r="V21" s="58" t="s">
        <v>107</v>
      </c>
      <c r="W21" s="107" t="s">
        <v>136</v>
      </c>
      <c r="X21" s="86"/>
      <c r="Y21" s="10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102" t="s">
        <v>72</v>
      </c>
      <c r="N22" s="52"/>
      <c r="O22" s="52" t="s">
        <v>73</v>
      </c>
      <c r="P22" s="54" t="s">
        <v>28</v>
      </c>
      <c r="Q22" s="73">
        <v>54</v>
      </c>
      <c r="R22" s="2" t="str">
        <f t="shared" si="0"/>
        <v>&gt; 50</v>
      </c>
      <c r="S22" s="73" t="s">
        <v>26</v>
      </c>
      <c r="T22" s="60"/>
      <c r="U22" s="73" t="s">
        <v>101</v>
      </c>
      <c r="V22" s="58" t="s">
        <v>162</v>
      </c>
      <c r="W22" s="88" t="s">
        <v>137</v>
      </c>
      <c r="X22" s="87"/>
      <c r="Y22" s="10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80" t="s">
        <v>74</v>
      </c>
      <c r="N23" s="52"/>
      <c r="O23" s="52" t="s">
        <v>75</v>
      </c>
      <c r="P23" s="54" t="s">
        <v>29</v>
      </c>
      <c r="Q23" s="73">
        <v>52</v>
      </c>
      <c r="R23" s="2" t="str">
        <f t="shared" si="0"/>
        <v>&gt; 50</v>
      </c>
      <c r="S23" s="73" t="s">
        <v>26</v>
      </c>
      <c r="T23" s="60"/>
      <c r="U23" s="58" t="s">
        <v>108</v>
      </c>
      <c r="V23" s="58" t="s">
        <v>163</v>
      </c>
      <c r="W23" s="88" t="s">
        <v>138</v>
      </c>
      <c r="X23" s="88"/>
      <c r="Y23" s="10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102" t="s">
        <v>76</v>
      </c>
      <c r="N24" s="52"/>
      <c r="O24" s="52" t="s">
        <v>77</v>
      </c>
      <c r="P24" s="54" t="s">
        <v>29</v>
      </c>
      <c r="Q24" s="73">
        <v>50</v>
      </c>
      <c r="R24" s="2" t="str">
        <f t="shared" si="0"/>
        <v>41 - 50</v>
      </c>
      <c r="S24" s="73" t="s">
        <v>26</v>
      </c>
      <c r="T24" s="60"/>
      <c r="U24" s="58" t="s">
        <v>109</v>
      </c>
      <c r="V24" s="58" t="s">
        <v>164</v>
      </c>
      <c r="W24" s="88" t="s">
        <v>139</v>
      </c>
      <c r="X24" s="90"/>
      <c r="Y24" s="10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74" t="s">
        <v>78</v>
      </c>
      <c r="N25" s="52"/>
      <c r="O25" s="52" t="s">
        <v>79</v>
      </c>
      <c r="P25" s="54" t="s">
        <v>29</v>
      </c>
      <c r="Q25" s="73">
        <v>52</v>
      </c>
      <c r="R25" s="2" t="str">
        <f t="shared" si="0"/>
        <v>&gt; 50</v>
      </c>
      <c r="S25" s="79" t="s">
        <v>30</v>
      </c>
      <c r="T25" s="60"/>
      <c r="U25" s="58" t="s">
        <v>110</v>
      </c>
      <c r="V25" s="58" t="s">
        <v>165</v>
      </c>
      <c r="W25" s="88" t="s">
        <v>140</v>
      </c>
      <c r="X25" s="90"/>
      <c r="Y25" s="10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58" t="s">
        <v>80</v>
      </c>
      <c r="N26" s="54"/>
      <c r="O26" s="54" t="s">
        <v>81</v>
      </c>
      <c r="P26" s="54" t="s">
        <v>29</v>
      </c>
      <c r="Q26" s="73">
        <v>46</v>
      </c>
      <c r="R26" s="2" t="str">
        <f t="shared" si="0"/>
        <v>41 - 50</v>
      </c>
      <c r="S26" s="79" t="s">
        <v>26</v>
      </c>
      <c r="T26" s="60"/>
      <c r="U26" s="58" t="s">
        <v>111</v>
      </c>
      <c r="V26" s="58" t="s">
        <v>166</v>
      </c>
      <c r="W26" s="88" t="s">
        <v>141</v>
      </c>
      <c r="X26" s="90"/>
      <c r="Y26" s="10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80" t="s">
        <v>82</v>
      </c>
      <c r="N27" s="54"/>
      <c r="O27" s="54" t="s">
        <v>83</v>
      </c>
      <c r="P27" s="54" t="s">
        <v>29</v>
      </c>
      <c r="Q27" s="73">
        <v>45</v>
      </c>
      <c r="R27" s="2" t="str">
        <f t="shared" si="0"/>
        <v>41 - 50</v>
      </c>
      <c r="S27" s="67" t="s">
        <v>26</v>
      </c>
      <c r="T27" s="60"/>
      <c r="U27" s="58" t="s">
        <v>112</v>
      </c>
      <c r="V27" s="58" t="s">
        <v>152</v>
      </c>
      <c r="W27" s="88" t="s">
        <v>142</v>
      </c>
      <c r="X27" s="90"/>
      <c r="Y27" s="10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80" t="s">
        <v>84</v>
      </c>
      <c r="N28" s="54"/>
      <c r="O28" s="54" t="s">
        <v>85</v>
      </c>
      <c r="P28" s="54" t="s">
        <v>29</v>
      </c>
      <c r="Q28" s="73">
        <v>37</v>
      </c>
      <c r="R28" s="2" t="str">
        <f t="shared" si="0"/>
        <v>31 - 40</v>
      </c>
      <c r="S28" s="73" t="s">
        <v>30</v>
      </c>
      <c r="T28" s="60"/>
      <c r="U28" s="58" t="s">
        <v>113</v>
      </c>
      <c r="V28" s="58" t="s">
        <v>167</v>
      </c>
      <c r="W28" s="88" t="s">
        <v>143</v>
      </c>
      <c r="X28" s="90"/>
      <c r="Y28" s="10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80" t="s">
        <v>86</v>
      </c>
      <c r="N29" s="54"/>
      <c r="O29" s="54" t="s">
        <v>87</v>
      </c>
      <c r="P29" s="54" t="s">
        <v>28</v>
      </c>
      <c r="Q29" s="73">
        <v>46</v>
      </c>
      <c r="R29" s="2" t="str">
        <f t="shared" si="0"/>
        <v>41 - 50</v>
      </c>
      <c r="S29" s="73" t="s">
        <v>30</v>
      </c>
      <c r="T29" s="60"/>
      <c r="U29" s="58" t="s">
        <v>114</v>
      </c>
      <c r="V29" s="58" t="s">
        <v>168</v>
      </c>
      <c r="W29" s="88" t="s">
        <v>144</v>
      </c>
      <c r="X29" s="90"/>
      <c r="Y29" s="10"/>
    </row>
    <row r="30" spans="1:25" ht="16.5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80" t="s">
        <v>88</v>
      </c>
      <c r="N30" s="54"/>
      <c r="O30" s="54" t="s">
        <v>89</v>
      </c>
      <c r="P30" s="54" t="s">
        <v>29</v>
      </c>
      <c r="Q30" s="73">
        <v>25</v>
      </c>
      <c r="R30" s="2" t="str">
        <f t="shared" si="0"/>
        <v>21 - 30</v>
      </c>
      <c r="S30" s="73" t="s">
        <v>30</v>
      </c>
      <c r="T30" s="60"/>
      <c r="U30" s="58" t="s">
        <v>115</v>
      </c>
      <c r="V30" s="58" t="s">
        <v>151</v>
      </c>
      <c r="W30" s="88" t="s">
        <v>145</v>
      </c>
      <c r="X30" s="94"/>
      <c r="Y30" s="10"/>
    </row>
    <row r="31" spans="1:25" ht="16.5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03" t="s">
        <v>90</v>
      </c>
      <c r="N31" s="55"/>
      <c r="O31" s="55" t="s">
        <v>91</v>
      </c>
      <c r="P31" s="78" t="s">
        <v>29</v>
      </c>
      <c r="Q31" s="75">
        <v>43</v>
      </c>
      <c r="R31" s="2" t="str">
        <f t="shared" si="0"/>
        <v>41 - 50</v>
      </c>
      <c r="S31" s="75" t="s">
        <v>30</v>
      </c>
      <c r="T31" s="60"/>
      <c r="U31" s="59" t="s">
        <v>116</v>
      </c>
      <c r="V31" s="59" t="s">
        <v>169</v>
      </c>
      <c r="W31" s="108" t="s">
        <v>146</v>
      </c>
      <c r="X31" s="95"/>
      <c r="Y31" s="10"/>
    </row>
    <row r="32" spans="1:25" ht="16.899999999999999" customHeight="1" x14ac:dyDescent="0.25">
      <c r="A32" s="7"/>
      <c r="B32" s="7"/>
      <c r="C32" s="3">
        <v>0</v>
      </c>
      <c r="D32" s="7"/>
      <c r="E32" s="7"/>
      <c r="F32" s="7"/>
      <c r="G32" s="3" t="s">
        <v>25</v>
      </c>
      <c r="H32" s="7"/>
      <c r="I32" s="3" t="s">
        <v>25</v>
      </c>
      <c r="J32" s="7"/>
      <c r="K32" s="7"/>
      <c r="L32" s="9"/>
      <c r="M32" s="16"/>
      <c r="N32" s="2"/>
      <c r="O32" s="13"/>
      <c r="P32" s="27"/>
      <c r="Q32" s="6" t="e">
        <f t="shared" ref="Q32:Q81" si="1">2016-VALUE(RIGHT(O32,4))</f>
        <v>#VALUE!</v>
      </c>
      <c r="R32" s="2" t="e">
        <f t="shared" si="0"/>
        <v>#VALUE!</v>
      </c>
      <c r="S32" s="48"/>
      <c r="T32" s="27"/>
      <c r="U32" s="25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>
        <v>0</v>
      </c>
      <c r="D33" s="7"/>
      <c r="E33" s="7"/>
      <c r="F33" s="7"/>
      <c r="G33" s="3" t="s">
        <v>25</v>
      </c>
      <c r="H33" s="7"/>
      <c r="I33" s="3" t="s">
        <v>25</v>
      </c>
      <c r="J33" s="7"/>
      <c r="K33" s="7"/>
      <c r="L33" s="9"/>
      <c r="M33" s="11"/>
      <c r="N33" s="2"/>
      <c r="O33" s="13"/>
      <c r="P33" s="27"/>
      <c r="Q33" s="6" t="e">
        <f t="shared" si="1"/>
        <v>#VALUE!</v>
      </c>
      <c r="R33" s="2" t="e">
        <f t="shared" si="0"/>
        <v>#VALUE!</v>
      </c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>
        <v>0</v>
      </c>
      <c r="D34" s="7"/>
      <c r="E34" s="7"/>
      <c r="F34" s="7"/>
      <c r="G34" s="3" t="s">
        <v>25</v>
      </c>
      <c r="H34" s="7"/>
      <c r="I34" s="3" t="s">
        <v>25</v>
      </c>
      <c r="J34" s="7"/>
      <c r="K34" s="7"/>
      <c r="L34" s="9"/>
      <c r="M34" s="16"/>
      <c r="N34" s="2"/>
      <c r="O34" s="17"/>
      <c r="P34" s="27"/>
      <c r="Q34" s="6" t="e">
        <f t="shared" si="1"/>
        <v>#VALUE!</v>
      </c>
      <c r="R34" s="2" t="e">
        <f t="shared" si="0"/>
        <v>#VALUE!</v>
      </c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>
        <v>0</v>
      </c>
      <c r="D35" s="7"/>
      <c r="E35" s="7"/>
      <c r="F35" s="7"/>
      <c r="G35" s="3" t="s">
        <v>25</v>
      </c>
      <c r="H35" s="7"/>
      <c r="I35" s="3" t="s">
        <v>25</v>
      </c>
      <c r="J35" s="7"/>
      <c r="K35" s="7"/>
      <c r="L35" s="9"/>
      <c r="M35" s="16"/>
      <c r="N35" s="2"/>
      <c r="O35" s="13"/>
      <c r="P35" s="27"/>
      <c r="Q35" s="6" t="e">
        <f t="shared" si="1"/>
        <v>#VALUE!</v>
      </c>
      <c r="R35" s="2" t="e">
        <f t="shared" si="0"/>
        <v>#VALUE!</v>
      </c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>
        <v>0</v>
      </c>
      <c r="D36" s="7"/>
      <c r="E36" s="7"/>
      <c r="F36" s="7"/>
      <c r="G36" s="3" t="s">
        <v>25</v>
      </c>
      <c r="H36" s="7"/>
      <c r="I36" s="3" t="s">
        <v>25</v>
      </c>
      <c r="J36" s="7"/>
      <c r="K36" s="7"/>
      <c r="L36" s="9"/>
      <c r="M36" s="16"/>
      <c r="N36" s="2"/>
      <c r="O36" s="13"/>
      <c r="P36" s="27"/>
      <c r="Q36" s="6" t="e">
        <f t="shared" si="1"/>
        <v>#VALUE!</v>
      </c>
      <c r="R36" s="2" t="e">
        <f t="shared" si="0"/>
        <v>#VALUE!</v>
      </c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>
        <v>0</v>
      </c>
      <c r="D37" s="7"/>
      <c r="E37" s="7"/>
      <c r="F37" s="7"/>
      <c r="G37" s="3" t="s">
        <v>25</v>
      </c>
      <c r="H37" s="7"/>
      <c r="I37" s="3" t="s">
        <v>25</v>
      </c>
      <c r="J37" s="7"/>
      <c r="K37" s="7"/>
      <c r="L37" s="9"/>
      <c r="M37" s="16"/>
      <c r="N37" s="2"/>
      <c r="O37" s="13"/>
      <c r="P37" s="27"/>
      <c r="Q37" s="6" t="e">
        <f t="shared" si="1"/>
        <v>#VALUE!</v>
      </c>
      <c r="R37" s="2" t="e">
        <f t="shared" si="0"/>
        <v>#VALUE!</v>
      </c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>
        <v>0</v>
      </c>
      <c r="D38" s="7"/>
      <c r="E38" s="7"/>
      <c r="F38" s="7"/>
      <c r="G38" s="3" t="s">
        <v>25</v>
      </c>
      <c r="H38" s="7"/>
      <c r="I38" s="3" t="s">
        <v>25</v>
      </c>
      <c r="J38" s="7"/>
      <c r="K38" s="7"/>
      <c r="L38" s="9"/>
      <c r="M38" s="16"/>
      <c r="N38" s="2"/>
      <c r="O38" s="17"/>
      <c r="P38" s="27"/>
      <c r="Q38" s="6" t="e">
        <f t="shared" si="1"/>
        <v>#VALUE!</v>
      </c>
      <c r="R38" s="2" t="e">
        <f t="shared" si="0"/>
        <v>#VALUE!</v>
      </c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>
        <v>0</v>
      </c>
      <c r="D39" s="7"/>
      <c r="E39" s="7"/>
      <c r="F39" s="7"/>
      <c r="G39" s="3" t="s">
        <v>25</v>
      </c>
      <c r="H39" s="7"/>
      <c r="I39" s="3" t="s">
        <v>25</v>
      </c>
      <c r="J39" s="7"/>
      <c r="K39" s="7"/>
      <c r="L39" s="9"/>
      <c r="M39" s="16"/>
      <c r="N39" s="2"/>
      <c r="O39" s="13"/>
      <c r="P39" s="27"/>
      <c r="Q39" s="6" t="e">
        <f t="shared" si="1"/>
        <v>#VALUE!</v>
      </c>
      <c r="R39" s="2" t="e">
        <f t="shared" si="0"/>
        <v>#VALUE!</v>
      </c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>
        <v>0</v>
      </c>
      <c r="D40" s="7"/>
      <c r="E40" s="7"/>
      <c r="F40" s="7"/>
      <c r="G40" s="3" t="s">
        <v>25</v>
      </c>
      <c r="H40" s="7"/>
      <c r="I40" s="3" t="s">
        <v>25</v>
      </c>
      <c r="J40" s="7"/>
      <c r="K40" s="7"/>
      <c r="L40" s="9"/>
      <c r="M40" s="16"/>
      <c r="N40" s="2"/>
      <c r="O40" s="13"/>
      <c r="P40" s="27"/>
      <c r="Q40" s="6" t="e">
        <f t="shared" si="1"/>
        <v>#VALUE!</v>
      </c>
      <c r="R40" s="2" t="e">
        <f t="shared" si="0"/>
        <v>#VALUE!</v>
      </c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>
        <v>0</v>
      </c>
      <c r="D41" s="7"/>
      <c r="E41" s="7"/>
      <c r="F41" s="7"/>
      <c r="G41" s="3" t="s">
        <v>25</v>
      </c>
      <c r="H41" s="7"/>
      <c r="I41" s="3" t="s">
        <v>25</v>
      </c>
      <c r="J41" s="7"/>
      <c r="K41" s="7"/>
      <c r="L41" s="9"/>
      <c r="M41" s="16"/>
      <c r="N41" s="2"/>
      <c r="O41" s="13"/>
      <c r="P41" s="27"/>
      <c r="Q41" s="6" t="e">
        <f t="shared" si="1"/>
        <v>#VALUE!</v>
      </c>
      <c r="R41" s="2" t="e">
        <f t="shared" si="0"/>
        <v>#VALUE!</v>
      </c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>
        <v>0</v>
      </c>
      <c r="D42" s="7"/>
      <c r="E42" s="7"/>
      <c r="F42" s="7"/>
      <c r="G42" s="3" t="s">
        <v>25</v>
      </c>
      <c r="H42" s="7"/>
      <c r="I42" s="3" t="s">
        <v>25</v>
      </c>
      <c r="J42" s="7"/>
      <c r="K42" s="7"/>
      <c r="L42" s="9"/>
      <c r="M42" s="16"/>
      <c r="N42" s="2"/>
      <c r="O42" s="13"/>
      <c r="P42" s="27"/>
      <c r="Q42" s="6" t="e">
        <f t="shared" si="1"/>
        <v>#VALUE!</v>
      </c>
      <c r="R42" s="2" t="e">
        <f t="shared" si="0"/>
        <v>#VALUE!</v>
      </c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>
        <v>0</v>
      </c>
      <c r="D43" s="7"/>
      <c r="E43" s="7"/>
      <c r="F43" s="7"/>
      <c r="G43" s="3" t="s">
        <v>25</v>
      </c>
      <c r="H43" s="7"/>
      <c r="I43" s="3" t="s">
        <v>25</v>
      </c>
      <c r="J43" s="7"/>
      <c r="K43" s="7"/>
      <c r="L43" s="9"/>
      <c r="M43" s="16"/>
      <c r="N43" s="2"/>
      <c r="O43" s="13"/>
      <c r="P43" s="27"/>
      <c r="Q43" s="6" t="e">
        <f t="shared" si="1"/>
        <v>#VALUE!</v>
      </c>
      <c r="R43" s="2" t="e">
        <f t="shared" si="0"/>
        <v>#VALUE!</v>
      </c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>
        <v>0</v>
      </c>
      <c r="D44" s="7"/>
      <c r="E44" s="7"/>
      <c r="F44" s="7"/>
      <c r="G44" s="3" t="s">
        <v>25</v>
      </c>
      <c r="H44" s="7"/>
      <c r="I44" s="3" t="s">
        <v>25</v>
      </c>
      <c r="J44" s="7"/>
      <c r="K44" s="7"/>
      <c r="L44" s="9"/>
      <c r="M44" s="16"/>
      <c r="N44" s="2"/>
      <c r="O44" s="15"/>
      <c r="P44" s="27"/>
      <c r="Q44" s="6" t="e">
        <f t="shared" si="1"/>
        <v>#VALUE!</v>
      </c>
      <c r="R44" s="2" t="e">
        <f t="shared" si="0"/>
        <v>#VALUE!</v>
      </c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>
        <v>0</v>
      </c>
      <c r="D45" s="7"/>
      <c r="E45" s="7"/>
      <c r="F45" s="7"/>
      <c r="G45" s="3" t="s">
        <v>25</v>
      </c>
      <c r="H45" s="7"/>
      <c r="I45" s="3" t="s">
        <v>25</v>
      </c>
      <c r="J45" s="7"/>
      <c r="K45" s="7"/>
      <c r="L45" s="9"/>
      <c r="M45" s="16"/>
      <c r="N45" s="2"/>
      <c r="O45" s="13"/>
      <c r="P45" s="27"/>
      <c r="Q45" s="6" t="e">
        <f t="shared" si="1"/>
        <v>#VALUE!</v>
      </c>
      <c r="R45" s="2" t="e">
        <f t="shared" si="0"/>
        <v>#VALUE!</v>
      </c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>
        <v>0</v>
      </c>
      <c r="D46" s="7"/>
      <c r="E46" s="7"/>
      <c r="F46" s="7"/>
      <c r="G46" s="3" t="s">
        <v>25</v>
      </c>
      <c r="H46" s="7"/>
      <c r="I46" s="3" t="s">
        <v>25</v>
      </c>
      <c r="J46" s="7"/>
      <c r="K46" s="7"/>
      <c r="L46" s="9"/>
      <c r="M46" s="16"/>
      <c r="N46" s="2"/>
      <c r="O46" s="13"/>
      <c r="P46" s="27"/>
      <c r="Q46" s="6" t="e">
        <f t="shared" si="1"/>
        <v>#VALUE!</v>
      </c>
      <c r="R46" s="2" t="e">
        <f t="shared" si="0"/>
        <v>#VALUE!</v>
      </c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>
        <v>0</v>
      </c>
      <c r="D47" s="7"/>
      <c r="E47" s="7"/>
      <c r="F47" s="7"/>
      <c r="G47" s="3" t="s">
        <v>25</v>
      </c>
      <c r="H47" s="7"/>
      <c r="I47" s="3" t="s">
        <v>25</v>
      </c>
      <c r="J47" s="7"/>
      <c r="K47" s="7"/>
      <c r="L47" s="8"/>
      <c r="M47" s="16"/>
      <c r="N47" s="2"/>
      <c r="O47" s="13"/>
      <c r="P47" s="27"/>
      <c r="Q47" s="6" t="e">
        <f t="shared" si="1"/>
        <v>#VALUE!</v>
      </c>
      <c r="R47" s="2" t="e">
        <f t="shared" si="0"/>
        <v>#VALUE!</v>
      </c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>
        <v>0</v>
      </c>
      <c r="D48" s="7"/>
      <c r="E48" s="7"/>
      <c r="F48" s="7"/>
      <c r="G48" s="3" t="s">
        <v>25</v>
      </c>
      <c r="H48" s="7"/>
      <c r="I48" s="3" t="s">
        <v>25</v>
      </c>
      <c r="J48" s="7"/>
      <c r="K48" s="7"/>
      <c r="L48" s="9"/>
      <c r="M48" s="16"/>
      <c r="N48" s="2"/>
      <c r="O48" s="13"/>
      <c r="P48" s="27"/>
      <c r="Q48" s="6" t="e">
        <f t="shared" si="1"/>
        <v>#VALUE!</v>
      </c>
      <c r="R48" s="2" t="e">
        <f t="shared" si="0"/>
        <v>#VALUE!</v>
      </c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>
        <v>0</v>
      </c>
      <c r="D49" s="7"/>
      <c r="E49" s="7"/>
      <c r="F49" s="7"/>
      <c r="G49" s="3" t="s">
        <v>25</v>
      </c>
      <c r="H49" s="7"/>
      <c r="I49" s="3" t="s">
        <v>25</v>
      </c>
      <c r="J49" s="7"/>
      <c r="K49" s="7"/>
      <c r="L49" s="9"/>
      <c r="M49" s="16"/>
      <c r="N49" s="2"/>
      <c r="O49" s="13"/>
      <c r="P49" s="27"/>
      <c r="Q49" s="6" t="e">
        <f t="shared" si="1"/>
        <v>#VALUE!</v>
      </c>
      <c r="R49" s="2" t="e">
        <f t="shared" si="0"/>
        <v>#VALUE!</v>
      </c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>
        <v>0</v>
      </c>
      <c r="D50" s="7"/>
      <c r="E50" s="7"/>
      <c r="F50" s="7"/>
      <c r="G50" s="3" t="s">
        <v>25</v>
      </c>
      <c r="H50" s="7"/>
      <c r="I50" s="3" t="s">
        <v>25</v>
      </c>
      <c r="J50" s="7"/>
      <c r="K50" s="7"/>
      <c r="L50" s="9"/>
      <c r="M50" s="31"/>
      <c r="N50" s="2"/>
      <c r="O50" s="36"/>
      <c r="P50" s="40"/>
      <c r="Q50" s="6" t="e">
        <f t="shared" si="1"/>
        <v>#VALUE!</v>
      </c>
      <c r="R50" s="2" t="e">
        <f t="shared" si="0"/>
        <v>#VALUE!</v>
      </c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>
        <v>0</v>
      </c>
      <c r="D51" s="7"/>
      <c r="E51" s="7"/>
      <c r="F51" s="7"/>
      <c r="G51" s="3" t="s">
        <v>25</v>
      </c>
      <c r="H51" s="7"/>
      <c r="I51" s="3" t="s">
        <v>25</v>
      </c>
      <c r="J51" s="7"/>
      <c r="K51" s="7"/>
      <c r="L51" s="9"/>
      <c r="M51" s="30"/>
      <c r="N51" s="2"/>
      <c r="O51" s="35"/>
      <c r="P51" s="39"/>
      <c r="Q51" s="6" t="e">
        <f t="shared" si="1"/>
        <v>#VALUE!</v>
      </c>
      <c r="R51" s="2" t="e">
        <f t="shared" si="0"/>
        <v>#VALUE!</v>
      </c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>
        <v>0</v>
      </c>
      <c r="D52" s="7"/>
      <c r="E52" s="7"/>
      <c r="F52" s="7"/>
      <c r="G52" s="3" t="s">
        <v>25</v>
      </c>
      <c r="H52" s="7"/>
      <c r="I52" s="3" t="s">
        <v>25</v>
      </c>
      <c r="J52" s="7"/>
      <c r="K52" s="7"/>
      <c r="L52" s="9"/>
      <c r="M52" s="24"/>
      <c r="N52" s="2"/>
      <c r="O52" s="35"/>
      <c r="P52" s="39"/>
      <c r="Q52" s="6" t="e">
        <f t="shared" si="1"/>
        <v>#VALUE!</v>
      </c>
      <c r="R52" s="2" t="e">
        <f t="shared" si="0"/>
        <v>#VALUE!</v>
      </c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>
        <v>0</v>
      </c>
      <c r="D53" s="7"/>
      <c r="E53" s="7"/>
      <c r="F53" s="7"/>
      <c r="G53" s="3" t="s">
        <v>25</v>
      </c>
      <c r="H53" s="7"/>
      <c r="I53" s="3" t="s">
        <v>25</v>
      </c>
      <c r="J53" s="7"/>
      <c r="K53" s="7"/>
      <c r="L53" s="9"/>
      <c r="M53" s="30"/>
      <c r="N53" s="2"/>
      <c r="O53" s="35"/>
      <c r="P53" s="39"/>
      <c r="Q53" s="6" t="e">
        <f t="shared" si="1"/>
        <v>#VALUE!</v>
      </c>
      <c r="R53" s="2" t="e">
        <f t="shared" si="0"/>
        <v>#VALUE!</v>
      </c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>
        <v>0</v>
      </c>
      <c r="D54" s="7"/>
      <c r="E54" s="7"/>
      <c r="F54" s="7"/>
      <c r="G54" s="3" t="s">
        <v>25</v>
      </c>
      <c r="H54" s="7"/>
      <c r="I54" s="3" t="s">
        <v>25</v>
      </c>
      <c r="J54" s="7"/>
      <c r="K54" s="7"/>
      <c r="L54" s="9"/>
      <c r="M54" s="30"/>
      <c r="N54" s="2"/>
      <c r="O54" s="35"/>
      <c r="P54" s="39"/>
      <c r="Q54" s="6" t="e">
        <f t="shared" si="1"/>
        <v>#VALUE!</v>
      </c>
      <c r="R54" s="2" t="e">
        <f t="shared" si="0"/>
        <v>#VALUE!</v>
      </c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>
        <v>0</v>
      </c>
      <c r="D55" s="7"/>
      <c r="E55" s="7"/>
      <c r="F55" s="7"/>
      <c r="G55" s="3" t="s">
        <v>25</v>
      </c>
      <c r="H55" s="7"/>
      <c r="I55" s="3" t="s">
        <v>25</v>
      </c>
      <c r="J55" s="7"/>
      <c r="K55" s="7"/>
      <c r="L55" s="9"/>
      <c r="M55" s="23"/>
      <c r="N55" s="2"/>
      <c r="O55" s="35"/>
      <c r="P55" s="39"/>
      <c r="Q55" s="6" t="e">
        <f t="shared" si="1"/>
        <v>#VALUE!</v>
      </c>
      <c r="R55" s="2" t="e">
        <f t="shared" si="0"/>
        <v>#VALUE!</v>
      </c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>
        <v>0</v>
      </c>
      <c r="D56" s="7"/>
      <c r="E56" s="7"/>
      <c r="F56" s="7"/>
      <c r="G56" s="3" t="s">
        <v>25</v>
      </c>
      <c r="H56" s="7"/>
      <c r="I56" s="3" t="s">
        <v>25</v>
      </c>
      <c r="J56" s="7"/>
      <c r="K56" s="7"/>
      <c r="L56" s="9"/>
      <c r="M56" s="30"/>
      <c r="N56" s="2"/>
      <c r="O56" s="35"/>
      <c r="P56" s="39"/>
      <c r="Q56" s="6" t="e">
        <f t="shared" si="1"/>
        <v>#VALUE!</v>
      </c>
      <c r="R56" s="2" t="e">
        <f t="shared" si="0"/>
        <v>#VALUE!</v>
      </c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>
        <v>0</v>
      </c>
      <c r="D57" s="7"/>
      <c r="E57" s="7"/>
      <c r="F57" s="7"/>
      <c r="G57" s="3" t="s">
        <v>25</v>
      </c>
      <c r="H57" s="7"/>
      <c r="I57" s="3" t="s">
        <v>25</v>
      </c>
      <c r="J57" s="7"/>
      <c r="K57" s="7"/>
      <c r="L57" s="9"/>
      <c r="M57" s="30"/>
      <c r="N57" s="2"/>
      <c r="O57" s="35"/>
      <c r="P57" s="39"/>
      <c r="Q57" s="6" t="e">
        <f t="shared" si="1"/>
        <v>#VALUE!</v>
      </c>
      <c r="R57" s="2" t="e">
        <f t="shared" si="0"/>
        <v>#VALUE!</v>
      </c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>
        <v>0</v>
      </c>
      <c r="D58" s="7"/>
      <c r="E58" s="7"/>
      <c r="F58" s="7"/>
      <c r="G58" s="3" t="s">
        <v>25</v>
      </c>
      <c r="H58" s="7"/>
      <c r="I58" s="3" t="s">
        <v>25</v>
      </c>
      <c r="J58" s="7"/>
      <c r="K58" s="7"/>
      <c r="L58" s="9"/>
      <c r="M58" s="30"/>
      <c r="N58" s="2"/>
      <c r="O58" s="35"/>
      <c r="P58" s="39"/>
      <c r="Q58" s="6" t="e">
        <f t="shared" si="1"/>
        <v>#VALUE!</v>
      </c>
      <c r="R58" s="2" t="e">
        <f t="shared" si="0"/>
        <v>#VALUE!</v>
      </c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>
        <v>0</v>
      </c>
      <c r="D59" s="7"/>
      <c r="E59" s="7"/>
      <c r="F59" s="7"/>
      <c r="G59" s="3" t="s">
        <v>25</v>
      </c>
      <c r="H59" s="7"/>
      <c r="I59" s="3" t="s">
        <v>25</v>
      </c>
      <c r="J59" s="7"/>
      <c r="K59" s="7"/>
      <c r="L59" s="9"/>
      <c r="M59" s="30"/>
      <c r="N59" s="2"/>
      <c r="O59" s="35"/>
      <c r="P59" s="39"/>
      <c r="Q59" s="6" t="e">
        <f t="shared" si="1"/>
        <v>#VALUE!</v>
      </c>
      <c r="R59" s="2" t="e">
        <f t="shared" si="0"/>
        <v>#VALUE!</v>
      </c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>
        <v>0</v>
      </c>
      <c r="D60" s="7"/>
      <c r="E60" s="7"/>
      <c r="F60" s="7"/>
      <c r="G60" s="3" t="s">
        <v>25</v>
      </c>
      <c r="H60" s="7"/>
      <c r="I60" s="3" t="s">
        <v>25</v>
      </c>
      <c r="J60" s="7"/>
      <c r="K60" s="7"/>
      <c r="L60" s="9"/>
      <c r="M60" s="30"/>
      <c r="N60" s="2"/>
      <c r="O60" s="35"/>
      <c r="P60" s="39"/>
      <c r="Q60" s="6" t="e">
        <f t="shared" si="1"/>
        <v>#VALUE!</v>
      </c>
      <c r="R60" s="2" t="e">
        <f t="shared" si="0"/>
        <v>#VALUE!</v>
      </c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>
        <v>0</v>
      </c>
      <c r="D61" s="7"/>
      <c r="E61" s="7"/>
      <c r="F61" s="7"/>
      <c r="G61" s="3" t="s">
        <v>25</v>
      </c>
      <c r="H61" s="7"/>
      <c r="I61" s="3" t="s">
        <v>25</v>
      </c>
      <c r="J61" s="7"/>
      <c r="K61" s="7"/>
      <c r="L61" s="9"/>
      <c r="M61" s="30"/>
      <c r="N61" s="2"/>
      <c r="O61" s="35"/>
      <c r="P61" s="39"/>
      <c r="Q61" s="6" t="e">
        <f t="shared" si="1"/>
        <v>#VALUE!</v>
      </c>
      <c r="R61" s="2" t="e">
        <f t="shared" si="0"/>
        <v>#VALUE!</v>
      </c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>
        <v>0</v>
      </c>
      <c r="D62" s="7"/>
      <c r="E62" s="7"/>
      <c r="F62" s="7"/>
      <c r="G62" s="3" t="s">
        <v>25</v>
      </c>
      <c r="H62" s="7"/>
      <c r="I62" s="3" t="s">
        <v>25</v>
      </c>
      <c r="J62" s="7"/>
      <c r="K62" s="7"/>
      <c r="L62" s="9"/>
      <c r="M62" s="30"/>
      <c r="O62" s="35"/>
      <c r="P62" s="39"/>
      <c r="Q62" s="6" t="e">
        <f t="shared" si="1"/>
        <v>#VALUE!</v>
      </c>
      <c r="R62" s="2" t="e">
        <f t="shared" si="0"/>
        <v>#VALUE!</v>
      </c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>
        <v>0</v>
      </c>
      <c r="D63" s="7"/>
      <c r="E63" s="7"/>
      <c r="F63" s="7"/>
      <c r="G63" s="3" t="s">
        <v>25</v>
      </c>
      <c r="H63" s="7"/>
      <c r="I63" s="3" t="s">
        <v>25</v>
      </c>
      <c r="J63" s="7"/>
      <c r="K63" s="7"/>
      <c r="L63" s="9"/>
      <c r="M63" s="30"/>
      <c r="O63" s="35"/>
      <c r="P63" s="39"/>
      <c r="Q63" s="6" t="e">
        <f t="shared" si="1"/>
        <v>#VALUE!</v>
      </c>
      <c r="R63" s="2" t="e">
        <f t="shared" si="0"/>
        <v>#VALUE!</v>
      </c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>
        <v>0</v>
      </c>
      <c r="D64" s="7"/>
      <c r="E64" s="7"/>
      <c r="F64" s="7"/>
      <c r="G64" s="3" t="s">
        <v>25</v>
      </c>
      <c r="H64" s="7"/>
      <c r="I64" s="3" t="s">
        <v>25</v>
      </c>
      <c r="J64" s="7"/>
      <c r="K64" s="7"/>
      <c r="L64" s="9"/>
      <c r="M64" s="30"/>
      <c r="O64" s="35"/>
      <c r="P64" s="39"/>
      <c r="Q64" s="6" t="e">
        <f t="shared" si="1"/>
        <v>#VALUE!</v>
      </c>
      <c r="R64" s="2" t="e">
        <f t="shared" si="0"/>
        <v>#VALUE!</v>
      </c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>
        <v>0</v>
      </c>
      <c r="D65" s="7"/>
      <c r="E65" s="7"/>
      <c r="F65" s="7"/>
      <c r="G65" s="3" t="s">
        <v>25</v>
      </c>
      <c r="H65" s="7"/>
      <c r="I65" s="3" t="s">
        <v>25</v>
      </c>
      <c r="J65" s="7"/>
      <c r="K65" s="7"/>
      <c r="L65" s="9"/>
      <c r="M65" s="30"/>
      <c r="O65" s="34"/>
      <c r="P65" s="39"/>
      <c r="Q65" s="6" t="e">
        <f t="shared" si="1"/>
        <v>#VALUE!</v>
      </c>
      <c r="R65" s="2" t="e">
        <f t="shared" si="0"/>
        <v>#VALUE!</v>
      </c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>
        <v>0</v>
      </c>
      <c r="D66" s="7"/>
      <c r="E66" s="7"/>
      <c r="F66" s="7"/>
      <c r="G66" s="3" t="s">
        <v>25</v>
      </c>
      <c r="H66" s="7"/>
      <c r="I66" s="3" t="s">
        <v>25</v>
      </c>
      <c r="J66" s="7"/>
      <c r="K66" s="7"/>
      <c r="L66" s="9"/>
      <c r="M66" s="30"/>
      <c r="O66" s="35"/>
      <c r="P66" s="39"/>
      <c r="Q66" s="6" t="e">
        <f t="shared" si="1"/>
        <v>#VALUE!</v>
      </c>
      <c r="R66" s="2" t="e">
        <f t="shared" ref="R66:R81" si="2">IF(Q66&lt;21,"&lt; 21",IF(Q66&lt;=30,"21 - 30",IF(Q66&lt;=40,"31 - 40",IF(Q66&lt;=50,"41 - 50","&gt; 50" ))))</f>
        <v>#VALUE!</v>
      </c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>
        <v>0</v>
      </c>
      <c r="D67" s="7"/>
      <c r="E67" s="7"/>
      <c r="F67" s="7"/>
      <c r="G67" s="3" t="s">
        <v>25</v>
      </c>
      <c r="H67" s="7"/>
      <c r="I67" s="3" t="s">
        <v>25</v>
      </c>
      <c r="J67" s="7"/>
      <c r="K67" s="7"/>
      <c r="L67" s="9"/>
      <c r="M67" s="30"/>
      <c r="O67" s="35"/>
      <c r="P67" s="39"/>
      <c r="Q67" s="6" t="e">
        <f t="shared" si="1"/>
        <v>#VALUE!</v>
      </c>
      <c r="R67" s="2" t="e">
        <f t="shared" si="2"/>
        <v>#VALUE!</v>
      </c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>
        <v>0</v>
      </c>
      <c r="D68" s="7"/>
      <c r="E68" s="7"/>
      <c r="F68" s="7"/>
      <c r="G68" s="3" t="s">
        <v>25</v>
      </c>
      <c r="H68" s="7"/>
      <c r="I68" s="3" t="s">
        <v>25</v>
      </c>
      <c r="J68" s="7"/>
      <c r="K68" s="7"/>
      <c r="L68" s="9"/>
      <c r="M68" s="30"/>
      <c r="O68" s="35"/>
      <c r="P68" s="39"/>
      <c r="Q68" s="6" t="e">
        <f t="shared" si="1"/>
        <v>#VALUE!</v>
      </c>
      <c r="R68" s="2" t="e">
        <f t="shared" si="2"/>
        <v>#VALUE!</v>
      </c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>
        <v>0</v>
      </c>
      <c r="D69" s="7"/>
      <c r="E69" s="7"/>
      <c r="F69" s="7"/>
      <c r="G69" s="3" t="s">
        <v>25</v>
      </c>
      <c r="H69" s="7"/>
      <c r="I69" s="3" t="s">
        <v>25</v>
      </c>
      <c r="J69" s="7"/>
      <c r="K69" s="7"/>
      <c r="L69" s="9"/>
      <c r="M69" s="24"/>
      <c r="O69" s="35"/>
      <c r="P69" s="39"/>
      <c r="Q69" s="6" t="e">
        <f t="shared" si="1"/>
        <v>#VALUE!</v>
      </c>
      <c r="R69" s="2" t="e">
        <f t="shared" si="2"/>
        <v>#VALUE!</v>
      </c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>
        <v>0</v>
      </c>
      <c r="D70" s="7"/>
      <c r="E70" s="7"/>
      <c r="F70" s="7"/>
      <c r="G70" s="3" t="s">
        <v>25</v>
      </c>
      <c r="H70" s="7"/>
      <c r="I70" s="3" t="s">
        <v>25</v>
      </c>
      <c r="J70" s="7"/>
      <c r="K70" s="7"/>
      <c r="L70" s="9"/>
      <c r="M70" s="24"/>
      <c r="O70" s="35"/>
      <c r="P70" s="39"/>
      <c r="Q70" s="6" t="e">
        <f t="shared" si="1"/>
        <v>#VALUE!</v>
      </c>
      <c r="R70" s="2" t="e">
        <f t="shared" si="2"/>
        <v>#VALUE!</v>
      </c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>
        <v>0</v>
      </c>
      <c r="D71" s="7"/>
      <c r="E71" s="7"/>
      <c r="F71" s="7"/>
      <c r="G71" s="3" t="s">
        <v>25</v>
      </c>
      <c r="H71" s="7"/>
      <c r="I71" s="3" t="s">
        <v>25</v>
      </c>
      <c r="J71" s="7"/>
      <c r="K71" s="7"/>
      <c r="L71" s="9"/>
      <c r="M71" s="24"/>
      <c r="O71" s="35"/>
      <c r="P71" s="39"/>
      <c r="Q71" s="6" t="e">
        <f t="shared" si="1"/>
        <v>#VALUE!</v>
      </c>
      <c r="R71" s="2" t="e">
        <f t="shared" si="2"/>
        <v>#VALUE!</v>
      </c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>
        <v>0</v>
      </c>
      <c r="D72" s="7"/>
      <c r="E72" s="7"/>
      <c r="F72" s="7"/>
      <c r="G72" s="3" t="s">
        <v>25</v>
      </c>
      <c r="H72" s="7"/>
      <c r="I72" s="3" t="s">
        <v>25</v>
      </c>
      <c r="J72" s="7"/>
      <c r="K72" s="7"/>
      <c r="L72" s="9"/>
      <c r="M72" s="24"/>
      <c r="O72" s="35"/>
      <c r="P72" s="39"/>
      <c r="Q72" s="6" t="e">
        <f t="shared" si="1"/>
        <v>#VALUE!</v>
      </c>
      <c r="R72" s="2" t="e">
        <f t="shared" si="2"/>
        <v>#VALUE!</v>
      </c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>
        <v>0</v>
      </c>
      <c r="D73" s="7"/>
      <c r="E73" s="7"/>
      <c r="F73" s="7"/>
      <c r="G73" s="3" t="s">
        <v>25</v>
      </c>
      <c r="H73" s="7"/>
      <c r="I73" s="3" t="s">
        <v>25</v>
      </c>
      <c r="J73" s="7"/>
      <c r="K73" s="7"/>
      <c r="L73" s="9"/>
      <c r="M73" s="24"/>
      <c r="O73" s="35"/>
      <c r="P73" s="39"/>
      <c r="Q73" s="6" t="e">
        <f t="shared" si="1"/>
        <v>#VALUE!</v>
      </c>
      <c r="R73" s="2" t="e">
        <f t="shared" si="2"/>
        <v>#VALUE!</v>
      </c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>
        <v>0</v>
      </c>
      <c r="D74" s="7"/>
      <c r="E74" s="7"/>
      <c r="F74" s="7"/>
      <c r="G74" s="3" t="s">
        <v>25</v>
      </c>
      <c r="H74" s="7"/>
      <c r="I74" s="3" t="s">
        <v>25</v>
      </c>
      <c r="J74" s="7"/>
      <c r="K74" s="7"/>
      <c r="L74" s="9"/>
      <c r="M74" s="24"/>
      <c r="O74" s="35"/>
      <c r="P74" s="39"/>
      <c r="Q74" s="6" t="e">
        <f t="shared" si="1"/>
        <v>#VALUE!</v>
      </c>
      <c r="R74" s="2" t="e">
        <f t="shared" si="2"/>
        <v>#VALUE!</v>
      </c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>
        <v>0</v>
      </c>
      <c r="D75" s="7"/>
      <c r="E75" s="7"/>
      <c r="F75" s="7"/>
      <c r="G75" s="3" t="s">
        <v>25</v>
      </c>
      <c r="H75" s="7"/>
      <c r="I75" s="3" t="s">
        <v>25</v>
      </c>
      <c r="J75" s="7"/>
      <c r="K75" s="7"/>
      <c r="L75" s="9"/>
      <c r="M75" s="30"/>
      <c r="O75" s="35"/>
      <c r="P75" s="39"/>
      <c r="Q75" s="6" t="e">
        <f t="shared" si="1"/>
        <v>#VALUE!</v>
      </c>
      <c r="R75" s="2" t="e">
        <f t="shared" si="2"/>
        <v>#VALUE!</v>
      </c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>
        <v>0</v>
      </c>
      <c r="D76" s="7"/>
      <c r="E76" s="7"/>
      <c r="F76" s="7"/>
      <c r="G76" s="3" t="s">
        <v>25</v>
      </c>
      <c r="H76" s="7"/>
      <c r="I76" s="3" t="s">
        <v>25</v>
      </c>
      <c r="J76" s="7"/>
      <c r="K76" s="7"/>
      <c r="L76" s="9"/>
      <c r="M76" s="24"/>
      <c r="O76" s="35"/>
      <c r="P76" s="39"/>
      <c r="Q76" s="6" t="e">
        <f t="shared" si="1"/>
        <v>#VALUE!</v>
      </c>
      <c r="R76" s="2" t="e">
        <f t="shared" si="2"/>
        <v>#VALUE!</v>
      </c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>
        <v>0</v>
      </c>
      <c r="D77" s="7"/>
      <c r="E77" s="7"/>
      <c r="F77" s="7"/>
      <c r="G77" s="3" t="s">
        <v>25</v>
      </c>
      <c r="H77" s="7"/>
      <c r="I77" s="3" t="s">
        <v>25</v>
      </c>
      <c r="J77" s="7"/>
      <c r="K77" s="7"/>
      <c r="L77" s="9"/>
      <c r="M77" s="24"/>
      <c r="O77" s="35"/>
      <c r="P77" s="39"/>
      <c r="Q77" s="6" t="e">
        <f t="shared" si="1"/>
        <v>#VALUE!</v>
      </c>
      <c r="R77" s="2" t="e">
        <f t="shared" si="2"/>
        <v>#VALUE!</v>
      </c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>
        <v>0</v>
      </c>
      <c r="D78" s="7"/>
      <c r="E78" s="7"/>
      <c r="F78" s="7"/>
      <c r="G78" s="3" t="s">
        <v>25</v>
      </c>
      <c r="H78" s="7"/>
      <c r="I78" s="3" t="s">
        <v>25</v>
      </c>
      <c r="J78" s="7"/>
      <c r="K78" s="7"/>
      <c r="L78" s="9"/>
      <c r="M78" s="24"/>
      <c r="O78" s="35"/>
      <c r="P78" s="39"/>
      <c r="Q78" s="6" t="e">
        <f t="shared" si="1"/>
        <v>#VALUE!</v>
      </c>
      <c r="R78" s="2" t="e">
        <f t="shared" si="2"/>
        <v>#VALUE!</v>
      </c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>
        <v>0</v>
      </c>
      <c r="D79" s="7"/>
      <c r="E79" s="7"/>
      <c r="F79" s="7"/>
      <c r="G79" s="3" t="s">
        <v>25</v>
      </c>
      <c r="H79" s="7"/>
      <c r="I79" s="3" t="s">
        <v>25</v>
      </c>
      <c r="J79" s="7"/>
      <c r="K79" s="7"/>
      <c r="L79" s="9"/>
      <c r="M79" s="24"/>
      <c r="O79" s="35"/>
      <c r="P79" s="39"/>
      <c r="Q79" s="6" t="e">
        <f t="shared" si="1"/>
        <v>#VALUE!</v>
      </c>
      <c r="R79" s="2" t="e">
        <f t="shared" si="2"/>
        <v>#VALUE!</v>
      </c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>
        <v>0</v>
      </c>
      <c r="D80" s="7"/>
      <c r="E80" s="7"/>
      <c r="F80" s="7"/>
      <c r="G80" s="3" t="s">
        <v>25</v>
      </c>
      <c r="H80" s="7"/>
      <c r="I80" s="3" t="s">
        <v>25</v>
      </c>
      <c r="J80" s="7"/>
      <c r="K80" s="7"/>
      <c r="L80" s="9"/>
      <c r="M80" s="23"/>
      <c r="O80" s="34"/>
      <c r="P80" s="39"/>
      <c r="Q80" s="6" t="e">
        <f t="shared" si="1"/>
        <v>#VALUE!</v>
      </c>
      <c r="R80" s="2" t="e">
        <f t="shared" si="2"/>
        <v>#VALUE!</v>
      </c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>
        <v>0</v>
      </c>
      <c r="D81" s="7"/>
      <c r="E81" s="7"/>
      <c r="F81" s="7"/>
      <c r="G81" s="3" t="s">
        <v>25</v>
      </c>
      <c r="H81" s="7"/>
      <c r="I81" s="3" t="s">
        <v>25</v>
      </c>
      <c r="J81" s="7"/>
      <c r="K81" s="7"/>
      <c r="L81" s="9"/>
      <c r="M81" s="24"/>
      <c r="O81" s="34"/>
      <c r="P81" s="39"/>
      <c r="Q81" s="6" t="e">
        <f t="shared" si="1"/>
        <v>#VALUE!</v>
      </c>
      <c r="R81" s="2" t="e">
        <f t="shared" si="2"/>
        <v>#VALUE!</v>
      </c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9"/>
      <c r="M82" s="23"/>
      <c r="N82" s="2"/>
      <c r="O82" s="35"/>
      <c r="P82" s="39"/>
      <c r="Q82" s="6" t="e">
        <f>2016-VALUE(RIGHT(O82,4))</f>
        <v>#VALUE!</v>
      </c>
      <c r="R82" s="2" t="e">
        <f>IF(Q82&lt;21,"&lt; 21",IF(Q82&lt;=30,"21 - 30",IF(Q82&lt;=40,"31 - 40",IF(Q82&lt;=50,"41 - 50","&gt; 50" ))))</f>
        <v>#VALUE!</v>
      </c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9"/>
      <c r="M83" s="23"/>
      <c r="N83" s="2"/>
      <c r="O83" s="34"/>
      <c r="P83" s="39"/>
      <c r="Q83" s="6" t="e">
        <f t="shared" ref="Q83:Q86" si="3">2016-VALUE(RIGHT(O83,4))</f>
        <v>#VALUE!</v>
      </c>
      <c r="R83" s="2" t="e">
        <f t="shared" ref="R83:R86" si="4">IF(Q83&lt;21,"&lt; 21",IF(Q83&lt;=30,"21 - 30",IF(Q83&lt;=40,"31 - 40",IF(Q83&lt;=50,"41 - 50","&gt; 50" ))))</f>
        <v>#VALUE!</v>
      </c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9"/>
      <c r="M84" s="23"/>
      <c r="N84" s="2"/>
      <c r="O84" s="35"/>
      <c r="P84" s="39"/>
      <c r="Q84" s="6" t="e">
        <f t="shared" si="3"/>
        <v>#VALUE!</v>
      </c>
      <c r="R84" s="2" t="e">
        <f t="shared" si="4"/>
        <v>#VALUE!</v>
      </c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9"/>
      <c r="M85" s="23"/>
      <c r="N85" s="2"/>
      <c r="O85" s="35"/>
      <c r="P85" s="39"/>
      <c r="Q85" s="6" t="e">
        <f t="shared" si="3"/>
        <v>#VALUE!</v>
      </c>
      <c r="R85" s="2" t="e">
        <f t="shared" si="4"/>
        <v>#VALUE!</v>
      </c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9"/>
      <c r="M86" s="22"/>
      <c r="N86" s="2"/>
      <c r="O86" s="33"/>
      <c r="P86" s="38"/>
      <c r="Q86" s="6" t="e">
        <f t="shared" si="3"/>
        <v>#VALUE!</v>
      </c>
      <c r="R86" s="2" t="e">
        <f t="shared" si="4"/>
        <v>#VALUE!</v>
      </c>
      <c r="S86" s="38"/>
      <c r="T86" s="38"/>
      <c r="U86" s="32"/>
      <c r="V86" s="19"/>
      <c r="W86" s="18"/>
      <c r="X86" s="19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 SKKNI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2016-09-29T09:27:32Z</dcterms:modified>
  <dc:language>en-US</dc:language>
</cp:coreProperties>
</file>