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6380" windowHeight="8190" tabRatio="463"/>
  </bookViews>
  <sheets>
    <sheet name="RETAIL" sheetId="3" r:id="rId1"/>
  </sheets>
  <calcPr calcId="144525"/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2" i="3"/>
</calcChain>
</file>

<file path=xl/sharedStrings.xml><?xml version="1.0" encoding="utf-8"?>
<sst xmlns="http://schemas.openxmlformats.org/spreadsheetml/2006/main" count="349" uniqueCount="189">
  <si>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</si>
  <si>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</si>
  <si>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</si>
  <si>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</si>
  <si>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</si>
  <si>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</si>
  <si>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</si>
  <si>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</si>
  <si>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</si>
  <si>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</si>
  <si>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</si>
  <si>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</si>
  <si>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</si>
  <si>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</si>
  <si>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</si>
  <si>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</si>
  <si>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</si>
  <si>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</si>
  <si>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</si>
  <si>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</si>
  <si>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</si>
  <si>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</si>
  <si>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</si>
  <si>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</si>
  <si>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</si>
  <si>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</si>
  <si>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</si>
  <si>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</si>
  <si>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</si>
  <si>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SLTA</t>
  </si>
  <si>
    <t>S2</t>
  </si>
  <si>
    <t>Islam</t>
  </si>
  <si>
    <t>Romika Putra</t>
  </si>
  <si>
    <t>Lubuk Ganggo, 05-05-1995</t>
  </si>
  <si>
    <t>Nurul Apriliani</t>
  </si>
  <si>
    <t>Pekan Baru, 12-04-1995</t>
  </si>
  <si>
    <t>Febricki Syaputra</t>
  </si>
  <si>
    <t>Lubuk Sikaping, 21-02-1988</t>
  </si>
  <si>
    <t>Taufiq</t>
  </si>
  <si>
    <t>Pasaman Barat, 26-08-1984</t>
  </si>
  <si>
    <t>Endang Meutia Syarif</t>
  </si>
  <si>
    <t>Padang, 27-12-1982</t>
  </si>
  <si>
    <t>Mukhlis Yunus</t>
  </si>
  <si>
    <t>Padang, 01-05-1985</t>
  </si>
  <si>
    <t>Riki Febrianda</t>
  </si>
  <si>
    <t>Sungai Dare, 17-02-1992</t>
  </si>
  <si>
    <t>Rika Verawati</t>
  </si>
  <si>
    <t>Kepala Hilalalng, 17-12-1987</t>
  </si>
  <si>
    <t>Sri Hariyanti</t>
  </si>
  <si>
    <t>Solok, 27-09-1974</t>
  </si>
  <si>
    <t>Jusmania Mustika Sari</t>
  </si>
  <si>
    <t>Padang, 26-10-1994</t>
  </si>
  <si>
    <t>Wery Andriani</t>
  </si>
  <si>
    <t>Pandai Sikek, 15-09-1994</t>
  </si>
  <si>
    <t>Oktafril Febriansyah</t>
  </si>
  <si>
    <t>Desa Baru, 24-10-1994</t>
  </si>
  <si>
    <t>Slamet Riadi</t>
  </si>
  <si>
    <t>Tanjung ampalu, 054-02-1965</t>
  </si>
  <si>
    <t>Yelsi Syahdani</t>
  </si>
  <si>
    <t>Padang, 28-04-1995</t>
  </si>
  <si>
    <t>Syukri Rahmad</t>
  </si>
  <si>
    <t>Pabalutan, 09-10-1993</t>
  </si>
  <si>
    <t>Febi Apriko</t>
  </si>
  <si>
    <t>Padang, 01-04-1984</t>
  </si>
  <si>
    <t>Afri Mulyadi</t>
  </si>
  <si>
    <t>Bukit Tinggi, 21-04-1977</t>
  </si>
  <si>
    <t>Jonedi</t>
  </si>
  <si>
    <t>Koto Salak, 04-06-1983</t>
  </si>
  <si>
    <t>Afdal</t>
  </si>
  <si>
    <t>Padang, 25-04-1983</t>
  </si>
  <si>
    <t>Desni</t>
  </si>
  <si>
    <t>Payakumbuh, 12-12-1972</t>
  </si>
  <si>
    <t>Hamdan</t>
  </si>
  <si>
    <t>Air Haji, 04-09-1984</t>
  </si>
  <si>
    <t>Fairizal Ilyas</t>
  </si>
  <si>
    <t>Payakumbuh, 01-02-1973</t>
  </si>
  <si>
    <t>Syafinal</t>
  </si>
  <si>
    <t>Bukit Tinggi, 28-05-1968</t>
  </si>
  <si>
    <t>Rani Sofya</t>
  </si>
  <si>
    <t>Solok, 17-09-1987</t>
  </si>
  <si>
    <t>Riza Amrina</t>
  </si>
  <si>
    <t>Padang, 15-09-1979</t>
  </si>
  <si>
    <t>Hendra Gunawan</t>
  </si>
  <si>
    <t>Padang, 09-09-1990</t>
  </si>
  <si>
    <t>Syafridiyanti</t>
  </si>
  <si>
    <t>Padang, 10-01-1976</t>
  </si>
  <si>
    <t>Zulfadhli Muchtar</t>
  </si>
  <si>
    <t>Rawa Bening, Oku, 15-10-1978</t>
  </si>
  <si>
    <t>Muhammad Daniel Arifin</t>
  </si>
  <si>
    <t>Padang aro, 23-06-1977</t>
  </si>
  <si>
    <t>Budiman</t>
  </si>
  <si>
    <t>Padang, 230-03-1977</t>
  </si>
  <si>
    <t>Koperasi Mahasiswa UNP</t>
  </si>
  <si>
    <t>Lembaga Pendidikan Koperasi (Lapenkop)</t>
  </si>
  <si>
    <t>KJKS BMT YARA</t>
  </si>
  <si>
    <t>Pusat Pengkajian dan Pengembangan Sumber Daya (P3SD)</t>
  </si>
  <si>
    <t xml:space="preserve">STKIP PGRI </t>
  </si>
  <si>
    <t>KJKS BMT El Uswah Dharmas Raya</t>
  </si>
  <si>
    <t>Agribisnis Pincuran Bonjo</t>
  </si>
  <si>
    <t>UPTP Koperasi</t>
  </si>
  <si>
    <t>Universitas Negeri Padang</t>
  </si>
  <si>
    <t>KJKS BMT JARA</t>
  </si>
  <si>
    <t>Pusat Pelatihan Asyifa</t>
  </si>
  <si>
    <t>Dekopinwil</t>
  </si>
  <si>
    <t>Jl. Duku Utara Koto XI, Tarusan</t>
  </si>
  <si>
    <t>082389285542</t>
  </si>
  <si>
    <t>Pd. Blo-blo Jorong Pasar Bawan, Kec. Ampek Nagari, Kab. Agam</t>
  </si>
  <si>
    <t>081212158949</t>
  </si>
  <si>
    <t>Jl. Walet no.1, Air Tawar Barat, Kota Padang</t>
  </si>
  <si>
    <t>085274500057</t>
  </si>
  <si>
    <t>Jl. Tanjung Air, Rao Aselatan, Pasaman</t>
  </si>
  <si>
    <t>08136352605</t>
  </si>
  <si>
    <t>Jl. Bakti 21 A, Dadok tunggul, Hitam</t>
  </si>
  <si>
    <t>08126739940</t>
  </si>
  <si>
    <t>Jodul 4 Blok NN, no.5 Pabing, Padang</t>
  </si>
  <si>
    <t>081279005900</t>
  </si>
  <si>
    <t>Jl. Partukangan Gang E, No.10 Padang</t>
  </si>
  <si>
    <t>081266393015</t>
  </si>
  <si>
    <t>Komp. Perum Maharani I, B, No.10 Sungai Lareh, Lubuk Minturun</t>
  </si>
  <si>
    <t>085263528969</t>
  </si>
  <si>
    <t>Komp. Singgalang Blok B1, No.7, Padang</t>
  </si>
  <si>
    <t>08126782776</t>
  </si>
  <si>
    <t>Jl. Dalam Gadung no.14 rt. 01,Rw.08, lubuk Begalung</t>
  </si>
  <si>
    <t>Jl. Elang 2,no.15, cendrawasi, Air Tawar Barat</t>
  </si>
  <si>
    <t>082387486247</t>
  </si>
  <si>
    <t>Jl. Arai pinang, No.18, Kel. Batuang Tabanan XX, Kec. Lubuk Begalung, Kota Padang</t>
  </si>
  <si>
    <t>085375156263</t>
  </si>
  <si>
    <t>Jl. Sutan Syahrir, No.27, Padang Panjang</t>
  </si>
  <si>
    <t>0813746355333</t>
  </si>
  <si>
    <t>Jl. Rimbo Tarok No.32,Rt.02,Rt.09. Kec. Kuranji, Kel. Kuranji, Kota Padang</t>
  </si>
  <si>
    <t>081266060946</t>
  </si>
  <si>
    <t>Jor Pabalutan, Ken Rambata, Kec. Rambatan, Kab. Tanah Datar</t>
  </si>
  <si>
    <t>08238684926</t>
  </si>
  <si>
    <t>Jl. Batung Taba No. 39,Kec. Lubuk Begalung, padang</t>
  </si>
  <si>
    <t>0811667885</t>
  </si>
  <si>
    <t>Jorong Lasi Mudo Nagarai lasi Kec. Codong, Kab. Lagon</t>
  </si>
  <si>
    <t>08126792140</t>
  </si>
  <si>
    <t>Jl. Abai Siat Dharmas Raya</t>
  </si>
  <si>
    <t>082386887967</t>
  </si>
  <si>
    <t>Ampalu, Kec. Koto Baru, Kab. Dharmas Raya, Padang</t>
  </si>
  <si>
    <t>085263375417</t>
  </si>
  <si>
    <t>Padang Kaduduak Rt. 001/001,kel.Padang Kadudak, Kec. Payakumbuh Utara</t>
  </si>
  <si>
    <t>0823868546660</t>
  </si>
  <si>
    <t>Jorong Aur Duri Nagari Sawah Tengah, Kec. Pariangan, Kab. Tanah Datar</t>
  </si>
  <si>
    <t>085263235546</t>
  </si>
  <si>
    <t>Rt.03/Rw.01, Kel. Padang Alai Bodi, Kec. Payakumbuh Timur, Kota Payakumbuh</t>
  </si>
  <si>
    <t xml:space="preserve">Jl. Kemuning 3, No.10, Perumnas Talago Jorong IV </t>
  </si>
  <si>
    <t>082174304933</t>
  </si>
  <si>
    <t>Jl. Bayangkara Komp. Graha Bungo Pasang Blok D No.7, Kel. Bungo Pasang, Kec. Koto Tangah, Kota Padang</t>
  </si>
  <si>
    <t>085274496313</t>
  </si>
  <si>
    <t>Perum Pondok Citra Blok E 25, Rt05/14, Lubang Buaya, Padang</t>
  </si>
  <si>
    <t>081315662300</t>
  </si>
  <si>
    <t>Jl. Air Camar II, No.25.rt.02,07, Kel. Parak Gadang</t>
  </si>
  <si>
    <t>082389566557</t>
  </si>
  <si>
    <t>Jl. Bandar Purus no.80 a, Padang</t>
  </si>
  <si>
    <t>085274526475</t>
  </si>
  <si>
    <t>Jl. Alai Timur V Gang Rawang indah 2, No.12, Alai Parak Kopi, padang Utara</t>
  </si>
  <si>
    <t>08116612794</t>
  </si>
  <si>
    <t>Jl. Semangka M.19, Wisma Indah 2, Lapai</t>
  </si>
  <si>
    <t>085263376661</t>
  </si>
  <si>
    <t>Jl. Zambrud III, No.24, Pagambiran, Ampalu, Padang</t>
  </si>
  <si>
    <t>082390144944</t>
  </si>
  <si>
    <t>romikaputra@gmail.com</t>
  </si>
  <si>
    <t>nurulapriliani1204@gmail.com</t>
  </si>
  <si>
    <t>rickimi@gmail.com</t>
  </si>
  <si>
    <t>endangsyarif@yahoo.com</t>
  </si>
  <si>
    <t>yunus.muklis@gmail.com</t>
  </si>
  <si>
    <t>rikifebrianda@gmail.com</t>
  </si>
  <si>
    <t>zahira_unp@yahoo.co.id</t>
  </si>
  <si>
    <t>hartattis@gamail.com</t>
  </si>
  <si>
    <t>jusmanilamustika@gmail.com</t>
  </si>
  <si>
    <t>whwryanndriani.ng94@gmail.com</t>
  </si>
  <si>
    <t>aktaf.real@yahoo.com</t>
  </si>
  <si>
    <t>slametriadi65@gmail.com</t>
  </si>
  <si>
    <t>yasisyadani@gmail.com</t>
  </si>
  <si>
    <t>febiaapriko@gmail.com</t>
  </si>
  <si>
    <t>afri_mulyadi@yahoo.com</t>
  </si>
  <si>
    <t>081363192118</t>
  </si>
  <si>
    <t>afdalgbc@yahoo.com</t>
  </si>
  <si>
    <t>desni1972@gmail.com</t>
  </si>
  <si>
    <t>dan_hatta@yahoo.com</t>
  </si>
  <si>
    <t>jairizalillyas@gmail.com</t>
  </si>
  <si>
    <t>sofyarani@gmail.com</t>
  </si>
  <si>
    <t>eja_kasti@yahoo.co.id</t>
  </si>
  <si>
    <t>0751812259</t>
  </si>
  <si>
    <t>syaridiyanti76@yahoo.com</t>
  </si>
  <si>
    <t>zulfadlimuchtar@gmail.com</t>
  </si>
  <si>
    <t>udanipon@gmail.com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</si>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</sst>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m/d/yy\ hh:mm\ AM/PM"/>
  </numFmts>
  <fonts count="25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9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" fillId="0" borderId="0"/>
  </cellStyleXfs>
  <cellXfs count="11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3" fontId="13" fillId="0" borderId="2" xfId="8" applyNumberFormat="1" applyFont="1" applyBorder="1" applyAlignment="1">
      <alignment horizontal="left" vertical="center" wrapText="1"/>
    </xf>
    <xf numFmtId="0" fontId="10" fillId="0" borderId="0" xfId="0" applyFont="1" applyAlignment="1"/>
    <xf numFmtId="0" fontId="11" fillId="0" borderId="2" xfId="8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2" xfId="8" quotePrefix="1" applyFont="1" applyBorder="1" applyAlignment="1">
      <alignment horizontal="center" vertical="center" wrapText="1"/>
    </xf>
    <xf numFmtId="3" fontId="11" fillId="3" borderId="2" xfId="8" applyNumberFormat="1" applyFont="1" applyFill="1" applyBorder="1" applyAlignment="1">
      <alignment horizontal="left" vertical="center" wrapText="1"/>
    </xf>
    <xf numFmtId="14" fontId="11" fillId="0" borderId="2" xfId="8" quotePrefix="1" applyNumberFormat="1" applyFont="1" applyBorder="1" applyAlignment="1">
      <alignment horizontal="center" vertical="center" wrapText="1"/>
    </xf>
    <xf numFmtId="0" fontId="12" fillId="0" borderId="4" xfId="8" quotePrefix="1" applyFont="1" applyBorder="1" applyAlignment="1">
      <alignment horizontal="left"/>
    </xf>
    <xf numFmtId="0" fontId="12" fillId="0" borderId="4" xfId="8" applyFont="1" applyBorder="1" applyAlignment="1">
      <alignment horizontal="left"/>
    </xf>
    <xf numFmtId="0" fontId="18" fillId="0" borderId="2" xfId="6" applyFont="1" applyBorder="1" applyAlignment="1">
      <alignment horizontal="left"/>
    </xf>
    <xf numFmtId="0" fontId="17" fillId="0" borderId="3" xfId="8" applyFont="1" applyBorder="1" applyAlignment="1">
      <alignment horizontal="left" wrapText="1"/>
    </xf>
    <xf numFmtId="3" fontId="16" fillId="3" borderId="4" xfId="8" applyNumberFormat="1" applyFont="1" applyFill="1" applyBorder="1" applyAlignment="1">
      <alignment horizontal="left" vertical="center" wrapText="1"/>
    </xf>
    <xf numFmtId="3" fontId="16" fillId="3" borderId="2" xfId="8" applyNumberFormat="1" applyFont="1" applyFill="1" applyBorder="1" applyAlignment="1">
      <alignment horizontal="left" vertical="center" wrapText="1"/>
    </xf>
    <xf numFmtId="3" fontId="15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2" xfId="8" applyFont="1" applyBorder="1" applyAlignment="1">
      <alignment wrapText="1"/>
    </xf>
    <xf numFmtId="0" fontId="11" fillId="0" borderId="2" xfId="8" applyFont="1" applyBorder="1" applyAlignment="1">
      <alignment horizontal="center"/>
    </xf>
    <xf numFmtId="0" fontId="14" fillId="0" borderId="2" xfId="6" applyFont="1" applyBorder="1" applyAlignment="1">
      <alignment horizontal="left" wrapText="1"/>
    </xf>
    <xf numFmtId="0" fontId="11" fillId="0" borderId="3" xfId="8" quotePrefix="1" applyFont="1" applyBorder="1" applyAlignment="1">
      <alignment horizontal="left"/>
    </xf>
    <xf numFmtId="3" fontId="15" fillId="3" borderId="2" xfId="8" applyNumberFormat="1" applyFont="1" applyFill="1" applyBorder="1" applyAlignment="1">
      <alignment horizontal="left" vertical="center" wrapText="1"/>
    </xf>
    <xf numFmtId="0" fontId="15" fillId="3" borderId="3" xfId="8" applyFont="1" applyFill="1" applyBorder="1" applyAlignment="1">
      <alignment horizontal="left" vertical="center" wrapText="1"/>
    </xf>
    <xf numFmtId="0" fontId="12" fillId="0" borderId="4" xfId="8" applyFont="1" applyBorder="1" applyAlignment="1">
      <alignment horizontal="left" wrapText="1"/>
    </xf>
    <xf numFmtId="14" fontId="12" fillId="0" borderId="4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vertical="center" wrapText="1"/>
    </xf>
    <xf numFmtId="14" fontId="12" fillId="0" borderId="2" xfId="8" applyNumberFormat="1" applyFont="1" applyBorder="1" applyAlignment="1">
      <alignment horizontal="left" vertical="center" wrapText="1"/>
    </xf>
    <xf numFmtId="14" fontId="12" fillId="0" borderId="3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4" xfId="8" applyFont="1" applyBorder="1" applyAlignment="1">
      <alignment horizontal="center"/>
    </xf>
    <xf numFmtId="0" fontId="12" fillId="0" borderId="2" xfId="8" applyFont="1" applyBorder="1" applyAlignment="1">
      <alignment horizontal="center"/>
    </xf>
    <xf numFmtId="0" fontId="12" fillId="0" borderId="3" xfId="8" applyFont="1" applyBorder="1" applyAlignment="1">
      <alignment horizontal="center"/>
    </xf>
    <xf numFmtId="0" fontId="12" fillId="0" borderId="3" xfId="8" applyFont="1" applyBorder="1" applyAlignment="1">
      <alignment horizontal="left" wrapText="1"/>
    </xf>
    <xf numFmtId="0" fontId="17" fillId="0" borderId="2" xfId="8" applyFont="1" applyBorder="1" applyAlignment="1">
      <alignment horizontal="left" wrapText="1"/>
    </xf>
    <xf numFmtId="0" fontId="12" fillId="0" borderId="2" xfId="8" applyFont="1" applyBorder="1" applyAlignment="1">
      <alignment horizontal="left"/>
    </xf>
    <xf numFmtId="0" fontId="12" fillId="0" borderId="2" xfId="8" quotePrefix="1" applyFont="1" applyBorder="1" applyAlignment="1">
      <alignment horizontal="left"/>
    </xf>
    <xf numFmtId="0" fontId="12" fillId="0" borderId="3" xfId="8" applyFont="1" applyBorder="1" applyAlignment="1">
      <alignment horizontal="left"/>
    </xf>
    <xf numFmtId="0" fontId="12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vertical="center" wrapText="1"/>
    </xf>
    <xf numFmtId="15" fontId="22" fillId="0" borderId="2" xfId="0" applyNumberFormat="1" applyFont="1" applyBorder="1" applyAlignment="1">
      <alignment horizontal="center" vertical="center" wrapText="1"/>
    </xf>
    <xf numFmtId="0" fontId="20" fillId="0" borderId="5" xfId="0" applyFont="1" applyBorder="1" applyAlignment="1">
      <alignment vertical="center"/>
    </xf>
    <xf numFmtId="15" fontId="15" fillId="0" borderId="5" xfId="0" applyNumberFormat="1" applyFont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vertical="center"/>
    </xf>
    <xf numFmtId="15" fontId="15" fillId="0" borderId="2" xfId="0" applyNumberFormat="1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22" fillId="0" borderId="2" xfId="0" applyFont="1" applyBorder="1" applyAlignment="1">
      <alignment vertical="center"/>
    </xf>
    <xf numFmtId="0" fontId="15" fillId="0" borderId="2" xfId="0" applyFont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vertical="center"/>
    </xf>
    <xf numFmtId="0" fontId="15" fillId="0" borderId="4" xfId="0" applyFont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vertical="center"/>
    </xf>
    <xf numFmtId="0" fontId="16" fillId="0" borderId="3" xfId="0" applyFont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vertical="center"/>
    </xf>
    <xf numFmtId="15" fontId="22" fillId="0" borderId="4" xfId="0" applyNumberFormat="1" applyFont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3" borderId="5" xfId="0" applyFont="1" applyFill="1" applyBorder="1" applyAlignment="1">
      <alignment vertical="center" wrapText="1"/>
    </xf>
    <xf numFmtId="0" fontId="20" fillId="0" borderId="2" xfId="23" applyFont="1" applyBorder="1" applyAlignment="1" applyProtection="1">
      <alignment horizontal="center" vertical="center"/>
    </xf>
    <xf numFmtId="0" fontId="16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vertical="center" wrapText="1"/>
    </xf>
    <xf numFmtId="0" fontId="16" fillId="0" borderId="3" xfId="0" applyFont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vertical="center" wrapText="1"/>
    </xf>
    <xf numFmtId="0" fontId="22" fillId="0" borderId="2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 wrapText="1"/>
    </xf>
    <xf numFmtId="49" fontId="15" fillId="0" borderId="5" xfId="23" applyNumberFormat="1" applyFont="1" applyBorder="1" applyAlignment="1" applyProtection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vertical="center" wrapText="1"/>
    </xf>
    <xf numFmtId="49" fontId="15" fillId="0" borderId="2" xfId="23" applyNumberFormat="1" applyFont="1" applyBorder="1" applyAlignment="1" applyProtection="1">
      <alignment horizontal="center" vertical="center" wrapText="1"/>
    </xf>
    <xf numFmtId="0" fontId="15" fillId="0" borderId="4" xfId="0" applyFont="1" applyBorder="1" applyAlignment="1">
      <alignment horizontal="left" vertical="center" wrapText="1"/>
    </xf>
    <xf numFmtId="49" fontId="15" fillId="0" borderId="4" xfId="23" applyNumberFormat="1" applyFont="1" applyBorder="1" applyAlignment="1" applyProtection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6" fillId="0" borderId="2" xfId="23" applyNumberFormat="1" applyFont="1" applyBorder="1" applyAlignment="1" applyProtection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center" wrapText="1"/>
    </xf>
    <xf numFmtId="49" fontId="22" fillId="0" borderId="2" xfId="0" applyNumberFormat="1" applyFont="1" applyBorder="1" applyAlignment="1">
      <alignment horizontal="left" vertical="center" wrapText="1"/>
    </xf>
    <xf numFmtId="0" fontId="16" fillId="0" borderId="4" xfId="0" applyFont="1" applyBorder="1" applyAlignment="1">
      <alignment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49" fontId="23" fillId="0" borderId="5" xfId="23" applyNumberFormat="1" applyBorder="1" applyAlignment="1" applyProtection="1">
      <alignment horizontal="center" vertical="center" wrapText="1"/>
    </xf>
    <xf numFmtId="49" fontId="23" fillId="0" borderId="2" xfId="23" applyNumberFormat="1" applyBorder="1" applyAlignment="1" applyProtection="1">
      <alignment horizontal="center" vertical="center" wrapText="1"/>
    </xf>
    <xf numFmtId="49" fontId="23" fillId="0" borderId="2" xfId="23" applyNumberFormat="1" applyBorder="1" applyAlignment="1" applyProtection="1">
      <alignment vertical="center" wrapText="1"/>
    </xf>
    <xf numFmtId="49" fontId="23" fillId="0" borderId="2" xfId="23" applyNumberFormat="1" applyBorder="1" applyAlignment="1" applyProtection="1">
      <alignment horizontal="left" vertical="center" wrapText="1"/>
    </xf>
    <xf numFmtId="0" fontId="23" fillId="0" borderId="2" xfId="23" applyBorder="1" applyAlignment="1" applyProtection="1">
      <alignment vertical="center" wrapText="1"/>
    </xf>
    <xf numFmtId="49" fontId="23" fillId="0" borderId="4" xfId="23" applyNumberFormat="1" applyBorder="1" applyAlignment="1" applyProtection="1">
      <alignment vertical="center" wrapText="1"/>
    </xf>
    <xf numFmtId="49" fontId="23" fillId="0" borderId="3" xfId="23" applyNumberFormat="1" applyBorder="1" applyAlignment="1" applyProtection="1">
      <alignment horizontal="center" vertical="center" wrapText="1"/>
    </xf>
    <xf numFmtId="49" fontId="23" fillId="0" borderId="4" xfId="23" applyNumberFormat="1" applyBorder="1" applyAlignment="1" applyProtection="1">
      <alignment horizontal="center" vertical="center" wrapText="1"/>
    </xf>
  </cellXfs>
  <cellStyles count="33">
    <cellStyle name="Comma [0] 2" xfId="12"/>
    <cellStyle name="Comma [0] 2 2" xfId="13"/>
    <cellStyle name="Comma [0] 2 3" xfId="14"/>
    <cellStyle name="Comma [0] 2 4" xfId="15"/>
    <cellStyle name="Comma [0] 2 5" xfId="16"/>
    <cellStyle name="Comma [0] 3" xfId="17"/>
    <cellStyle name="Comma [0] 3 2" xfId="18"/>
    <cellStyle name="Comma 2" xfId="19"/>
    <cellStyle name="Comma 3" xfId="20"/>
    <cellStyle name="Comma 4" xfId="21"/>
    <cellStyle name="Comma 5" xfId="22"/>
    <cellStyle name="Hyperlink" xfId="6" builtinId="8"/>
    <cellStyle name="Hyperlink 2" xfId="4"/>
    <cellStyle name="Hyperlink 3" xfId="10"/>
    <cellStyle name="Hyperlink 4" xfId="23"/>
    <cellStyle name="Normal" xfId="0" builtinId="0"/>
    <cellStyle name="Normal 2" xfId="3"/>
    <cellStyle name="Normal 2 2" xfId="25"/>
    <cellStyle name="Normal 2 3" xfId="26"/>
    <cellStyle name="Normal 2 4" xfId="24"/>
    <cellStyle name="Normal 3" xfId="2"/>
    <cellStyle name="Normal 3 2" xfId="28"/>
    <cellStyle name="Normal 3 3" xfId="29"/>
    <cellStyle name="Normal 3 4" xfId="30"/>
    <cellStyle name="Normal 3 5" xfId="27"/>
    <cellStyle name="Normal 4" xfId="5"/>
    <cellStyle name="Normal 4 2" xfId="32"/>
    <cellStyle name="Normal 4 3" xfId="31"/>
    <cellStyle name="Normal 5" xfId="7"/>
    <cellStyle name="Normal 6" xfId="8"/>
    <cellStyle name="Normal 7" xfId="9"/>
    <cellStyle name="Normal 8" xfId="11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asisyadani@gmail.com" TargetMode="External"/><Relationship Id="rId13" Type="http://schemas.openxmlformats.org/officeDocument/2006/relationships/hyperlink" Target="mailto:rikifebrianda@gmail.com" TargetMode="External"/><Relationship Id="rId18" Type="http://schemas.openxmlformats.org/officeDocument/2006/relationships/hyperlink" Target="mailto:rickimi@gmail.com" TargetMode="External"/><Relationship Id="rId3" Type="http://schemas.openxmlformats.org/officeDocument/2006/relationships/hyperlink" Target="mailto:sofyarani@gmail.com" TargetMode="External"/><Relationship Id="rId21" Type="http://schemas.openxmlformats.org/officeDocument/2006/relationships/hyperlink" Target="mailto:syaridiyanti76@yahoo.com" TargetMode="External"/><Relationship Id="rId7" Type="http://schemas.openxmlformats.org/officeDocument/2006/relationships/hyperlink" Target="mailto:yunus.muklis@gmail.com" TargetMode="External"/><Relationship Id="rId12" Type="http://schemas.openxmlformats.org/officeDocument/2006/relationships/hyperlink" Target="mailto:hartattis@gamail.com" TargetMode="External"/><Relationship Id="rId17" Type="http://schemas.openxmlformats.org/officeDocument/2006/relationships/hyperlink" Target="mailto:afdalgbc@yahoo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jairizalillyas@gmail.com" TargetMode="External"/><Relationship Id="rId16" Type="http://schemas.openxmlformats.org/officeDocument/2006/relationships/hyperlink" Target="mailto:eja_kasti@yahoo.co.id" TargetMode="External"/><Relationship Id="rId20" Type="http://schemas.openxmlformats.org/officeDocument/2006/relationships/hyperlink" Target="mailto:slametriadi65@gmail.com" TargetMode="External"/><Relationship Id="rId1" Type="http://schemas.openxmlformats.org/officeDocument/2006/relationships/hyperlink" Target="mailto:desni1972@gmail.com" TargetMode="External"/><Relationship Id="rId6" Type="http://schemas.openxmlformats.org/officeDocument/2006/relationships/hyperlink" Target="mailto:jusmanilamustika@gmail.com" TargetMode="External"/><Relationship Id="rId11" Type="http://schemas.openxmlformats.org/officeDocument/2006/relationships/hyperlink" Target="mailto:dan_hatta@yahoo.com" TargetMode="External"/><Relationship Id="rId24" Type="http://schemas.openxmlformats.org/officeDocument/2006/relationships/hyperlink" Target="mailto:udanipon@gmail.com" TargetMode="External"/><Relationship Id="rId5" Type="http://schemas.openxmlformats.org/officeDocument/2006/relationships/hyperlink" Target="mailto:whwryanndriani.ng94@gmail.com" TargetMode="External"/><Relationship Id="rId15" Type="http://schemas.openxmlformats.org/officeDocument/2006/relationships/hyperlink" Target="mailto:zahira_unp@yahoo.co.id" TargetMode="External"/><Relationship Id="rId23" Type="http://schemas.openxmlformats.org/officeDocument/2006/relationships/hyperlink" Target="mailto:zulfadlimuchtar@gmail.com" TargetMode="External"/><Relationship Id="rId10" Type="http://schemas.openxmlformats.org/officeDocument/2006/relationships/hyperlink" Target="mailto:romikaputra@gmail.com" TargetMode="External"/><Relationship Id="rId19" Type="http://schemas.openxmlformats.org/officeDocument/2006/relationships/hyperlink" Target="mailto:aktaf.real@yahoo.com" TargetMode="External"/><Relationship Id="rId4" Type="http://schemas.openxmlformats.org/officeDocument/2006/relationships/hyperlink" Target="mailto:afri_mulyadi@yahoo.com" TargetMode="External"/><Relationship Id="rId9" Type="http://schemas.openxmlformats.org/officeDocument/2006/relationships/hyperlink" Target="mailto:nurulapriliani1204@gmail.com" TargetMode="External"/><Relationship Id="rId14" Type="http://schemas.openxmlformats.org/officeDocument/2006/relationships/hyperlink" Target="mailto:endangsyarif@yahoo.com" TargetMode="External"/><Relationship Id="rId22" Type="http://schemas.openxmlformats.org/officeDocument/2006/relationships/hyperlink" Target="mailto:febiaaprik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H1" zoomScale="75" zoomScaleNormal="75" workbookViewId="0">
      <selection activeCell="S22" sqref="S22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34.140625" style="12" bestFit="1" customWidth="1"/>
    <col min="14" max="14" width="7.7109375" style="1" bestFit="1" customWidth="1"/>
    <col min="15" max="15" width="44.28515625" style="12" bestFit="1" customWidth="1"/>
    <col min="16" max="16" width="13.85546875" style="1" bestFit="1" customWidth="1"/>
    <col min="17" max="17" width="8.5703125" style="1" bestFit="1" customWidth="1"/>
    <col min="18" max="18" width="13.140625" style="1" bestFit="1" customWidth="1"/>
    <col min="19" max="19" width="20" style="47" bestFit="1" customWidth="1"/>
    <col min="20" max="20" width="7.42578125" style="1" bestFit="1" customWidth="1"/>
    <col min="21" max="21" width="59.85546875" style="1" bestFit="1" customWidth="1"/>
    <col min="22" max="22" width="89.28515625" style="1" bestFit="1" customWidth="1"/>
    <col min="23" max="23" width="16.28515625" style="1" bestFit="1" customWidth="1"/>
    <col min="24" max="24" width="49.85546875" style="1" bestFit="1" customWidth="1"/>
    <col min="25" max="25" width="15.42578125" style="1" bestFit="1" customWidth="1"/>
    <col min="26" max="256" width="9.140625" style="1"/>
    <col min="257" max="16384" width="9.140625" style="2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0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53" t="s">
        <v>32</v>
      </c>
      <c r="O2" s="54" t="s">
        <v>33</v>
      </c>
      <c r="P2" s="75" t="s">
        <v>28</v>
      </c>
      <c r="Q2" s="55">
        <v>21</v>
      </c>
      <c r="R2" s="1" t="str">
        <f>IF(Q2&lt;21,"&lt; 21",IF(Q2&lt;=30,"21 - 30",IF(Q2&lt;=40,"31 - 40",IF(Q2&lt;=50,"41 - 50","&gt; 50" ))))</f>
        <v>21 - 30</v>
      </c>
      <c r="S2" s="55" t="s">
        <v>29</v>
      </c>
      <c r="T2" s="54" t="s">
        <v>31</v>
      </c>
      <c r="U2" s="76" t="s">
        <v>92</v>
      </c>
      <c r="V2" s="90" t="s">
        <v>104</v>
      </c>
      <c r="W2" s="91" t="s">
        <v>105</v>
      </c>
      <c r="X2" s="108" t="s">
        <v>162</v>
      </c>
      <c r="Y2" s="10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56" t="s">
        <v>34</v>
      </c>
      <c r="O3" s="57" t="s">
        <v>35</v>
      </c>
      <c r="P3" s="77" t="s">
        <v>27</v>
      </c>
      <c r="Q3" s="58">
        <v>21</v>
      </c>
      <c r="R3" s="1" t="str">
        <f t="shared" ref="R3:R31" si="0">IF(Q3&lt;21,"&lt; 21",IF(Q3&lt;=30,"21 - 30",IF(Q3&lt;=40,"31 - 40",IF(Q3&lt;=50,"41 - 50","&gt; 50" ))))</f>
        <v>21 - 30</v>
      </c>
      <c r="S3" s="58" t="s">
        <v>29</v>
      </c>
      <c r="T3" s="57" t="s">
        <v>31</v>
      </c>
      <c r="U3" s="78" t="s">
        <v>93</v>
      </c>
      <c r="V3" s="92" t="s">
        <v>106</v>
      </c>
      <c r="W3" s="93" t="s">
        <v>107</v>
      </c>
      <c r="X3" s="109" t="s">
        <v>163</v>
      </c>
      <c r="Y3" s="10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59" t="s">
        <v>36</v>
      </c>
      <c r="O4" s="57" t="s">
        <v>37</v>
      </c>
      <c r="P4" s="77" t="s">
        <v>28</v>
      </c>
      <c r="Q4" s="58">
        <v>27</v>
      </c>
      <c r="R4" s="1" t="str">
        <f t="shared" si="0"/>
        <v>21 - 30</v>
      </c>
      <c r="S4" s="58" t="s">
        <v>26</v>
      </c>
      <c r="T4" s="57" t="s">
        <v>31</v>
      </c>
      <c r="U4" s="79" t="s">
        <v>94</v>
      </c>
      <c r="V4" s="92" t="s">
        <v>108</v>
      </c>
      <c r="W4" s="93" t="s">
        <v>109</v>
      </c>
      <c r="X4" s="110" t="s">
        <v>164</v>
      </c>
      <c r="Y4" s="10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56" t="s">
        <v>38</v>
      </c>
      <c r="O5" s="57" t="s">
        <v>39</v>
      </c>
      <c r="P5" s="80" t="s">
        <v>28</v>
      </c>
      <c r="Q5" s="58">
        <v>32</v>
      </c>
      <c r="R5" s="1" t="str">
        <f t="shared" si="0"/>
        <v>31 - 40</v>
      </c>
      <c r="S5" s="58" t="s">
        <v>26</v>
      </c>
      <c r="T5" s="57" t="s">
        <v>31</v>
      </c>
      <c r="U5" s="79" t="s">
        <v>95</v>
      </c>
      <c r="V5" s="94" t="s">
        <v>110</v>
      </c>
      <c r="W5" s="93" t="s">
        <v>111</v>
      </c>
      <c r="X5" s="109"/>
      <c r="Y5" s="10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56" t="s">
        <v>40</v>
      </c>
      <c r="O6" s="60" t="s">
        <v>41</v>
      </c>
      <c r="P6" s="80" t="s">
        <v>27</v>
      </c>
      <c r="Q6" s="58">
        <v>33</v>
      </c>
      <c r="R6" s="1" t="str">
        <f t="shared" si="0"/>
        <v>31 - 40</v>
      </c>
      <c r="S6" s="58" t="s">
        <v>26</v>
      </c>
      <c r="T6" s="60" t="s">
        <v>31</v>
      </c>
      <c r="U6" s="79" t="s">
        <v>95</v>
      </c>
      <c r="V6" s="95" t="s">
        <v>112</v>
      </c>
      <c r="W6" s="96" t="s">
        <v>113</v>
      </c>
      <c r="X6" s="110" t="s">
        <v>165</v>
      </c>
      <c r="Y6" s="10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56" t="s">
        <v>42</v>
      </c>
      <c r="O7" s="60" t="s">
        <v>43</v>
      </c>
      <c r="P7" s="80" t="s">
        <v>28</v>
      </c>
      <c r="Q7" s="58">
        <v>30</v>
      </c>
      <c r="R7" s="1" t="str">
        <f t="shared" si="0"/>
        <v>21 - 30</v>
      </c>
      <c r="S7" s="58" t="s">
        <v>30</v>
      </c>
      <c r="T7" s="60" t="s">
        <v>31</v>
      </c>
      <c r="U7" s="79" t="s">
        <v>95</v>
      </c>
      <c r="V7" s="92" t="s">
        <v>114</v>
      </c>
      <c r="W7" s="96" t="s">
        <v>115</v>
      </c>
      <c r="X7" s="110" t="s">
        <v>166</v>
      </c>
      <c r="Y7" s="10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56" t="s">
        <v>44</v>
      </c>
      <c r="O8" s="57" t="s">
        <v>45</v>
      </c>
      <c r="P8" s="80" t="s">
        <v>28</v>
      </c>
      <c r="Q8" s="58">
        <v>24</v>
      </c>
      <c r="R8" s="1" t="str">
        <f t="shared" si="0"/>
        <v>21 - 30</v>
      </c>
      <c r="S8" s="58" t="s">
        <v>26</v>
      </c>
      <c r="T8" s="57" t="s">
        <v>31</v>
      </c>
      <c r="U8" s="79" t="s">
        <v>95</v>
      </c>
      <c r="V8" s="95" t="s">
        <v>116</v>
      </c>
      <c r="W8" s="93" t="s">
        <v>117</v>
      </c>
      <c r="X8" s="110" t="s">
        <v>167</v>
      </c>
      <c r="Y8" s="10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56" t="s">
        <v>46</v>
      </c>
      <c r="O9" s="57" t="s">
        <v>47</v>
      </c>
      <c r="P9" s="80" t="s">
        <v>27</v>
      </c>
      <c r="Q9" s="58">
        <v>29</v>
      </c>
      <c r="R9" s="1" t="str">
        <f t="shared" si="0"/>
        <v>21 - 30</v>
      </c>
      <c r="S9" s="58" t="s">
        <v>30</v>
      </c>
      <c r="T9" s="57" t="s">
        <v>31</v>
      </c>
      <c r="U9" s="79" t="s">
        <v>96</v>
      </c>
      <c r="V9" s="92" t="s">
        <v>118</v>
      </c>
      <c r="W9" s="93" t="s">
        <v>119</v>
      </c>
      <c r="X9" s="110" t="s">
        <v>168</v>
      </c>
      <c r="Y9" s="10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56" t="s">
        <v>48</v>
      </c>
      <c r="O10" s="57" t="s">
        <v>49</v>
      </c>
      <c r="P10" s="80" t="s">
        <v>27</v>
      </c>
      <c r="Q10" s="58">
        <v>41</v>
      </c>
      <c r="R10" s="1" t="str">
        <f t="shared" si="0"/>
        <v>41 - 50</v>
      </c>
      <c r="S10" s="58" t="s">
        <v>26</v>
      </c>
      <c r="T10" s="57" t="s">
        <v>31</v>
      </c>
      <c r="U10" s="78" t="s">
        <v>93</v>
      </c>
      <c r="V10" s="95" t="s">
        <v>120</v>
      </c>
      <c r="W10" s="96" t="s">
        <v>121</v>
      </c>
      <c r="X10" s="109" t="s">
        <v>169</v>
      </c>
      <c r="Y10" s="10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56" t="s">
        <v>50</v>
      </c>
      <c r="O11" s="60" t="s">
        <v>51</v>
      </c>
      <c r="P11" s="80" t="s">
        <v>27</v>
      </c>
      <c r="Q11" s="58">
        <v>21</v>
      </c>
      <c r="R11" s="1" t="str">
        <f t="shared" si="0"/>
        <v>21 - 30</v>
      </c>
      <c r="S11" s="58" t="s">
        <v>29</v>
      </c>
      <c r="T11" s="60" t="s">
        <v>31</v>
      </c>
      <c r="U11" s="79" t="s">
        <v>92</v>
      </c>
      <c r="V11" s="95" t="s">
        <v>122</v>
      </c>
      <c r="W11" s="93"/>
      <c r="X11" s="109" t="s">
        <v>170</v>
      </c>
      <c r="Y11" s="10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56" t="s">
        <v>52</v>
      </c>
      <c r="O12" s="57" t="s">
        <v>53</v>
      </c>
      <c r="P12" s="80" t="s">
        <v>27</v>
      </c>
      <c r="Q12" s="58">
        <v>21</v>
      </c>
      <c r="R12" s="1" t="str">
        <f t="shared" si="0"/>
        <v>21 - 30</v>
      </c>
      <c r="S12" s="58" t="s">
        <v>29</v>
      </c>
      <c r="T12" s="57" t="s">
        <v>31</v>
      </c>
      <c r="U12" s="79" t="s">
        <v>92</v>
      </c>
      <c r="V12" s="79" t="s">
        <v>123</v>
      </c>
      <c r="W12" s="96" t="s">
        <v>124</v>
      </c>
      <c r="X12" s="111" t="s">
        <v>171</v>
      </c>
      <c r="Y12" s="10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56" t="s">
        <v>54</v>
      </c>
      <c r="O13" s="57" t="s">
        <v>55</v>
      </c>
      <c r="P13" s="80" t="s">
        <v>28</v>
      </c>
      <c r="Q13" s="58">
        <v>21</v>
      </c>
      <c r="R13" s="1" t="str">
        <f t="shared" si="0"/>
        <v>21 - 30</v>
      </c>
      <c r="S13" s="58" t="s">
        <v>29</v>
      </c>
      <c r="T13" s="57" t="s">
        <v>31</v>
      </c>
      <c r="U13" s="78" t="s">
        <v>93</v>
      </c>
      <c r="V13" s="92" t="s">
        <v>125</v>
      </c>
      <c r="W13" s="96" t="s">
        <v>126</v>
      </c>
      <c r="X13" s="112" t="s">
        <v>172</v>
      </c>
      <c r="Y13" s="10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56" t="s">
        <v>56</v>
      </c>
      <c r="O14" s="57" t="s">
        <v>57</v>
      </c>
      <c r="P14" s="80" t="s">
        <v>28</v>
      </c>
      <c r="Q14" s="58">
        <v>51</v>
      </c>
      <c r="R14" s="1" t="str">
        <f t="shared" si="0"/>
        <v>&gt; 50</v>
      </c>
      <c r="S14" s="58" t="s">
        <v>29</v>
      </c>
      <c r="T14" s="57" t="s">
        <v>31</v>
      </c>
      <c r="U14" s="78" t="s">
        <v>93</v>
      </c>
      <c r="V14" s="92" t="s">
        <v>127</v>
      </c>
      <c r="W14" s="93" t="s">
        <v>128</v>
      </c>
      <c r="X14" s="109" t="s">
        <v>173</v>
      </c>
      <c r="Y14" s="10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61" t="s">
        <v>58</v>
      </c>
      <c r="O15" s="60" t="s">
        <v>59</v>
      </c>
      <c r="P15" s="60" t="s">
        <v>27</v>
      </c>
      <c r="Q15" s="62">
        <v>21</v>
      </c>
      <c r="R15" s="1" t="str">
        <f t="shared" si="0"/>
        <v>21 - 30</v>
      </c>
      <c r="S15" s="62" t="s">
        <v>29</v>
      </c>
      <c r="T15" s="60" t="s">
        <v>31</v>
      </c>
      <c r="U15" s="78" t="s">
        <v>93</v>
      </c>
      <c r="V15" s="92" t="s">
        <v>129</v>
      </c>
      <c r="W15" s="96" t="s">
        <v>130</v>
      </c>
      <c r="X15" s="109" t="s">
        <v>174</v>
      </c>
      <c r="Y15" s="10"/>
    </row>
    <row r="16" spans="1:25" ht="16.899999999999999" customHeight="1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63" t="s">
        <v>60</v>
      </c>
      <c r="O16" s="64" t="s">
        <v>61</v>
      </c>
      <c r="P16" s="81" t="s">
        <v>28</v>
      </c>
      <c r="Q16" s="65">
        <v>22</v>
      </c>
      <c r="R16" s="1" t="str">
        <f t="shared" si="0"/>
        <v>21 - 30</v>
      </c>
      <c r="S16" s="82" t="s">
        <v>188</v>
      </c>
      <c r="T16" s="64" t="s">
        <v>31</v>
      </c>
      <c r="U16" s="83" t="s">
        <v>93</v>
      </c>
      <c r="V16" s="97" t="s">
        <v>131</v>
      </c>
      <c r="W16" s="98" t="s">
        <v>132</v>
      </c>
      <c r="X16" s="113"/>
      <c r="Y16" s="10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66" t="s">
        <v>62</v>
      </c>
      <c r="O17" s="67" t="s">
        <v>63</v>
      </c>
      <c r="P17" s="84" t="s">
        <v>28</v>
      </c>
      <c r="Q17" s="68">
        <v>32</v>
      </c>
      <c r="R17" s="1" t="str">
        <f t="shared" si="0"/>
        <v>31 - 40</v>
      </c>
      <c r="S17" s="85" t="s">
        <v>26</v>
      </c>
      <c r="T17" s="67" t="s">
        <v>31</v>
      </c>
      <c r="U17" s="86" t="s">
        <v>95</v>
      </c>
      <c r="V17" s="99" t="s">
        <v>133</v>
      </c>
      <c r="W17" s="100" t="s">
        <v>134</v>
      </c>
      <c r="X17" s="114" t="s">
        <v>175</v>
      </c>
      <c r="Y17" s="10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61" t="s">
        <v>64</v>
      </c>
      <c r="O18" s="60" t="s">
        <v>65</v>
      </c>
      <c r="P18" s="60" t="s">
        <v>28</v>
      </c>
      <c r="Q18" s="62">
        <v>29</v>
      </c>
      <c r="R18" s="1" t="str">
        <f t="shared" si="0"/>
        <v>21 - 30</v>
      </c>
      <c r="S18" s="62" t="s">
        <v>26</v>
      </c>
      <c r="T18" s="60" t="s">
        <v>31</v>
      </c>
      <c r="U18" s="79" t="s">
        <v>95</v>
      </c>
      <c r="V18" s="92" t="s">
        <v>135</v>
      </c>
      <c r="W18" s="96" t="s">
        <v>136</v>
      </c>
      <c r="X18" s="109" t="s">
        <v>176</v>
      </c>
      <c r="Y18" s="10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69" t="s">
        <v>66</v>
      </c>
      <c r="O19" s="70" t="s">
        <v>67</v>
      </c>
      <c r="P19" s="87" t="s">
        <v>28</v>
      </c>
      <c r="Q19" s="71">
        <v>32</v>
      </c>
      <c r="R19" s="1" t="str">
        <f t="shared" si="0"/>
        <v>31 - 40</v>
      </c>
      <c r="S19" s="71" t="s">
        <v>26</v>
      </c>
      <c r="T19" s="70" t="s">
        <v>31</v>
      </c>
      <c r="U19" s="78" t="s">
        <v>97</v>
      </c>
      <c r="V19" s="70" t="s">
        <v>137</v>
      </c>
      <c r="W19" s="101" t="s">
        <v>138</v>
      </c>
      <c r="X19" s="109" t="s">
        <v>177</v>
      </c>
      <c r="Y19" s="10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69" t="s">
        <v>68</v>
      </c>
      <c r="O20" s="52" t="s">
        <v>69</v>
      </c>
      <c r="P20" s="87" t="s">
        <v>28</v>
      </c>
      <c r="Q20" s="71">
        <v>33</v>
      </c>
      <c r="R20" s="1" t="str">
        <f t="shared" si="0"/>
        <v>31 - 40</v>
      </c>
      <c r="S20" s="71" t="s">
        <v>26</v>
      </c>
      <c r="T20" s="52" t="s">
        <v>31</v>
      </c>
      <c r="U20" s="78" t="s">
        <v>97</v>
      </c>
      <c r="V20" s="102" t="s">
        <v>139</v>
      </c>
      <c r="W20" s="103" t="s">
        <v>140</v>
      </c>
      <c r="X20" s="109" t="s">
        <v>178</v>
      </c>
      <c r="Y20" s="10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69" t="s">
        <v>70</v>
      </c>
      <c r="O21" s="70" t="s">
        <v>71</v>
      </c>
      <c r="P21" s="87" t="s">
        <v>27</v>
      </c>
      <c r="Q21" s="71">
        <v>44</v>
      </c>
      <c r="R21" s="1" t="str">
        <f t="shared" si="0"/>
        <v>41 - 50</v>
      </c>
      <c r="S21" s="71" t="s">
        <v>188</v>
      </c>
      <c r="T21" s="70" t="s">
        <v>31</v>
      </c>
      <c r="U21" s="78" t="s">
        <v>93</v>
      </c>
      <c r="V21" s="104" t="s">
        <v>141</v>
      </c>
      <c r="W21" s="101" t="s">
        <v>142</v>
      </c>
      <c r="X21" s="109" t="s">
        <v>179</v>
      </c>
      <c r="Y21" s="10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69" t="s">
        <v>72</v>
      </c>
      <c r="O22" s="70" t="s">
        <v>73</v>
      </c>
      <c r="P22" s="87" t="s">
        <v>28</v>
      </c>
      <c r="Q22" s="71">
        <v>31</v>
      </c>
      <c r="R22" s="1" t="str">
        <f t="shared" si="0"/>
        <v>31 - 40</v>
      </c>
      <c r="S22" s="71" t="s">
        <v>26</v>
      </c>
      <c r="T22" s="70" t="s">
        <v>31</v>
      </c>
      <c r="U22" s="78" t="s">
        <v>93</v>
      </c>
      <c r="V22" s="104" t="s">
        <v>143</v>
      </c>
      <c r="W22" s="103" t="s">
        <v>144</v>
      </c>
      <c r="X22" s="109" t="s">
        <v>180</v>
      </c>
      <c r="Y22" s="10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69" t="s">
        <v>74</v>
      </c>
      <c r="O23" s="70" t="s">
        <v>75</v>
      </c>
      <c r="P23" s="87" t="s">
        <v>28</v>
      </c>
      <c r="Q23" s="71">
        <v>43</v>
      </c>
      <c r="R23" s="1" t="str">
        <f t="shared" si="0"/>
        <v>41 - 50</v>
      </c>
      <c r="S23" s="71" t="s">
        <v>26</v>
      </c>
      <c r="T23" s="70" t="s">
        <v>31</v>
      </c>
      <c r="U23" s="78" t="s">
        <v>98</v>
      </c>
      <c r="V23" s="105" t="s">
        <v>145</v>
      </c>
      <c r="W23" s="103"/>
      <c r="X23" s="109" t="s">
        <v>181</v>
      </c>
      <c r="Y23" s="10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69" t="s">
        <v>76</v>
      </c>
      <c r="O24" s="70" t="s">
        <v>77</v>
      </c>
      <c r="P24" s="87" t="s">
        <v>28</v>
      </c>
      <c r="Q24" s="71">
        <v>48</v>
      </c>
      <c r="R24" s="1" t="str">
        <f t="shared" si="0"/>
        <v>41 - 50</v>
      </c>
      <c r="S24" s="71" t="s">
        <v>30</v>
      </c>
      <c r="T24" s="70" t="s">
        <v>31</v>
      </c>
      <c r="U24" s="78" t="s">
        <v>99</v>
      </c>
      <c r="V24" s="51" t="s">
        <v>146</v>
      </c>
      <c r="W24" s="103" t="s">
        <v>147</v>
      </c>
      <c r="X24" s="109"/>
      <c r="Y24" s="10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69" t="s">
        <v>78</v>
      </c>
      <c r="O25" s="70" t="s">
        <v>79</v>
      </c>
      <c r="P25" s="87" t="s">
        <v>27</v>
      </c>
      <c r="Q25" s="71">
        <v>29</v>
      </c>
      <c r="R25" s="1" t="str">
        <f t="shared" si="0"/>
        <v>21 - 30</v>
      </c>
      <c r="S25" s="88" t="s">
        <v>30</v>
      </c>
      <c r="T25" s="70" t="s">
        <v>31</v>
      </c>
      <c r="U25" s="78" t="s">
        <v>100</v>
      </c>
      <c r="V25" s="104" t="s">
        <v>148</v>
      </c>
      <c r="W25" s="103" t="s">
        <v>149</v>
      </c>
      <c r="X25" s="109" t="s">
        <v>182</v>
      </c>
      <c r="Y25" s="10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69" t="s">
        <v>80</v>
      </c>
      <c r="O26" s="50" t="s">
        <v>81</v>
      </c>
      <c r="P26" s="87" t="s">
        <v>27</v>
      </c>
      <c r="Q26" s="71">
        <v>37</v>
      </c>
      <c r="R26" s="1" t="str">
        <f t="shared" si="0"/>
        <v>31 - 40</v>
      </c>
      <c r="S26" s="88" t="s">
        <v>30</v>
      </c>
      <c r="T26" s="70" t="s">
        <v>31</v>
      </c>
      <c r="U26" s="78" t="s">
        <v>100</v>
      </c>
      <c r="V26" s="104" t="s">
        <v>150</v>
      </c>
      <c r="W26" s="103" t="s">
        <v>151</v>
      </c>
      <c r="X26" s="109" t="s">
        <v>183</v>
      </c>
      <c r="Y26" s="10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69" t="s">
        <v>82</v>
      </c>
      <c r="O27" s="50" t="s">
        <v>83</v>
      </c>
      <c r="P27" s="87" t="s">
        <v>28</v>
      </c>
      <c r="Q27" s="71">
        <v>25</v>
      </c>
      <c r="R27" s="1" t="str">
        <f t="shared" si="0"/>
        <v>21 - 30</v>
      </c>
      <c r="S27" s="71" t="s">
        <v>26</v>
      </c>
      <c r="T27" s="50" t="s">
        <v>31</v>
      </c>
      <c r="U27" s="78" t="s">
        <v>101</v>
      </c>
      <c r="V27" s="104" t="s">
        <v>152</v>
      </c>
      <c r="W27" s="103" t="s">
        <v>153</v>
      </c>
      <c r="X27" s="109" t="s">
        <v>184</v>
      </c>
      <c r="Y27" s="10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69" t="s">
        <v>84</v>
      </c>
      <c r="O28" s="50" t="s">
        <v>85</v>
      </c>
      <c r="P28" s="87" t="s">
        <v>27</v>
      </c>
      <c r="Q28" s="71">
        <v>40</v>
      </c>
      <c r="R28" s="1" t="str">
        <f t="shared" si="0"/>
        <v>31 - 40</v>
      </c>
      <c r="S28" s="71" t="s">
        <v>26</v>
      </c>
      <c r="T28" s="50" t="s">
        <v>31</v>
      </c>
      <c r="U28" s="78" t="s">
        <v>102</v>
      </c>
      <c r="V28" s="104" t="s">
        <v>154</v>
      </c>
      <c r="W28" s="103" t="s">
        <v>155</v>
      </c>
      <c r="X28" s="109" t="s">
        <v>185</v>
      </c>
      <c r="Y28" s="10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69" t="s">
        <v>86</v>
      </c>
      <c r="O29" s="50" t="s">
        <v>87</v>
      </c>
      <c r="P29" s="87" t="s">
        <v>28</v>
      </c>
      <c r="Q29" s="71">
        <v>38</v>
      </c>
      <c r="R29" s="1" t="str">
        <f t="shared" si="0"/>
        <v>31 - 40</v>
      </c>
      <c r="S29" s="71" t="s">
        <v>26</v>
      </c>
      <c r="T29" s="50" t="s">
        <v>31</v>
      </c>
      <c r="U29" s="78" t="s">
        <v>93</v>
      </c>
      <c r="V29" s="51" t="s">
        <v>156</v>
      </c>
      <c r="W29" s="103" t="s">
        <v>157</v>
      </c>
      <c r="X29" s="109" t="s">
        <v>186</v>
      </c>
      <c r="Y29" s="10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69" t="s">
        <v>88</v>
      </c>
      <c r="O30" s="50" t="s">
        <v>89</v>
      </c>
      <c r="P30" s="87" t="s">
        <v>28</v>
      </c>
      <c r="Q30" s="71">
        <v>30</v>
      </c>
      <c r="R30" s="1" t="str">
        <f t="shared" si="0"/>
        <v>21 - 30</v>
      </c>
      <c r="S30" s="71" t="s">
        <v>26</v>
      </c>
      <c r="T30" s="50" t="s">
        <v>31</v>
      </c>
      <c r="U30" s="78" t="s">
        <v>103</v>
      </c>
      <c r="V30" s="104" t="s">
        <v>158</v>
      </c>
      <c r="W30" s="103" t="s">
        <v>159</v>
      </c>
      <c r="X30" s="109" t="s">
        <v>187</v>
      </c>
      <c r="Y30" s="10"/>
    </row>
    <row r="31" spans="1:25" ht="16.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72" t="s">
        <v>90</v>
      </c>
      <c r="O31" s="73" t="s">
        <v>91</v>
      </c>
      <c r="P31" s="89" t="s">
        <v>28</v>
      </c>
      <c r="Q31" s="74">
        <v>39</v>
      </c>
      <c r="R31" s="1" t="str">
        <f t="shared" si="0"/>
        <v>31 - 40</v>
      </c>
      <c r="S31" s="74" t="s">
        <v>26</v>
      </c>
      <c r="T31" s="73" t="s">
        <v>31</v>
      </c>
      <c r="U31" s="83" t="s">
        <v>93</v>
      </c>
      <c r="V31" s="106" t="s">
        <v>160</v>
      </c>
      <c r="W31" s="107" t="s">
        <v>161</v>
      </c>
      <c r="X31" s="115"/>
      <c r="Y31" s="10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25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hyperlinks>
    <hyperlink ref="X21" r:id="rId1"/>
    <hyperlink ref="X23" r:id="rId2"/>
    <hyperlink ref="X25" r:id="rId3"/>
    <hyperlink ref="X18" r:id="rId4"/>
    <hyperlink ref="X12" r:id="rId5"/>
    <hyperlink ref="X11" r:id="rId6"/>
    <hyperlink ref="X7" r:id="rId7"/>
    <hyperlink ref="X15" r:id="rId8"/>
    <hyperlink ref="X3" r:id="rId9"/>
    <hyperlink ref="X2" r:id="rId10"/>
    <hyperlink ref="X22" r:id="rId11"/>
    <hyperlink ref="X10" r:id="rId12"/>
    <hyperlink ref="X8" r:id="rId13"/>
    <hyperlink ref="X6" r:id="rId14"/>
    <hyperlink ref="X9" r:id="rId15"/>
    <hyperlink ref="X26" r:id="rId16"/>
    <hyperlink ref="X20" r:id="rId17"/>
    <hyperlink ref="X4" r:id="rId18"/>
    <hyperlink ref="X13" r:id="rId19"/>
    <hyperlink ref="X14" r:id="rId20"/>
    <hyperlink ref="X28" r:id="rId21"/>
    <hyperlink ref="X17" r:id="rId22"/>
    <hyperlink ref="X29" r:id="rId23"/>
    <hyperlink ref="X30" r:id="rId24"/>
  </hyperlinks>
  <pageMargins left="0.7" right="0.7" top="0.3" bottom="0.3" header="0.3" footer="0.3"/>
  <pageSetup paperSize="9" orientation="portrait" useFirstPageNumber="1" horizontalDpi="0" verticalDpi="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2016-10-04T04:58:28Z</dcterms:modified>
  <dc:language>en-US</dc:language>
</cp:coreProperties>
</file>