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95" i="1" l="1"/>
  <c r="R95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2" i="1"/>
  <c r="R132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 s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 s="1"/>
  <c r="Q206" i="1"/>
  <c r="R206" i="1"/>
  <c r="Q207" i="1"/>
  <c r="R207" i="1"/>
  <c r="Q208" i="1"/>
  <c r="R208" i="1"/>
  <c r="Q209" i="1"/>
  <c r="R209" i="1" s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" i="1"/>
  <c r="R2" i="1" s="1"/>
</calcChain>
</file>

<file path=xl/sharedStrings.xml><?xml version="1.0" encoding="utf-8"?>
<sst xmlns="http://schemas.openxmlformats.org/spreadsheetml/2006/main" count="2130" uniqueCount="837">
  <si>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</si>
  <si>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</si>
  <si>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</si>
  <si>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</si>
  <si>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</si>
  <si>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</si>
  <si>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</si>
  <si>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</si>
  <si>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</si>
  <si>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</si>
  <si>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</si>
  <si>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</si>
  <si>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</si>
  <si>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</si>
  <si>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</si>
  <si>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</si>
  <si>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</si>
  <si>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</si>
  <si>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</si>
  <si>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</si>
  <si>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</si>
  <si>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</si>
  <si>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</si>
  <si>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</si>
  <si>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</si>
  <si>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</si>
  <si>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Septi Safrianti</t>
  </si>
  <si>
    <t>Bengkulu/ 12 September 1990</t>
  </si>
  <si>
    <t>Ifni Amanah Fitri</t>
  </si>
  <si>
    <t>Kamang Hilir/ 19 Maret 1994</t>
  </si>
  <si>
    <t>Rifki Rahmad</t>
  </si>
  <si>
    <t>Sijunjung,12 Desember 1990</t>
  </si>
  <si>
    <t>Doni Hardiyanto</t>
  </si>
  <si>
    <t>Bukittinggi/ 31 Juli 1990</t>
  </si>
  <si>
    <t>Satrio  Pambelo</t>
  </si>
  <si>
    <t>Jakarta/ 8 November 1988</t>
  </si>
  <si>
    <t>Ilham Firdaus</t>
  </si>
  <si>
    <t>Bukittinggi/ 18 Juli 1989</t>
  </si>
  <si>
    <t>Suhada Hakim Putra</t>
  </si>
  <si>
    <t>Bukittinggi/23 Desember 1989</t>
  </si>
  <si>
    <t>Eki Sepriandi</t>
  </si>
  <si>
    <t>Payakumbuh/ 24 September 1991</t>
  </si>
  <si>
    <t>Desty Ayu Anstasha</t>
  </si>
  <si>
    <t>Padang/ 26 Desember 1992</t>
  </si>
  <si>
    <t>Budi Satria</t>
  </si>
  <si>
    <t>Padang/ 7 Desember 1991</t>
  </si>
  <si>
    <t>Nurjasmina</t>
  </si>
  <si>
    <t>Talunan Baru/ 14 Oktober 1991</t>
  </si>
  <si>
    <t>Aulia Rahmi</t>
  </si>
  <si>
    <t>Padang/ 29 Juni 1991</t>
  </si>
  <si>
    <t>Amber Saveratotullah</t>
  </si>
  <si>
    <t>Kerinci/ 10 Agustus 1992</t>
  </si>
  <si>
    <t>Hafizh Hidayatullah Esas</t>
  </si>
  <si>
    <t>Lubuk Alung/ 26 Juni 1990</t>
  </si>
  <si>
    <t>Ama Lufidhiningsih</t>
  </si>
  <si>
    <t>Dhamasraya/ 3 januari 1992</t>
  </si>
  <si>
    <t>Olriko Febrianto</t>
  </si>
  <si>
    <t>Lubuak malako/ 5 Juli 1992</t>
  </si>
  <si>
    <t>Fuji Resti Marlinda</t>
  </si>
  <si>
    <t>Padang/ 15 Juni 1993</t>
  </si>
  <si>
    <t>Muhammad Sadam</t>
  </si>
  <si>
    <t>Payakumbuh/ 21 Februari 1991</t>
  </si>
  <si>
    <t>Rio Ardhia Hs</t>
  </si>
  <si>
    <t>Bukittinggi/ 15 Februari 1991</t>
  </si>
  <si>
    <t>Eri Saputra</t>
  </si>
  <si>
    <t>Bengkulu/ 10 Juni 1990</t>
  </si>
  <si>
    <t>Lisa Elmanovita Simbolga</t>
  </si>
  <si>
    <t>Medan/ 14 November 1990</t>
  </si>
  <si>
    <t>Yudi Putra</t>
  </si>
  <si>
    <t>Marapalam/ 2 November 1989</t>
  </si>
  <si>
    <t>Yusgito rolis</t>
  </si>
  <si>
    <t>Riau/ 3 September 1990</t>
  </si>
  <si>
    <t>Arnes Saputra</t>
  </si>
  <si>
    <t>Bukittinggi/ 26 Juni 1991</t>
  </si>
  <si>
    <t>Toni Yunianto</t>
  </si>
  <si>
    <t>Hilalang Panjang/ 29 Juni 1992</t>
  </si>
  <si>
    <t>Yendi Alpen</t>
  </si>
  <si>
    <t>Silung/ 17 Maret 1998</t>
  </si>
  <si>
    <t>Wahdaniati</t>
  </si>
  <si>
    <t>Marunggi/ 15 Desember 1990</t>
  </si>
  <si>
    <t>Siti Khadijah</t>
  </si>
  <si>
    <t>Duri/ 16 Juli 1991</t>
  </si>
  <si>
    <t>Siska Sasmita</t>
  </si>
  <si>
    <t>Medan/ 8 Desember 1990</t>
  </si>
  <si>
    <t>Elsa Melisa Rahmi</t>
  </si>
  <si>
    <t>Dr. Batu/ 6 Agustus 1989</t>
  </si>
  <si>
    <t>Neti Hasdiarti</t>
  </si>
  <si>
    <t>Muko-muko/ 11 November 1991</t>
  </si>
  <si>
    <t>Risa Meutia Fiana</t>
  </si>
  <si>
    <t>Padang/ 24 September 1989</t>
  </si>
  <si>
    <t>Rohmanto</t>
  </si>
  <si>
    <t>Dhamasraya/ 19 mei 1982</t>
  </si>
  <si>
    <t>Nugraha Esa</t>
  </si>
  <si>
    <t>Solok/ 9 Desember 1989</t>
  </si>
  <si>
    <t>Gusmen Hendri</t>
  </si>
  <si>
    <t>Taratak Panas/ 5 Juli 1989</t>
  </si>
  <si>
    <t>Syukri Rahmad</t>
  </si>
  <si>
    <t>Pabalutan/ 9 Oktober 1993</t>
  </si>
  <si>
    <t>Indah Surya Putri</t>
  </si>
  <si>
    <t>padang/ 24 Mei 1991</t>
  </si>
  <si>
    <t>Susanti</t>
  </si>
  <si>
    <t>Padang/ 23 November 1991</t>
  </si>
  <si>
    <t>Darfindo Candra</t>
  </si>
  <si>
    <t>Air Haji/ 28 Januari 1995</t>
  </si>
  <si>
    <t>Yosi Siska</t>
  </si>
  <si>
    <t>padang/ 23 Januari 1991</t>
  </si>
  <si>
    <t>Ayu novita Trisnawati</t>
  </si>
  <si>
    <t>Bukittinggi/ 29 September 1993</t>
  </si>
  <si>
    <t>M. Irsyad</t>
  </si>
  <si>
    <t>Guguak Tinggi/ 20 Maret 1990</t>
  </si>
  <si>
    <t>Ahmad Irwansyah</t>
  </si>
  <si>
    <t>Pulau balai/ 3 Oktober 1990</t>
  </si>
  <si>
    <t>Yudi Rahman</t>
  </si>
  <si>
    <t>Padang/ 7 januari 1991</t>
  </si>
  <si>
    <t>Muzi Rahmanda</t>
  </si>
  <si>
    <t>Bukittinggi/ 15 Januari 1991</t>
  </si>
  <si>
    <t>Ratna Wanda Sari</t>
  </si>
  <si>
    <t>Bukittinggi/ 13 Maret 1990</t>
  </si>
  <si>
    <t>Nofel Sutandar</t>
  </si>
  <si>
    <t>Kerinci/ 11 Juni 1992</t>
  </si>
  <si>
    <t>Oktatiari Rahma Tika</t>
  </si>
  <si>
    <t>Taluak Babungo/ 10 Oktober 1991</t>
  </si>
  <si>
    <t>Gusmira Wita</t>
  </si>
  <si>
    <t>Solok/ 17 Agustus 1989</t>
  </si>
  <si>
    <t>Dian Agung Wahyudi</t>
  </si>
  <si>
    <t>Gurun Panjang/ 08 September 1989</t>
  </si>
  <si>
    <t>Eko Sumarsono</t>
  </si>
  <si>
    <t>Pekanbaru/10 Februari 1992</t>
  </si>
  <si>
    <t>Febri Yola Esvinolisa</t>
  </si>
  <si>
    <t>surantih/ 18 Feb</t>
  </si>
  <si>
    <t>Risni Narida</t>
  </si>
  <si>
    <t>Padang/04 November 1992</t>
  </si>
  <si>
    <t>Yesi Novita Sari</t>
  </si>
  <si>
    <t>Bandung/27 Juni 1993</t>
  </si>
  <si>
    <t>Arsala Bilhuda Chairil</t>
  </si>
  <si>
    <t>Sulit Air/8 Maret 1995</t>
  </si>
  <si>
    <t>Mutiara Dewi</t>
  </si>
  <si>
    <t>Solok/11 Januari 1990</t>
  </si>
  <si>
    <t>Nico Susanto</t>
  </si>
  <si>
    <t>Padang/12 Januari 1990</t>
  </si>
  <si>
    <t>Fhriska Yuberlina</t>
  </si>
  <si>
    <t>Sawahlunto/19 Maret 1991</t>
  </si>
  <si>
    <t>Mona Bonita</t>
  </si>
  <si>
    <t>Padang/20 Oktober 1988</t>
  </si>
  <si>
    <t>Eko satria Dema Hakim</t>
  </si>
  <si>
    <t>Padang/03 Juli 1990</t>
  </si>
  <si>
    <t>Vivi Dwi Adhaiasha</t>
  </si>
  <si>
    <t>Padang/16 Juli 1992</t>
  </si>
  <si>
    <t>Irvani Dwi Anastasia</t>
  </si>
  <si>
    <t>Lintau/23 Feb</t>
  </si>
  <si>
    <t>Annisa Febriani</t>
  </si>
  <si>
    <t>Padang / 1 Juli 1991</t>
  </si>
  <si>
    <t>Aulia Rahman</t>
  </si>
  <si>
    <t>Payakumbuh/21 Des 1991</t>
  </si>
  <si>
    <t>Yogi Bachtiar</t>
  </si>
  <si>
    <t>Simabur/Jkt 21 Okt 1992</t>
  </si>
  <si>
    <t>Yusuf Simabur</t>
  </si>
  <si>
    <t>Bukittinggi/10 Agus 1990</t>
  </si>
  <si>
    <t>Dwi Putri Ovianda</t>
  </si>
  <si>
    <t>Padang/ 4 Sep 1991</t>
  </si>
  <si>
    <t>Rahmat Fajri</t>
  </si>
  <si>
    <t>Tanjung Genting/28 mei 1991</t>
  </si>
  <si>
    <t>Dwena Meiria Lola</t>
  </si>
  <si>
    <t>Tanah datar/ 3 Des 1990</t>
  </si>
  <si>
    <t>Ervina</t>
  </si>
  <si>
    <t>Rosi Rahmawati</t>
  </si>
  <si>
    <t>Padang/ 13 Feb 1992</t>
  </si>
  <si>
    <t>Suci Citra Wati Wafid</t>
  </si>
  <si>
    <t>Bukittinggi/ 11 April 1987</t>
  </si>
  <si>
    <t>Rahmad Arsyad</t>
  </si>
  <si>
    <t>Padang/17 Agustus</t>
  </si>
  <si>
    <t>Zulhamsah</t>
  </si>
  <si>
    <t>Padang/ 17 Agustus 1991</t>
  </si>
  <si>
    <t>Hendri</t>
  </si>
  <si>
    <t>Batusangkar /18 April 1990</t>
  </si>
  <si>
    <t>Zumratul Ikhwan</t>
  </si>
  <si>
    <t>Batusangkar/1 Desember 1991</t>
  </si>
  <si>
    <t>Syafridiyanti</t>
  </si>
  <si>
    <t>Agam/17 Mai 1993</t>
  </si>
  <si>
    <t>Wendra Junaidi</t>
  </si>
  <si>
    <t>Duri/25 Mei 1990</t>
  </si>
  <si>
    <t>Rahmadani</t>
  </si>
  <si>
    <t>Padang/31 Agustus 1994</t>
  </si>
  <si>
    <t>Rabbi Arini</t>
  </si>
  <si>
    <t>Dhamasraya/21 Agustus 1990</t>
  </si>
  <si>
    <t>Ardianis</t>
  </si>
  <si>
    <t>Palembang/8 November 1991</t>
  </si>
  <si>
    <t>Andi Putra</t>
  </si>
  <si>
    <t>Siguntur/13 Maret 1989</t>
  </si>
  <si>
    <t>Faberina Surianti</t>
  </si>
  <si>
    <t>Taratak panas/6 Mei 1990</t>
  </si>
  <si>
    <t>Witra Putri Yeni</t>
  </si>
  <si>
    <t>Taratak panas/2 Maret 1990</t>
  </si>
  <si>
    <t>Nina Mardiah</t>
  </si>
  <si>
    <t>Padang/1 Maret 1990</t>
  </si>
  <si>
    <t>Indah Jaya</t>
  </si>
  <si>
    <t>Koto Alam/ 8 Agustus 1990</t>
  </si>
  <si>
    <t>Yefriyanto</t>
  </si>
  <si>
    <t>Sungailandeh/20 Mei 1990</t>
  </si>
  <si>
    <t>Yosi Amelia</t>
  </si>
  <si>
    <t>Padang/ 5 Sep 1991</t>
  </si>
  <si>
    <t>Evi Candra</t>
  </si>
  <si>
    <t>Durian Jantung/ 1 Okt 1992</t>
  </si>
  <si>
    <t>Roni Ramadhan</t>
  </si>
  <si>
    <t>Lubuk Basung/ 6 april 1991</t>
  </si>
  <si>
    <t>Prily Sarwinda</t>
  </si>
  <si>
    <t>Batam/5 April 1993</t>
  </si>
  <si>
    <t>Didi Al Amin, SP</t>
  </si>
  <si>
    <t>Pasaman/1 Januari 1990</t>
  </si>
  <si>
    <t>Revina Sari Ramadhany</t>
  </si>
  <si>
    <t>Padang/6 April 1989</t>
  </si>
  <si>
    <t>Ismail</t>
  </si>
  <si>
    <t>Mita Ardila</t>
  </si>
  <si>
    <t>Bukittinggi/15 November 1993</t>
  </si>
  <si>
    <t>Eli Nisfa Dilhakri</t>
  </si>
  <si>
    <t>Koto Langgang  / 17 Agust 1993</t>
  </si>
  <si>
    <t>Evita Rahmawati</t>
  </si>
  <si>
    <t>Padang/ 25 maret 1990</t>
  </si>
  <si>
    <t>Nadira Rahma</t>
  </si>
  <si>
    <t>Padang/19 Mei 1990</t>
  </si>
  <si>
    <t>jimi Kanas</t>
  </si>
  <si>
    <t>Padang/ 1 Januari 1885</t>
  </si>
  <si>
    <t>Khairul Abrar</t>
  </si>
  <si>
    <t>Bukitting/7 Agustus 1991</t>
  </si>
  <si>
    <t>yesie  Handayani</t>
  </si>
  <si>
    <t>Pekanbaru / 18 September 1990</t>
  </si>
  <si>
    <t>Khiyanda Alfian N</t>
  </si>
  <si>
    <t>Padang / 12 Juni 1991</t>
  </si>
  <si>
    <t>Ade Suriyadi</t>
  </si>
  <si>
    <t>Solok/1 Mai 1992</t>
  </si>
  <si>
    <t>Riski Arjuli</t>
  </si>
  <si>
    <t>Situmang/17 Juli 1990</t>
  </si>
  <si>
    <t>Farid Halfero</t>
  </si>
  <si>
    <t>Rimbajaya /16 April 1990</t>
  </si>
  <si>
    <t>Al Wardah Siregar</t>
  </si>
  <si>
    <t>Panyabongan/23 Agust 1993</t>
  </si>
  <si>
    <t>Nanci</t>
  </si>
  <si>
    <t>Tj.Keling/15 November 1992</t>
  </si>
  <si>
    <t>Rahmita Etna</t>
  </si>
  <si>
    <t>Surian/10 Oktober</t>
  </si>
  <si>
    <t>Depi Yulianti</t>
  </si>
  <si>
    <t>Surian/22 Desember 1989</t>
  </si>
  <si>
    <t>Sori Muda Pulungan</t>
  </si>
  <si>
    <t>Pdg Sidempuan/28 Okt 1987</t>
  </si>
  <si>
    <t>Yaumil Qodri</t>
  </si>
  <si>
    <t>Payakumbuh/5 Juni     1987</t>
  </si>
  <si>
    <t>Hendra Saputra</t>
  </si>
  <si>
    <t>Padang/22 Mei  1992</t>
  </si>
  <si>
    <t>Rahmi Layli</t>
  </si>
  <si>
    <t>Padang/ 8 Juni            1993</t>
  </si>
  <si>
    <t>Melisa Triana Putri</t>
  </si>
  <si>
    <t>Padang / 21 Mei   1995</t>
  </si>
  <si>
    <t>Refki Fernando</t>
  </si>
  <si>
    <t>Bukittinggi / 28 Mei   1992</t>
  </si>
  <si>
    <t>Vivi Sofvianti</t>
  </si>
  <si>
    <t>Limau Purut/19 Februari 1992</t>
  </si>
  <si>
    <t>Rika Novita Sari</t>
  </si>
  <si>
    <t>Bukittinggi/22 Januari 1992</t>
  </si>
  <si>
    <t>Betti Arvita</t>
  </si>
  <si>
    <t>Pasaman Barat/24 April 1992</t>
  </si>
  <si>
    <t>Saiful Bahri</t>
  </si>
  <si>
    <t>Tiakar / 22 Januari     1993</t>
  </si>
  <si>
    <t>Michael Yeriko</t>
  </si>
  <si>
    <t>Kambang/ 5 Juli      1990</t>
  </si>
  <si>
    <t>Rita Febrianda</t>
  </si>
  <si>
    <t>Sungai Dareh/17 Feb.1992</t>
  </si>
  <si>
    <t>Efri Eka Putra</t>
  </si>
  <si>
    <t>Talang/21 April            1991</t>
  </si>
  <si>
    <t>Fitri Sumantri</t>
  </si>
  <si>
    <t>Sumpur Kudus/21 April  1994</t>
  </si>
  <si>
    <t>Fauzan Rusdi</t>
  </si>
  <si>
    <t>Pangian/20 Oktober 1990</t>
  </si>
  <si>
    <t>Fernanda Amny Syaputra</t>
  </si>
  <si>
    <t>Curup/7 Februari 1992</t>
  </si>
  <si>
    <t>Yandika Arga    Syafitri SY</t>
  </si>
  <si>
    <t>Cimahi/8Agustus   1990</t>
  </si>
  <si>
    <t>Yulse Saputra</t>
  </si>
  <si>
    <t>Rao / 24 September       1994</t>
  </si>
  <si>
    <t>Micko Andalas Pramudita</t>
  </si>
  <si>
    <t>Kerinci/11 Juli            1993</t>
  </si>
  <si>
    <t>Fani Eka putri</t>
  </si>
  <si>
    <t>Padang/16 januari 1992</t>
  </si>
  <si>
    <t>Riyaldi</t>
  </si>
  <si>
    <t>Lb.Basung/16 Januari</t>
  </si>
  <si>
    <t>Rasidah</t>
  </si>
  <si>
    <t>Ujung Gading/18 agust 1990</t>
  </si>
  <si>
    <t>Mutia Primanesa</t>
  </si>
  <si>
    <t>Jl. Prof. Hamka No, 21</t>
  </si>
  <si>
    <t>Lina Suryani</t>
  </si>
  <si>
    <t>Telaga Biru/6 agustus 1992</t>
  </si>
  <si>
    <t>Dwi Mailina</t>
  </si>
  <si>
    <t>Kp.Palak/11 Mei 1992</t>
  </si>
  <si>
    <t>Dedi</t>
  </si>
  <si>
    <t>Koto Kndis/ 4 juni 1988</t>
  </si>
  <si>
    <t>Rindi Monica</t>
  </si>
  <si>
    <t>Kisaran/ 31 Januari 1992</t>
  </si>
  <si>
    <t>Betti  Susanti</t>
  </si>
  <si>
    <t>Sungai Sarik/8 Juni 1992</t>
  </si>
  <si>
    <t>Ari Yuneldi</t>
  </si>
  <si>
    <t>Taratak pauh/12 Feb 1992</t>
  </si>
  <si>
    <t>Anggi Frandika</t>
  </si>
  <si>
    <t>Toboh Gadang/29 Juli 1992</t>
  </si>
  <si>
    <t>Wulan Desyunita</t>
  </si>
  <si>
    <t>Solok/21 Juni 1991</t>
  </si>
  <si>
    <t>Ronni afdhol</t>
  </si>
  <si>
    <t>Panyalaian/10 maret 1985</t>
  </si>
  <si>
    <t>Dika Pramana</t>
  </si>
  <si>
    <t>Padang siminyak/ 19 Juni 1989</t>
  </si>
  <si>
    <t>Yurindra Priska Sujangi</t>
  </si>
  <si>
    <t>Wiwik Pramawati</t>
  </si>
  <si>
    <t>Koto Baru/30 juli 1994</t>
  </si>
  <si>
    <t>Radiatul Sa.idah</t>
  </si>
  <si>
    <t>Limbanang/24 Feb 1991</t>
  </si>
  <si>
    <t>Eri Liantini</t>
  </si>
  <si>
    <t>Tanj. Alam/ 14 Sep 1990</t>
  </si>
  <si>
    <t>Halimah pravita</t>
  </si>
  <si>
    <t>Simpang  3/ 13 Juni 1990</t>
  </si>
  <si>
    <t>Elsya Frina Yulti</t>
  </si>
  <si>
    <t>Padang Darek/ 29 Juli 1990</t>
  </si>
  <si>
    <t>Randi Winanda</t>
  </si>
  <si>
    <t>Batusangkar/31 Agust 1991</t>
  </si>
  <si>
    <t>Metta jasentika</t>
  </si>
  <si>
    <t>Padang /14 januari 1991</t>
  </si>
  <si>
    <t>Nova Masri Yanti</t>
  </si>
  <si>
    <t>Tarusan, 07 Juli 1994</t>
  </si>
  <si>
    <t>Nurhajelina</t>
  </si>
  <si>
    <t>Padang, 054 Mei 1992</t>
  </si>
  <si>
    <t>Annisa Kharisma</t>
  </si>
  <si>
    <t>Padang, 23 April 1992</t>
  </si>
  <si>
    <t>Intan Fajrianti</t>
  </si>
  <si>
    <t>Batu Sangkar, 14 April 1994</t>
  </si>
  <si>
    <t>Ricka Marni ST.Hi</t>
  </si>
  <si>
    <t>Jakarta, 23 Januari 1988</t>
  </si>
  <si>
    <t>Tedi Bramanti Putra</t>
  </si>
  <si>
    <t>Dr. Tibarau, 08 Juni 1989</t>
  </si>
  <si>
    <t>Vivi Morina</t>
  </si>
  <si>
    <t>Pariaman, 16 Juni 1992</t>
  </si>
  <si>
    <t>Lisa Hendra</t>
  </si>
  <si>
    <t>Kuncir, 23 November 1991</t>
  </si>
  <si>
    <t>Arif Purnawan</t>
  </si>
  <si>
    <t>Padang Mentinggi</t>
  </si>
  <si>
    <t>Rijalul Abrar</t>
  </si>
  <si>
    <t>Talu, 06 April 1993</t>
  </si>
  <si>
    <t>M. Al Fajri</t>
  </si>
  <si>
    <t>Bukitinggi, 13 Februari 1993</t>
  </si>
  <si>
    <t xml:space="preserve">Ameta Cita Pinahasti </t>
  </si>
  <si>
    <t>Jambi, 18 Januari 1993</t>
  </si>
  <si>
    <t>Nurida Sudiarti</t>
  </si>
  <si>
    <t>Lundar/ 10 November 1989</t>
  </si>
  <si>
    <t>Fitra Hayati</t>
  </si>
  <si>
    <t>Air Bangis/ 12 April 1992</t>
  </si>
  <si>
    <t>Yerni Hida Siagian</t>
  </si>
  <si>
    <t>Muara Bangun/ 10 Oktober 1993</t>
  </si>
  <si>
    <t>Fitri handayani</t>
  </si>
  <si>
    <t>Bukittinggi/ 9 Juni 1990</t>
  </si>
  <si>
    <t>Ranov Amrizal Putra</t>
  </si>
  <si>
    <t>Sicincin/ 28 November 1992</t>
  </si>
  <si>
    <t>Andreas Namala</t>
  </si>
  <si>
    <t>Padang, 3 Juni 1992</t>
  </si>
  <si>
    <t>Novita Eriyanti</t>
  </si>
  <si>
    <t>Jambi/ 22 Juni 1993</t>
  </si>
  <si>
    <t>Dira Umairah</t>
  </si>
  <si>
    <t>Pariaman/ 3 januari 1991</t>
  </si>
  <si>
    <t>Mia Puspita</t>
  </si>
  <si>
    <t>Padang/ 5 Mei 1993</t>
  </si>
  <si>
    <t>Suci Ramadhani</t>
  </si>
  <si>
    <t>Batang Tapakis/15 mei 1993</t>
  </si>
  <si>
    <t>Nofri Perdana Ario</t>
  </si>
  <si>
    <t>Surian/ 19 November 1990</t>
  </si>
  <si>
    <t>Nurlindawati</t>
  </si>
  <si>
    <t>Tarusan/ 16 November 1992</t>
  </si>
  <si>
    <t>Putra  Ayani</t>
  </si>
  <si>
    <t>Muara Labuh/ 11 Juni 1990</t>
  </si>
  <si>
    <t xml:space="preserve">Desi Eryon </t>
  </si>
  <si>
    <t>Bukitinggi, 03 Desember 1993</t>
  </si>
  <si>
    <t>Khairani</t>
  </si>
  <si>
    <t>Padang, 07 Maret 1989</t>
  </si>
  <si>
    <t>Muhammada Nur</t>
  </si>
  <si>
    <t>Calau, 15 Juni 1990</t>
  </si>
  <si>
    <t>Jafriwaldi</t>
  </si>
  <si>
    <t>Padang, 25 Februari 1984</t>
  </si>
  <si>
    <t>Esis Nawati</t>
  </si>
  <si>
    <t>Pasaman Barat/1 Feb 1991</t>
  </si>
  <si>
    <t>Gusma Yenti</t>
  </si>
  <si>
    <t>Selayo, 23 Agustus 1993</t>
  </si>
  <si>
    <t>Ori Alhadi</t>
  </si>
  <si>
    <t>Payakumbuh, 01 Oktober 1988</t>
  </si>
  <si>
    <t>Hangga Permana</t>
  </si>
  <si>
    <t>Padang, 27 Juni 1990</t>
  </si>
  <si>
    <t>Muhammad Khaerul Isnaeni</t>
  </si>
  <si>
    <t>Bogor, 23 April 1993</t>
  </si>
  <si>
    <t>Rezki Syarli Pratama</t>
  </si>
  <si>
    <t>Suci Aksara</t>
  </si>
  <si>
    <t>Pariaman/24 Februari 1994</t>
  </si>
  <si>
    <t>Alhavid</t>
  </si>
  <si>
    <t>Pariaman/12 Mei 1992</t>
  </si>
  <si>
    <t>Mulyadi</t>
  </si>
  <si>
    <t>Taratak pauh/17 agust 1990</t>
  </si>
  <si>
    <t>Yasir Yanto</t>
  </si>
  <si>
    <t>bukittinggi/ 21 januari 1994</t>
  </si>
  <si>
    <t>Desmiati</t>
  </si>
  <si>
    <t>Bukittinggi/ 1 Desember 1992</t>
  </si>
  <si>
    <t>Sultani Hasan</t>
  </si>
  <si>
    <t>Solok/25 desember 1991</t>
  </si>
  <si>
    <t>Marfirah</t>
  </si>
  <si>
    <t>Padang/10 Februari 1994</t>
  </si>
  <si>
    <t>Yesi Zulfina</t>
  </si>
  <si>
    <t>Padang /29 Juni 1993</t>
  </si>
  <si>
    <t>Mardianis</t>
  </si>
  <si>
    <t>Ulakan/10 Okt 1991</t>
  </si>
  <si>
    <t>Yulissa Dharma Hayati</t>
  </si>
  <si>
    <t>Pariaman/7 Juli 1991</t>
  </si>
  <si>
    <t>Hendri Ronaldi</t>
  </si>
  <si>
    <t>Pasaman Barat/10 sep 1988</t>
  </si>
  <si>
    <t>Muth Mainah</t>
  </si>
  <si>
    <t>Pariaman/ 3 Juli 1991</t>
  </si>
  <si>
    <t>Winda Fajria</t>
  </si>
  <si>
    <t>Pariaman/7  Maret 1993</t>
  </si>
  <si>
    <t>Wahyu Rivaldo</t>
  </si>
  <si>
    <t>Curuk/8  November 1994</t>
  </si>
  <si>
    <t>Oktafril Febriansyah</t>
  </si>
  <si>
    <t>Desa Baru/24 Oktober 1994</t>
  </si>
  <si>
    <t>Vivi Dharma</t>
  </si>
  <si>
    <t>Padang, 2 Nov 1988</t>
  </si>
  <si>
    <t>Irwan Saputra</t>
  </si>
  <si>
    <t>Solok, 20 Oktober 1990</t>
  </si>
  <si>
    <t>Rahmat Hidayat</t>
  </si>
  <si>
    <t>Simpang Candung, 24 Feb 1990</t>
  </si>
  <si>
    <t>Yulia Darmanita</t>
  </si>
  <si>
    <t>Irma Yanti</t>
  </si>
  <si>
    <t>P.Rengas, 12 Juni 1991</t>
  </si>
  <si>
    <t>Netra Afrita</t>
  </si>
  <si>
    <t>Sukoharjo, 10 April 1989</t>
  </si>
  <si>
    <t>Mita Defakisti</t>
  </si>
  <si>
    <t>Sapan, 11 Desember 1989</t>
  </si>
  <si>
    <t>Ahmad Saidi</t>
  </si>
  <si>
    <t>Febriza Harim</t>
  </si>
  <si>
    <t>Lubuk Basung 3 Februari 1992</t>
  </si>
  <si>
    <t>Putra Akbar Hanniarsa</t>
  </si>
  <si>
    <t>Sawah Lunto 07 Oktober 1991</t>
  </si>
  <si>
    <t>Dany Rahmadani</t>
  </si>
  <si>
    <t>Pematang Kancil, 20 Maret 1992</t>
  </si>
  <si>
    <t>Syamsul Bahri Hasibuan</t>
  </si>
  <si>
    <t>Medan, 16 Maret 1990</t>
  </si>
  <si>
    <t>Nofriki Anto</t>
  </si>
  <si>
    <t>Tampunik 1 November 1991</t>
  </si>
  <si>
    <t>Santri Devi</t>
  </si>
  <si>
    <t>Tobah Kerambil 23 Okt 1990</t>
  </si>
  <si>
    <t>Wahyu Safitri</t>
  </si>
  <si>
    <t>Solok, 21 Maret 1994</t>
  </si>
  <si>
    <t>Teguh Kurniawan Salputra</t>
  </si>
  <si>
    <t>Padang,15 Juni 1994</t>
  </si>
  <si>
    <t>Al Ghozali</t>
  </si>
  <si>
    <t>Ujung Gadang, 23 Nov 1992</t>
  </si>
  <si>
    <t>Yosi Afri Widia</t>
  </si>
  <si>
    <t>Batang Pasaman, 24 April 1993</t>
  </si>
  <si>
    <t>Esa Yulimarta</t>
  </si>
  <si>
    <t>Taratak Bukareh , 17 Juli 1991</t>
  </si>
  <si>
    <t>Tomi Adil Putra</t>
  </si>
  <si>
    <t>Seleman, 16 Nov 1993</t>
  </si>
  <si>
    <t>Fajri Ibrahim C</t>
  </si>
  <si>
    <t>Depok, 16 Des 1993</t>
  </si>
  <si>
    <t>Irfan Yusri</t>
  </si>
  <si>
    <t>Padang 25 Desemb 1989</t>
  </si>
  <si>
    <t>Adek Anugrah Pratama</t>
  </si>
  <si>
    <t>Solok, 25 April 1991</t>
  </si>
  <si>
    <t>Aldina Fitra</t>
  </si>
  <si>
    <t>Padang, 17 april 1991</t>
  </si>
  <si>
    <t>Fitra Desrita</t>
  </si>
  <si>
    <t>Sijunjung,1 Januari 1992</t>
  </si>
  <si>
    <t>Sri Hartati</t>
  </si>
  <si>
    <t>Palembang, 16 Agust 1993</t>
  </si>
  <si>
    <t>Rahmat Deni</t>
  </si>
  <si>
    <t>Kepala Hilabang, 13 Mei 1982</t>
  </si>
  <si>
    <t>Rezi Merza Nella</t>
  </si>
  <si>
    <t>Koto Baru,Maninjau, 06 Mei 1992</t>
  </si>
  <si>
    <t>Amryadi Putra</t>
  </si>
  <si>
    <t>Bengkulu, 23 Desember 1992</t>
  </si>
  <si>
    <t>Edo Pernanda</t>
  </si>
  <si>
    <t>Kotokandis, 25 Sept 1992</t>
  </si>
  <si>
    <t>Muhammad Afrizal</t>
  </si>
  <si>
    <t>Padang, 7 April 1988</t>
  </si>
  <si>
    <t>M. Alfarisi</t>
  </si>
  <si>
    <t>Jambi, 19 Agust 1990</t>
  </si>
  <si>
    <t>Arif Arijal</t>
  </si>
  <si>
    <t>Tanjung Barulak, 19 Feb 1990</t>
  </si>
  <si>
    <t>Fifi Sumarni</t>
  </si>
  <si>
    <t>Sialang Gaung, 27 Maret 1992</t>
  </si>
  <si>
    <t>Nanci Agustin</t>
  </si>
  <si>
    <t>Lubuk Sarik, 25 Agust 1993</t>
  </si>
  <si>
    <t>Yuspik Helmi</t>
  </si>
  <si>
    <t>Koto Rajo,16 Des 1988</t>
  </si>
  <si>
    <t>Eka Dasman</t>
  </si>
  <si>
    <t>Koto Tangah, 2 April 1992</t>
  </si>
  <si>
    <t>Hervina Harbi</t>
  </si>
  <si>
    <t>Tantaman, 8 Mei 1994</t>
  </si>
  <si>
    <t>Kamaruddin</t>
  </si>
  <si>
    <t>Tripe Jaya, 12 Mei 1994</t>
  </si>
  <si>
    <t>Yogi Eka Saputra</t>
  </si>
  <si>
    <t>Matur,01 Juni 1994</t>
  </si>
  <si>
    <t>Rizki Adidji</t>
  </si>
  <si>
    <t>Padang, 11 Okt 1989</t>
  </si>
  <si>
    <t>Aldi Syah Putra</t>
  </si>
  <si>
    <t>Lintau Buo, 1 Okt 1992</t>
  </si>
  <si>
    <t>Haida Syahri</t>
  </si>
  <si>
    <t>Aceh Tenggara, 25 Juli 1992</t>
  </si>
  <si>
    <t>Oyong Suherman</t>
  </si>
  <si>
    <t>Koto Baru, 4 Oktober 1988</t>
  </si>
  <si>
    <t>Rizka Mega Dahlia</t>
  </si>
  <si>
    <t>Surabaya, 29 Mei 1993</t>
  </si>
  <si>
    <t>Zikra agusti Humaira</t>
  </si>
  <si>
    <t>Bukittinggi , 2 Agust 1993</t>
  </si>
  <si>
    <t>Rika Purwati</t>
  </si>
  <si>
    <t>Sukamulya,15 Juni 1992</t>
  </si>
  <si>
    <t>Melinda Sari</t>
  </si>
  <si>
    <t>Lubuk Linggau, 10 Agust 1993</t>
  </si>
  <si>
    <t>Husnil Khatimah</t>
  </si>
  <si>
    <t>Bukittinggi, 16 Maret 1993</t>
  </si>
  <si>
    <t>Siti Asmak</t>
  </si>
  <si>
    <t>Simaroken, 21 Juni 1993</t>
  </si>
  <si>
    <t>Universitas Andalas</t>
  </si>
  <si>
    <t>Jati. Padang III / 2 A Padang</t>
  </si>
  <si>
    <t>085274709264</t>
  </si>
  <si>
    <t>IAIN Imam Bonjol Padang</t>
  </si>
  <si>
    <t>Kamang Hilir,Kab Agam Sumbar</t>
  </si>
  <si>
    <t>085766278360</t>
  </si>
  <si>
    <t>Lubuk Lantah, Padang</t>
  </si>
  <si>
    <t>Universitas Negeri padang</t>
  </si>
  <si>
    <t>Jln. Pinangsari I No 3 Padang</t>
  </si>
  <si>
    <t>081947853492</t>
  </si>
  <si>
    <t>087792498087</t>
  </si>
  <si>
    <t>Jln. Pinangsari I No 14 Padang</t>
  </si>
  <si>
    <t>087895578823</t>
  </si>
  <si>
    <t>085365241104</t>
  </si>
  <si>
    <t>081973537191</t>
  </si>
  <si>
    <t>Jln. Bawah Bango No 15 Alai Padang</t>
  </si>
  <si>
    <t>082389520431</t>
  </si>
  <si>
    <t>Jln. Simpang 3 Kosong Gadang,Padang</t>
  </si>
  <si>
    <t>085375920997</t>
  </si>
  <si>
    <t>Surau Balai, Padang</t>
  </si>
  <si>
    <t>085274005565</t>
  </si>
  <si>
    <t>Batu Busuk, Kec Pauti , Padang</t>
  </si>
  <si>
    <t>085766172116</t>
  </si>
  <si>
    <t>Jln. Andalas No 84 C Padang</t>
  </si>
  <si>
    <t>085375569290</t>
  </si>
  <si>
    <t>Jl. Cendana No 4 Kp V Lbk Alung Padang</t>
  </si>
  <si>
    <t>081266541010</t>
  </si>
  <si>
    <t>Kompl Griya Madani B 24  Padang</t>
  </si>
  <si>
    <t>082388782441</t>
  </si>
  <si>
    <t>Tanah Sirah Kel Kalumbuk, Padang</t>
  </si>
  <si>
    <t>082392098070</t>
  </si>
  <si>
    <t>Kompl Waluyo Limau Manis F/2 Padang</t>
  </si>
  <si>
    <t>08982677262</t>
  </si>
  <si>
    <t>Kampuang kalawi, Padang</t>
  </si>
  <si>
    <t>085669112726</t>
  </si>
  <si>
    <t>Jln. Perwira No 5 Bukittinggi,Padang</t>
  </si>
  <si>
    <t>083181613469</t>
  </si>
  <si>
    <t>Bengkulu Mukdamuko Padang</t>
  </si>
  <si>
    <t>081947744372</t>
  </si>
  <si>
    <t>Kapalo Kota,Limau Manih,Padang</t>
  </si>
  <si>
    <t>085766427715</t>
  </si>
  <si>
    <t>Jl. Bondo  No 9 ATB Padang</t>
  </si>
  <si>
    <t>085374606742</t>
  </si>
  <si>
    <t>Lubuk Lintah, Simp. Bandes</t>
  </si>
  <si>
    <t>085766186420</t>
  </si>
  <si>
    <t>Jln. Pinang Sari III No 14 Padang</t>
  </si>
  <si>
    <t>085658275141</t>
  </si>
  <si>
    <t>Jl. Ganda V No 72 Air Tawar Barat Padang</t>
  </si>
  <si>
    <t>085274635915</t>
  </si>
  <si>
    <t>Jl. M.Yunus No 2 Padang</t>
  </si>
  <si>
    <t>081993830027</t>
  </si>
  <si>
    <t>085263457424</t>
  </si>
  <si>
    <t>085297591547</t>
  </si>
  <si>
    <t>085375942502</t>
  </si>
  <si>
    <t>081266443814</t>
  </si>
  <si>
    <t>Muko-Muko, Bengkulu 4, Padang</t>
  </si>
  <si>
    <t>082383010928</t>
  </si>
  <si>
    <t>Komp semen padang L 150 No  13 Padang</t>
  </si>
  <si>
    <t>081363632936</t>
  </si>
  <si>
    <t>IAIN Walisongo Semarang</t>
  </si>
  <si>
    <t>Jl. Padang Sidondang Kec Situang,Padang</t>
  </si>
  <si>
    <t>081390197745</t>
  </si>
  <si>
    <t>Pond Ramah Minang Blok BB No 18 Padang</t>
  </si>
  <si>
    <t>089617576789</t>
  </si>
  <si>
    <t>087895526787</t>
  </si>
  <si>
    <t>Kelurahan Sungai Sapih, Kec Kuranji</t>
  </si>
  <si>
    <t>081364694626</t>
  </si>
  <si>
    <t>Jln. By Pass Kuranji Padang</t>
  </si>
  <si>
    <t>087895922467</t>
  </si>
  <si>
    <t>Jln. Berok Gunung Pangilun, Padang</t>
  </si>
  <si>
    <t>087895949769</t>
  </si>
  <si>
    <t>087792633030</t>
  </si>
  <si>
    <t>Jln. Taman Siswa No 7 Padang</t>
  </si>
  <si>
    <t>083181553062</t>
  </si>
  <si>
    <t>Jln. M. Hatta No 7 Pasar Baru,Padang</t>
  </si>
  <si>
    <t>083180310822</t>
  </si>
  <si>
    <t>082382112162</t>
  </si>
  <si>
    <t>081374403503</t>
  </si>
  <si>
    <t>Kel Balai Gadang, Kota Tengah,Padang</t>
  </si>
  <si>
    <t>085263476693</t>
  </si>
  <si>
    <t>085355193727</t>
  </si>
  <si>
    <t>082388760862</t>
  </si>
  <si>
    <t>082382761774</t>
  </si>
  <si>
    <t>Kapalo ,Pauh, Padang</t>
  </si>
  <si>
    <t>085274614020</t>
  </si>
  <si>
    <t>Jln. Cendrawasih Ujung No 5 Padang</t>
  </si>
  <si>
    <t>085766372955</t>
  </si>
  <si>
    <t>Jl. Pontianak No 21, Padang</t>
  </si>
  <si>
    <t>081374088442</t>
  </si>
  <si>
    <t>Jl.Mhd. Hatta, Pauh, Padang</t>
  </si>
  <si>
    <t>085365041659</t>
  </si>
  <si>
    <t>Lubuk Lintah,Padang</t>
  </si>
  <si>
    <t>085278045484</t>
  </si>
  <si>
    <t>Universitas Negeri Padang</t>
  </si>
  <si>
    <t>Jl.Juanda n0.52 Padang</t>
  </si>
  <si>
    <t>081973542212</t>
  </si>
  <si>
    <t>Jl. Cendrawasih, Gg Walet no.26,Padang</t>
  </si>
  <si>
    <t>085766032550</t>
  </si>
  <si>
    <t>Jl.Pinang Sari Tunggul Hitam, Padang</t>
  </si>
  <si>
    <t>087792686556</t>
  </si>
  <si>
    <t>Jl. Komplek Gunung Mas A11,Padang</t>
  </si>
  <si>
    <t>085274552737</t>
  </si>
  <si>
    <t>Perumahan Pondok Pinang K /9 Padang</t>
  </si>
  <si>
    <t>085263218878</t>
  </si>
  <si>
    <t>Pasar Baru, Padang</t>
  </si>
  <si>
    <t>081363209415</t>
  </si>
  <si>
    <t>Kurao Sungai Sapiah, Padang</t>
  </si>
  <si>
    <t>085376400203</t>
  </si>
  <si>
    <t>Komplek Palimo Indah No. 3 Pdg</t>
  </si>
  <si>
    <t>Jln. Air. Sirah No. 19 Pdg</t>
  </si>
  <si>
    <t>Jl. M. Hatta No. 8 B Pdg</t>
  </si>
  <si>
    <t>Tabing, Padang</t>
  </si>
  <si>
    <t>Lubuk Lintah</t>
  </si>
  <si>
    <t>Jln. Polonia Pdg</t>
  </si>
  <si>
    <t>Jln. Beringin Ujung 79 Pdg</t>
  </si>
  <si>
    <t>Jl. Masjid Baiturahman 5 A</t>
  </si>
  <si>
    <t>Jl. Irigasi No. 19 Pdg</t>
  </si>
  <si>
    <t>Jl. M. Yunus Pdg</t>
  </si>
  <si>
    <t>MTI Paninggahan Solok</t>
  </si>
  <si>
    <t>Sarang Gagak</t>
  </si>
  <si>
    <t>Jl. Ciliung 52 Pdg</t>
  </si>
  <si>
    <t>Komp. Villa Bukit Gading</t>
  </si>
  <si>
    <t>Jl. Elang No. 1 2 Pdg</t>
  </si>
  <si>
    <t>Air Tawar Pdg</t>
  </si>
  <si>
    <t>Jl. Rajawali 2 no. 122 Air Tawar Pdg</t>
  </si>
  <si>
    <t>Limau Manis Taratak Koto Luar Pdg</t>
  </si>
  <si>
    <t>Jl. Karang Ganting Lubuk Lintah</t>
  </si>
  <si>
    <t>Jl. Kamp. Baru Kalawi No. 28 A Pdg</t>
  </si>
  <si>
    <t>Bandar Purus Pdg</t>
  </si>
  <si>
    <t>Bay Pas Lubuk Begalung</t>
  </si>
  <si>
    <t>Kebidanan</t>
  </si>
  <si>
    <t>Jondul III B 6 Tabing Padang</t>
  </si>
  <si>
    <t>Jl. Siak No. 3 Pdg</t>
  </si>
  <si>
    <t>Kapalo Koto Pauh</t>
  </si>
  <si>
    <t>Jl. Durian no. 8 Purus Baru Pdg</t>
  </si>
  <si>
    <t>Jl. Intan 2 No. 98 Lubek Pdg</t>
  </si>
  <si>
    <t>Jl. Cendrawasih No. 7 air tawar Pdg</t>
  </si>
  <si>
    <t>Anduring Kuranji Pdg</t>
  </si>
  <si>
    <t>Wisma Indah III Blok B 7 Tabing</t>
  </si>
  <si>
    <t>Tabing padang</t>
  </si>
  <si>
    <t>Lubuk Begalung</t>
  </si>
  <si>
    <t>Universitas Andalas Padang</t>
  </si>
  <si>
    <t>Jln.Andalas Padang</t>
  </si>
  <si>
    <t>Perum Anak Air D.15 Padang</t>
  </si>
  <si>
    <t>Sarang Gagak Anduring Padang</t>
  </si>
  <si>
    <t>Surai Balai Lbk Lintah Padang</t>
  </si>
  <si>
    <t>Kampung dalam Rw.1 Padang</t>
  </si>
  <si>
    <t>Jln.Bhakti No.50 Simp.Tabing Pdg</t>
  </si>
  <si>
    <t>Jln.Srigunting no.1 Air tawar pdg</t>
  </si>
  <si>
    <t>Jln.Bandes No.32 Lbk Lintah Padang</t>
  </si>
  <si>
    <t>Jln.Simp.Bandes No.32 Padang</t>
  </si>
  <si>
    <t>Jln.M.Yunus No.13 Padang</t>
  </si>
  <si>
    <t>Jln.Dewi Sartika No.3 Padang</t>
  </si>
  <si>
    <t>Jln.Cupak Tangah Padang</t>
  </si>
  <si>
    <t>Tarok Dipo Air Tawar Padang</t>
  </si>
  <si>
    <t>Universitas      Andalas Pdg</t>
  </si>
  <si>
    <t>Jln.Air Sirah No.19 Padang</t>
  </si>
  <si>
    <t>Andalas Padang</t>
  </si>
  <si>
    <t>Jln.Ngurah Rai No.12 Padang</t>
  </si>
  <si>
    <t>Jln.Elang No.10 Air Tawar Padang</t>
  </si>
  <si>
    <t>Jln.Cendrawasih Air tawar Padang</t>
  </si>
  <si>
    <t>Air Tawar Padang</t>
  </si>
  <si>
    <t>Jln.Garuda 5 No.72 Air tawar Padang</t>
  </si>
  <si>
    <t>Jln.Prof.Hamka Air Tawar Padang</t>
  </si>
  <si>
    <t>Pasar    Baru Padang</t>
  </si>
  <si>
    <t>Lubuk Lintah Padang</t>
  </si>
  <si>
    <t>Komp.Pdg Sarai Permai Blok N/29 pdg</t>
  </si>
  <si>
    <t>Lubuk Lintah No.129 Padang</t>
  </si>
  <si>
    <t>Cengkeh Lubuk Begalung Padang</t>
  </si>
  <si>
    <t>Jln.Paus No.IV.A Ulakkarang Padang</t>
  </si>
  <si>
    <t>Jl. Gunung Tadikat No. 42 Gn.Pangilun</t>
  </si>
  <si>
    <t>Jl. Prof Hamka</t>
  </si>
  <si>
    <t>Jl. Walet No.2 Cendrawasih Pdg</t>
  </si>
  <si>
    <t>Jl. Bandes Lb. Lintah</t>
  </si>
  <si>
    <t>Jl. Ngurahrai Air Tawar</t>
  </si>
  <si>
    <t>Air Tawar</t>
  </si>
  <si>
    <t>Jl. Lintas sumatera Pdg</t>
  </si>
  <si>
    <t>Limau Manis Komplek Unand</t>
  </si>
  <si>
    <t>Pengambiran padang</t>
  </si>
  <si>
    <t>Payakumbuh</t>
  </si>
  <si>
    <t>Lubuk Buaya</t>
  </si>
  <si>
    <t>Khatib sulaiman</t>
  </si>
  <si>
    <t>Pesisir Sealatan, Tarusan</t>
  </si>
  <si>
    <t xml:space="preserve">Cupak Tangah RT 02 RWE 02 No 6 Padang </t>
  </si>
  <si>
    <t>Kampung Koto RT 001 RW 001 Padang</t>
  </si>
  <si>
    <t xml:space="preserve">Jln. M. Yunus Lubuk Lintah Padang </t>
  </si>
  <si>
    <t>Jln. Kapalo Koto Pasar Baru Padang</t>
  </si>
  <si>
    <t>Kuncir Kec. X Koto di atas Kab. Solok Selatan</t>
  </si>
  <si>
    <t>Jln. Adinegoro No 22 Lubuk Buaya Padang</t>
  </si>
  <si>
    <t>Jln. Bondo No II Air Tawar Barat Padang</t>
  </si>
  <si>
    <t>Panti, Pasaman</t>
  </si>
  <si>
    <t>085762212451</t>
  </si>
  <si>
    <t>IAIN Iman Bonjol Padang</t>
  </si>
  <si>
    <t>085766197418</t>
  </si>
  <si>
    <t>081268440448</t>
  </si>
  <si>
    <t>Bukittinggi</t>
  </si>
  <si>
    <t>085263934983</t>
  </si>
  <si>
    <t>Lubuak Buaya, Padang</t>
  </si>
  <si>
    <t>083180252892</t>
  </si>
  <si>
    <t>082390612040</t>
  </si>
  <si>
    <t>Air Tawar Barat, padang</t>
  </si>
  <si>
    <t>083181471753</t>
  </si>
  <si>
    <t>pariaman</t>
  </si>
  <si>
    <t>082388782445</t>
  </si>
  <si>
    <t>085278388303</t>
  </si>
  <si>
    <t>Padang</t>
  </si>
  <si>
    <t>085363035634</t>
  </si>
  <si>
    <t>Ujun Gurun, Padang</t>
  </si>
  <si>
    <t>081267205049</t>
  </si>
  <si>
    <t>087792026811</t>
  </si>
  <si>
    <t>Jln. Mangga Raya No. 7 Belimbing</t>
  </si>
  <si>
    <t>08994684592</t>
  </si>
  <si>
    <t>Jln. Bandes Parak Jigarak No. 39</t>
  </si>
  <si>
    <t>081947705300</t>
  </si>
  <si>
    <t>082390424140</t>
  </si>
  <si>
    <t>Jln. Kp. Pinang RT 01 RW 07 Kota Padang</t>
  </si>
  <si>
    <t>085669159193</t>
  </si>
  <si>
    <t>Kepalo Koto Pauh</t>
  </si>
  <si>
    <t>087892929444</t>
  </si>
  <si>
    <t>081267462468</t>
  </si>
  <si>
    <t>081993988573</t>
  </si>
  <si>
    <t>Jln. Paus IV A. NO 4 Ulak Karang</t>
  </si>
  <si>
    <t>085766080071</t>
  </si>
  <si>
    <t>Jln. Simp. Kamboja Lb. Minturun Padang</t>
  </si>
  <si>
    <t>085274192914</t>
  </si>
  <si>
    <t>Univesitas Negeri Padang</t>
  </si>
  <si>
    <t>Cendrawasih Petenggangan No. 5</t>
  </si>
  <si>
    <t>Pauh</t>
  </si>
  <si>
    <t>Bungus teluk Kabung</t>
  </si>
  <si>
    <t>Kelurahan Anduring</t>
  </si>
  <si>
    <t>Sarang gagak</t>
  </si>
  <si>
    <t>M. Yunus Pdg</t>
  </si>
  <si>
    <t>Jl Parkit Air Tawar</t>
  </si>
  <si>
    <t>Limau Manis</t>
  </si>
  <si>
    <t>Ampang Karang ganting</t>
  </si>
  <si>
    <t>Piai Tangan No 3 Padang</t>
  </si>
  <si>
    <t>Koto Tua, Kel Limau Manis,Padang</t>
  </si>
  <si>
    <t>Lubuk Lintah,Kuranji,Padang</t>
  </si>
  <si>
    <t>Jl. Kp Jua Lubeg No 115 Padang</t>
  </si>
  <si>
    <t>Kp Kapalo Koto, Padang</t>
  </si>
  <si>
    <t>0812 6357 5729</t>
  </si>
  <si>
    <t>SMA N 6 Solok Selatan</t>
  </si>
  <si>
    <t>Karang Putih Kec Sangir Solok Selatan</t>
  </si>
  <si>
    <t>Jl. Prof. M.Yunus  Padang</t>
  </si>
  <si>
    <t>Kec Kalumbuak Kec Kuranji</t>
  </si>
  <si>
    <t>SMK Budi Utomo,Jombang</t>
  </si>
  <si>
    <t>0823 8923 4824</t>
  </si>
  <si>
    <t>Ds Bangai Labuhan Batu, Sumut</t>
  </si>
  <si>
    <t>Kompl Villaku Indah III Padang</t>
  </si>
  <si>
    <t>0852 63358285</t>
  </si>
  <si>
    <t>Lubuk Lintah Jln. Bandes Padang</t>
  </si>
  <si>
    <t>0853 63070940</t>
  </si>
  <si>
    <t>0852 74300094</t>
  </si>
  <si>
    <t>SMK N 1 Lembah Melintang</t>
  </si>
  <si>
    <t>Jln. Kloros ujung Gading Padang</t>
  </si>
  <si>
    <t>SMAN 6 Kerinci Sumbar</t>
  </si>
  <si>
    <t>Jln. Azizi Komp Cendana Andalas</t>
  </si>
  <si>
    <t>085263471343/985263471343</t>
  </si>
  <si>
    <t>Kapalo Kato,Kec Pauh, Padang</t>
  </si>
  <si>
    <t>085365235615/083182336552</t>
  </si>
  <si>
    <t>Jln. Melintang Padang</t>
  </si>
  <si>
    <t>Jln, Taruko III Blok F No 2 Padang</t>
  </si>
  <si>
    <t>0751 498826 /0852 74880107</t>
  </si>
  <si>
    <t>Sungai Sapih RT 02/03 Padang</t>
  </si>
  <si>
    <t>081908756651/081284134931</t>
  </si>
  <si>
    <t>Bandes, Padang</t>
  </si>
  <si>
    <t>Pauh Limau Manis, Padang</t>
  </si>
  <si>
    <t>Jl. Cendrawasih Gg Elang 2 No 17 a Padang</t>
  </si>
  <si>
    <t>085313466650</t>
  </si>
  <si>
    <t>Jl. Prof Hamka Padang</t>
  </si>
  <si>
    <t>082392338221</t>
  </si>
  <si>
    <t>Kotokandis Pesisir selatan, Padang</t>
  </si>
  <si>
    <t>082392430813</t>
  </si>
  <si>
    <t>Universitas Negeri Andalas</t>
  </si>
  <si>
    <t>Jl. Adinegoro Tabing, Padang</t>
  </si>
  <si>
    <t>081374356933</t>
  </si>
  <si>
    <t>081267928092</t>
  </si>
  <si>
    <t>MA Swasta Tanjung Barulak</t>
  </si>
  <si>
    <t>SarauBalai, Lubuk Lintah Padang</t>
  </si>
  <si>
    <t>085668909542</t>
  </si>
  <si>
    <t>Sralang Gaung Kota Baru, Padang</t>
  </si>
  <si>
    <t>085278919095/'087792642807</t>
  </si>
  <si>
    <t>Lubuk Sarik, Padang</t>
  </si>
  <si>
    <t>085364518380/'087792631990</t>
  </si>
  <si>
    <t>Jln. M.Yunus Lubuk Lintah Padang</t>
  </si>
  <si>
    <t>081266853252</t>
  </si>
  <si>
    <t>085376683020</t>
  </si>
  <si>
    <t>083182226221</t>
  </si>
  <si>
    <t>Koto Lingga Kec Kuranji, Padang</t>
  </si>
  <si>
    <t>083181281033</t>
  </si>
  <si>
    <t>087792920783</t>
  </si>
  <si>
    <t>Siteba, Padang</t>
  </si>
  <si>
    <t>085274684262</t>
  </si>
  <si>
    <t>Anduring Kuranji Padang</t>
  </si>
  <si>
    <t>085365181884</t>
  </si>
  <si>
    <t>SMA N Perisai Aceh Tenggara</t>
  </si>
  <si>
    <t>083182319951</t>
  </si>
  <si>
    <t>Jl. Ranah Perak Rumbio Padang</t>
  </si>
  <si>
    <t>081266947243</t>
  </si>
  <si>
    <t>Jln. M Yunus Lubuk Lintah Padang</t>
  </si>
  <si>
    <t>087792194219</t>
  </si>
  <si>
    <t>Universitas Bung Hatta</t>
  </si>
  <si>
    <t>Jl. Gunung Pangilun, Padang</t>
  </si>
  <si>
    <t>085376721156</t>
  </si>
  <si>
    <t>085761084312</t>
  </si>
  <si>
    <t>081994282091</t>
  </si>
  <si>
    <t>085669167076</t>
  </si>
  <si>
    <t>SLTA</t>
  </si>
  <si>
    <t>S1</t>
  </si>
  <si>
    <t>DIII</t>
  </si>
  <si>
    <t>P</t>
  </si>
  <si>
    <t>L</t>
  </si>
  <si>
    <t>Padang Panjang/ 26 Agustus 1989</t>
  </si>
  <si>
    <t>Aceh Singkil , 27 Januari 1998</t>
  </si>
  <si>
    <t>Padang, 19 Juli 1992</t>
  </si>
  <si>
    <t>Padang, 18 Agustus 1992</t>
  </si>
  <si>
    <t>Paninggahan Solok/15 Juli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</si>
</sst>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3" xfId="0" quotePrefix="1" applyBorder="1"/>
    <xf numFmtId="0" fontId="0" fillId="0" borderId="0" xfId="0" quotePrefix="1"/>
    <xf numFmtId="0" fontId="6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/>
    <xf numFmtId="0" fontId="0" fillId="0" borderId="4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6" fillId="0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8"/>
  <sheetViews>
    <sheetView tabSelected="1" topLeftCell="A231" zoomScale="70" zoomScaleNormal="70" workbookViewId="0">
      <selection activeCell="M251" sqref="M2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7.140625" style="1" bestFit="1" customWidth="1"/>
    <col min="14" max="14" width="6.85546875" style="1"/>
    <col min="15" max="15" width="29.5703125" style="1" customWidth="1"/>
    <col min="16" max="16" width="13.85546875" style="1" bestFit="1" customWidth="1"/>
    <col min="17" max="17" width="4.7109375" style="1"/>
    <col min="18" max="18" width="11.5703125" style="1"/>
    <col min="19" max="19" width="14.42578125" style="1"/>
    <col min="20" max="20" width="5" style="1"/>
    <col min="21" max="21" width="26.85546875" style="1" bestFit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O2" s="10" t="s">
        <v>27</v>
      </c>
      <c r="P2" s="26" t="s">
        <v>830</v>
      </c>
      <c r="Q2" s="7">
        <f>2013-VALUE(RIGHT(O2,4))</f>
        <v>23</v>
      </c>
      <c r="R2" s="8" t="str">
        <f>IF(Q2&lt;21,"&lt; 21",IF(Q2&lt;=30,"21 - 30",IF(Q2&lt;=40,"31 - 40",IF(Q2&lt;=50,"41 - 50","&gt; 50" ))))</f>
        <v>21 - 30</v>
      </c>
      <c r="S2" s="10" t="s">
        <v>827</v>
      </c>
      <c r="T2" s="6"/>
      <c r="U2" s="10" t="s">
        <v>520</v>
      </c>
      <c r="V2" s="10" t="s">
        <v>521</v>
      </c>
      <c r="W2" s="14" t="s">
        <v>522</v>
      </c>
      <c r="X2"/>
      <c r="Y2" s="6"/>
    </row>
    <row r="3" spans="1:25" ht="1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" t="s">
        <v>28</v>
      </c>
      <c r="O3" s="2" t="s">
        <v>29</v>
      </c>
      <c r="P3" s="26" t="s">
        <v>830</v>
      </c>
      <c r="Q3" s="7">
        <f t="shared" ref="Q3:Q66" si="0">2013-VALUE(RIGHT(O3,4))</f>
        <v>19</v>
      </c>
      <c r="R3" s="8" t="str">
        <f t="shared" ref="R3:R66" si="1">IF(Q3&lt;21,"&lt; 21",IF(Q3&lt;=30,"21 - 30",IF(Q3&lt;=40,"31 - 40",IF(Q3&lt;=50,"41 - 50","&gt; 50" ))))</f>
        <v>&lt; 21</v>
      </c>
      <c r="S3" s="2" t="s">
        <v>827</v>
      </c>
      <c r="T3" s="6"/>
      <c r="U3" s="2" t="s">
        <v>523</v>
      </c>
      <c r="V3" s="2" t="s">
        <v>524</v>
      </c>
      <c r="W3" s="15" t="s">
        <v>525</v>
      </c>
      <c r="X3"/>
      <c r="Y3" s="6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" t="s">
        <v>30</v>
      </c>
      <c r="O4" s="2" t="s">
        <v>31</v>
      </c>
      <c r="P4" s="26" t="s">
        <v>831</v>
      </c>
      <c r="Q4" s="7">
        <f t="shared" si="0"/>
        <v>23</v>
      </c>
      <c r="R4" s="8" t="str">
        <f t="shared" si="1"/>
        <v>21 - 30</v>
      </c>
      <c r="S4" s="2" t="s">
        <v>828</v>
      </c>
      <c r="T4" s="6"/>
      <c r="U4" s="2" t="s">
        <v>523</v>
      </c>
      <c r="V4" s="2" t="s">
        <v>526</v>
      </c>
      <c r="W4" s="2"/>
      <c r="X4"/>
      <c r="Y4" s="6"/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" t="s">
        <v>32</v>
      </c>
      <c r="O5" s="2" t="s">
        <v>33</v>
      </c>
      <c r="P5" s="26" t="s">
        <v>831</v>
      </c>
      <c r="Q5" s="7">
        <f t="shared" si="0"/>
        <v>23</v>
      </c>
      <c r="R5" s="8" t="str">
        <f t="shared" si="1"/>
        <v>21 - 30</v>
      </c>
      <c r="S5" s="2" t="s">
        <v>827</v>
      </c>
      <c r="T5" s="6"/>
      <c r="U5" s="2" t="s">
        <v>527</v>
      </c>
      <c r="V5" s="2" t="s">
        <v>528</v>
      </c>
      <c r="W5" s="15" t="s">
        <v>529</v>
      </c>
      <c r="X5"/>
      <c r="Y5" s="6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" t="s">
        <v>34</v>
      </c>
      <c r="O6" s="2" t="s">
        <v>35</v>
      </c>
      <c r="P6" s="26" t="s">
        <v>831</v>
      </c>
      <c r="Q6" s="7">
        <f t="shared" si="0"/>
        <v>25</v>
      </c>
      <c r="R6" s="8" t="str">
        <f t="shared" si="1"/>
        <v>21 - 30</v>
      </c>
      <c r="S6" s="2" t="s">
        <v>827</v>
      </c>
      <c r="T6" s="6"/>
      <c r="U6" s="2" t="s">
        <v>527</v>
      </c>
      <c r="V6" s="2" t="s">
        <v>528</v>
      </c>
      <c r="W6" s="15" t="s">
        <v>530</v>
      </c>
      <c r="X6"/>
      <c r="Y6" s="6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" t="s">
        <v>36</v>
      </c>
      <c r="O7" s="2" t="s">
        <v>37</v>
      </c>
      <c r="P7" s="26" t="s">
        <v>831</v>
      </c>
      <c r="Q7" s="7">
        <f t="shared" si="0"/>
        <v>24</v>
      </c>
      <c r="R7" s="8" t="str">
        <f t="shared" si="1"/>
        <v>21 - 30</v>
      </c>
      <c r="S7" s="2" t="s">
        <v>828</v>
      </c>
      <c r="T7" s="6"/>
      <c r="U7" s="2" t="s">
        <v>527</v>
      </c>
      <c r="V7" s="2" t="s">
        <v>531</v>
      </c>
      <c r="W7" s="15" t="s">
        <v>532</v>
      </c>
      <c r="X7"/>
      <c r="Y7" s="6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" t="s">
        <v>38</v>
      </c>
      <c r="O8" s="2" t="s">
        <v>39</v>
      </c>
      <c r="P8" s="26" t="s">
        <v>831</v>
      </c>
      <c r="Q8" s="7">
        <f t="shared" si="0"/>
        <v>24</v>
      </c>
      <c r="R8" s="8" t="str">
        <f t="shared" si="1"/>
        <v>21 - 30</v>
      </c>
      <c r="S8" s="2" t="s">
        <v>827</v>
      </c>
      <c r="T8" s="6"/>
      <c r="U8" s="2" t="s">
        <v>527</v>
      </c>
      <c r="V8" s="2" t="s">
        <v>531</v>
      </c>
      <c r="W8" s="15" t="s">
        <v>533</v>
      </c>
      <c r="X8"/>
      <c r="Y8" s="6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" t="s">
        <v>40</v>
      </c>
      <c r="O9" s="2" t="s">
        <v>41</v>
      </c>
      <c r="P9" s="26" t="s">
        <v>831</v>
      </c>
      <c r="Q9" s="7">
        <f t="shared" si="0"/>
        <v>22</v>
      </c>
      <c r="R9" s="8" t="str">
        <f t="shared" si="1"/>
        <v>21 - 30</v>
      </c>
      <c r="S9" s="2" t="s">
        <v>827</v>
      </c>
      <c r="T9" s="6"/>
      <c r="U9" s="2" t="s">
        <v>527</v>
      </c>
      <c r="V9" s="2" t="s">
        <v>531</v>
      </c>
      <c r="W9" s="15" t="s">
        <v>534</v>
      </c>
      <c r="X9"/>
      <c r="Y9" s="6"/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" t="s">
        <v>42</v>
      </c>
      <c r="O10" s="2" t="s">
        <v>43</v>
      </c>
      <c r="P10" s="26" t="s">
        <v>830</v>
      </c>
      <c r="Q10" s="7">
        <f t="shared" si="0"/>
        <v>21</v>
      </c>
      <c r="R10" s="8" t="str">
        <f t="shared" si="1"/>
        <v>21 - 30</v>
      </c>
      <c r="S10" s="2" t="s">
        <v>827</v>
      </c>
      <c r="T10" s="6"/>
      <c r="U10" s="2" t="s">
        <v>523</v>
      </c>
      <c r="V10" s="2" t="s">
        <v>535</v>
      </c>
      <c r="W10" s="15" t="s">
        <v>536</v>
      </c>
      <c r="X10"/>
      <c r="Y10" s="6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" t="s">
        <v>44</v>
      </c>
      <c r="O11" s="2" t="s">
        <v>45</v>
      </c>
      <c r="P11" s="26" t="s">
        <v>831</v>
      </c>
      <c r="Q11" s="7">
        <f t="shared" si="0"/>
        <v>22</v>
      </c>
      <c r="R11" s="8" t="str">
        <f t="shared" si="1"/>
        <v>21 - 30</v>
      </c>
      <c r="S11" s="2" t="s">
        <v>827</v>
      </c>
      <c r="T11" s="6"/>
      <c r="U11" s="2" t="s">
        <v>523</v>
      </c>
      <c r="V11" s="13" t="s">
        <v>537</v>
      </c>
      <c r="W11" s="15" t="s">
        <v>538</v>
      </c>
      <c r="X11"/>
      <c r="Y11" s="6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" t="s">
        <v>46</v>
      </c>
      <c r="O12" s="2" t="s">
        <v>47</v>
      </c>
      <c r="P12" s="26" t="s">
        <v>830</v>
      </c>
      <c r="Q12" s="7">
        <f t="shared" si="0"/>
        <v>22</v>
      </c>
      <c r="R12" s="8" t="str">
        <f t="shared" si="1"/>
        <v>21 - 30</v>
      </c>
      <c r="S12" s="2" t="s">
        <v>827</v>
      </c>
      <c r="T12" s="6"/>
      <c r="U12" s="2" t="s">
        <v>523</v>
      </c>
      <c r="V12" s="2" t="s">
        <v>539</v>
      </c>
      <c r="W12" s="15" t="s">
        <v>540</v>
      </c>
      <c r="X12"/>
      <c r="Y12" s="6"/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" t="s">
        <v>48</v>
      </c>
      <c r="O13" s="2" t="s">
        <v>49</v>
      </c>
      <c r="P13" s="26" t="s">
        <v>830</v>
      </c>
      <c r="Q13" s="7">
        <f t="shared" si="0"/>
        <v>22</v>
      </c>
      <c r="R13" s="8" t="str">
        <f t="shared" si="1"/>
        <v>21 - 30</v>
      </c>
      <c r="S13" s="2" t="s">
        <v>827</v>
      </c>
      <c r="T13" s="6"/>
      <c r="U13" s="2" t="s">
        <v>523</v>
      </c>
      <c r="V13" s="2" t="s">
        <v>541</v>
      </c>
      <c r="W13" s="15" t="s">
        <v>542</v>
      </c>
      <c r="X13"/>
      <c r="Y13" s="6"/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" t="s">
        <v>50</v>
      </c>
      <c r="O14" s="2" t="s">
        <v>51</v>
      </c>
      <c r="P14" s="26" t="s">
        <v>831</v>
      </c>
      <c r="Q14" s="7">
        <f t="shared" si="0"/>
        <v>21</v>
      </c>
      <c r="R14" s="8" t="str">
        <f t="shared" si="1"/>
        <v>21 - 30</v>
      </c>
      <c r="S14" s="2" t="s">
        <v>827</v>
      </c>
      <c r="T14" s="6"/>
      <c r="U14" s="2" t="s">
        <v>520</v>
      </c>
      <c r="V14" s="2" t="s">
        <v>543</v>
      </c>
      <c r="W14" s="15" t="s">
        <v>544</v>
      </c>
      <c r="X14"/>
      <c r="Y14" s="6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" t="s">
        <v>52</v>
      </c>
      <c r="O15" s="2" t="s">
        <v>53</v>
      </c>
      <c r="P15" s="26" t="s">
        <v>831</v>
      </c>
      <c r="Q15" s="7">
        <f t="shared" si="0"/>
        <v>23</v>
      </c>
      <c r="R15" s="8" t="str">
        <f t="shared" si="1"/>
        <v>21 - 30</v>
      </c>
      <c r="S15" s="2" t="s">
        <v>827</v>
      </c>
      <c r="T15" s="6"/>
      <c r="U15" s="2" t="s">
        <v>520</v>
      </c>
      <c r="V15" s="13" t="s">
        <v>545</v>
      </c>
      <c r="W15" s="15" t="s">
        <v>546</v>
      </c>
      <c r="X15"/>
      <c r="Y15" s="6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" t="s">
        <v>54</v>
      </c>
      <c r="O16" s="2" t="s">
        <v>55</v>
      </c>
      <c r="P16" s="26" t="s">
        <v>830</v>
      </c>
      <c r="Q16" s="7">
        <f t="shared" si="0"/>
        <v>21</v>
      </c>
      <c r="R16" s="8" t="str">
        <f t="shared" si="1"/>
        <v>21 - 30</v>
      </c>
      <c r="S16" s="2" t="s">
        <v>827</v>
      </c>
      <c r="T16" s="6"/>
      <c r="U16" s="2" t="s">
        <v>523</v>
      </c>
      <c r="V16" s="16" t="s">
        <v>547</v>
      </c>
      <c r="W16" s="15" t="s">
        <v>548</v>
      </c>
      <c r="X16"/>
      <c r="Y16" s="6"/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" t="s">
        <v>56</v>
      </c>
      <c r="O17" s="2" t="s">
        <v>57</v>
      </c>
      <c r="P17" s="26" t="s">
        <v>831</v>
      </c>
      <c r="Q17" s="7">
        <f t="shared" si="0"/>
        <v>21</v>
      </c>
      <c r="R17" s="8" t="str">
        <f t="shared" si="1"/>
        <v>21 - 30</v>
      </c>
      <c r="S17" s="2" t="s">
        <v>827</v>
      </c>
      <c r="T17" s="6"/>
      <c r="U17" s="2" t="s">
        <v>523</v>
      </c>
      <c r="V17" s="2" t="s">
        <v>549</v>
      </c>
      <c r="W17" s="15" t="s">
        <v>550</v>
      </c>
      <c r="X17"/>
      <c r="Y17" s="6"/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" t="s">
        <v>58</v>
      </c>
      <c r="O18" s="2" t="s">
        <v>59</v>
      </c>
      <c r="P18" s="26" t="s">
        <v>830</v>
      </c>
      <c r="Q18" s="7">
        <f t="shared" si="0"/>
        <v>20</v>
      </c>
      <c r="R18" s="8" t="str">
        <f t="shared" si="1"/>
        <v>&lt; 21</v>
      </c>
      <c r="S18" s="2" t="s">
        <v>827</v>
      </c>
      <c r="T18" s="6"/>
      <c r="U18" s="2" t="s">
        <v>520</v>
      </c>
      <c r="V18" s="13" t="s">
        <v>551</v>
      </c>
      <c r="W18" s="15" t="s">
        <v>552</v>
      </c>
      <c r="X18"/>
      <c r="Y18" s="6"/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" t="s">
        <v>60</v>
      </c>
      <c r="O19" s="2" t="s">
        <v>61</v>
      </c>
      <c r="P19" s="26" t="s">
        <v>831</v>
      </c>
      <c r="Q19" s="7">
        <f t="shared" si="0"/>
        <v>22</v>
      </c>
      <c r="R19" s="8" t="str">
        <f t="shared" si="1"/>
        <v>21 - 30</v>
      </c>
      <c r="S19" s="2" t="s">
        <v>827</v>
      </c>
      <c r="T19" s="6"/>
      <c r="U19" s="2" t="s">
        <v>523</v>
      </c>
      <c r="V19" s="2" t="s">
        <v>553</v>
      </c>
      <c r="W19" s="15" t="s">
        <v>554</v>
      </c>
      <c r="X19"/>
      <c r="Y19" s="6"/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" t="s">
        <v>62</v>
      </c>
      <c r="O20" s="2" t="s">
        <v>63</v>
      </c>
      <c r="P20" s="26" t="s">
        <v>831</v>
      </c>
      <c r="Q20" s="7">
        <f t="shared" si="0"/>
        <v>22</v>
      </c>
      <c r="R20" s="8" t="str">
        <f t="shared" si="1"/>
        <v>21 - 30</v>
      </c>
      <c r="S20" s="2" t="s">
        <v>827</v>
      </c>
      <c r="T20" s="6"/>
      <c r="U20" s="2" t="s">
        <v>520</v>
      </c>
      <c r="V20" s="2" t="s">
        <v>555</v>
      </c>
      <c r="W20" s="15" t="s">
        <v>556</v>
      </c>
      <c r="X20"/>
      <c r="Y20" s="6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" t="s">
        <v>64</v>
      </c>
      <c r="O21" s="2" t="s">
        <v>65</v>
      </c>
      <c r="P21" s="26" t="s">
        <v>831</v>
      </c>
      <c r="Q21" s="7">
        <f t="shared" si="0"/>
        <v>23</v>
      </c>
      <c r="R21" s="8" t="str">
        <f t="shared" si="1"/>
        <v>21 - 30</v>
      </c>
      <c r="S21" s="2" t="s">
        <v>827</v>
      </c>
      <c r="T21" s="6"/>
      <c r="U21" s="2" t="s">
        <v>523</v>
      </c>
      <c r="V21" s="2" t="s">
        <v>557</v>
      </c>
      <c r="W21" s="15" t="s">
        <v>558</v>
      </c>
      <c r="X21"/>
      <c r="Y21" s="6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" t="s">
        <v>66</v>
      </c>
      <c r="O22" s="2" t="s">
        <v>67</v>
      </c>
      <c r="P22" s="26" t="s">
        <v>830</v>
      </c>
      <c r="Q22" s="7">
        <f t="shared" si="0"/>
        <v>23</v>
      </c>
      <c r="R22" s="8" t="str">
        <f t="shared" si="1"/>
        <v>21 - 30</v>
      </c>
      <c r="S22" s="2" t="s">
        <v>827</v>
      </c>
      <c r="T22" s="6"/>
      <c r="U22" s="2" t="s">
        <v>520</v>
      </c>
      <c r="V22" s="2" t="s">
        <v>559</v>
      </c>
      <c r="W22" s="15" t="s">
        <v>560</v>
      </c>
      <c r="X22"/>
      <c r="Y22" s="6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" t="s">
        <v>68</v>
      </c>
      <c r="O23" s="2" t="s">
        <v>69</v>
      </c>
      <c r="P23" s="26" t="s">
        <v>831</v>
      </c>
      <c r="Q23" s="7">
        <f t="shared" si="0"/>
        <v>24</v>
      </c>
      <c r="R23" s="8" t="str">
        <f t="shared" si="1"/>
        <v>21 - 30</v>
      </c>
      <c r="S23" s="2" t="s">
        <v>827</v>
      </c>
      <c r="T23" s="6"/>
      <c r="U23" s="2" t="s">
        <v>527</v>
      </c>
      <c r="V23" s="2" t="s">
        <v>561</v>
      </c>
      <c r="W23" s="15" t="s">
        <v>562</v>
      </c>
      <c r="X23"/>
      <c r="Y23" s="6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" t="s">
        <v>70</v>
      </c>
      <c r="O24" s="2" t="s">
        <v>71</v>
      </c>
      <c r="P24" s="26" t="s">
        <v>831</v>
      </c>
      <c r="Q24" s="7">
        <f t="shared" si="0"/>
        <v>23</v>
      </c>
      <c r="R24" s="8" t="str">
        <f t="shared" si="1"/>
        <v>21 - 30</v>
      </c>
      <c r="S24" s="2" t="s">
        <v>827</v>
      </c>
      <c r="T24" s="6"/>
      <c r="U24" s="2" t="s">
        <v>523</v>
      </c>
      <c r="V24" s="2" t="s">
        <v>563</v>
      </c>
      <c r="W24" s="15" t="s">
        <v>564</v>
      </c>
      <c r="X24"/>
      <c r="Y24" s="6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" t="s">
        <v>72</v>
      </c>
      <c r="O25" s="2" t="s">
        <v>73</v>
      </c>
      <c r="P25" s="26" t="s">
        <v>831</v>
      </c>
      <c r="Q25" s="7">
        <f t="shared" si="0"/>
        <v>22</v>
      </c>
      <c r="R25" s="8" t="str">
        <f t="shared" si="1"/>
        <v>21 - 30</v>
      </c>
      <c r="S25" s="2" t="s">
        <v>827</v>
      </c>
      <c r="T25" s="6"/>
      <c r="U25" s="2" t="s">
        <v>527</v>
      </c>
      <c r="V25" s="2" t="s">
        <v>565</v>
      </c>
      <c r="W25" s="15" t="s">
        <v>566</v>
      </c>
      <c r="X25"/>
      <c r="Y25" s="6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" t="s">
        <v>74</v>
      </c>
      <c r="O26" s="2" t="s">
        <v>75</v>
      </c>
      <c r="P26" s="26" t="s">
        <v>831</v>
      </c>
      <c r="Q26" s="7">
        <f t="shared" si="0"/>
        <v>21</v>
      </c>
      <c r="R26" s="8" t="str">
        <f t="shared" si="1"/>
        <v>21 - 30</v>
      </c>
      <c r="S26" s="2" t="s">
        <v>827</v>
      </c>
      <c r="T26" s="6"/>
      <c r="U26" s="2" t="s">
        <v>527</v>
      </c>
      <c r="V26" s="13" t="s">
        <v>567</v>
      </c>
      <c r="W26" s="15" t="s">
        <v>568</v>
      </c>
      <c r="X26"/>
      <c r="Y26" s="6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" t="s">
        <v>76</v>
      </c>
      <c r="O27" s="2" t="s">
        <v>77</v>
      </c>
      <c r="P27" s="26" t="s">
        <v>831</v>
      </c>
      <c r="Q27" s="7">
        <f t="shared" si="0"/>
        <v>15</v>
      </c>
      <c r="R27" s="8" t="str">
        <f t="shared" si="1"/>
        <v>&lt; 21</v>
      </c>
      <c r="S27" s="2" t="s">
        <v>827</v>
      </c>
      <c r="T27" s="6"/>
      <c r="U27" s="2" t="s">
        <v>523</v>
      </c>
      <c r="V27" s="2" t="s">
        <v>569</v>
      </c>
      <c r="W27" s="15" t="s">
        <v>570</v>
      </c>
      <c r="X27"/>
      <c r="Y27" s="6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" t="s">
        <v>78</v>
      </c>
      <c r="O28" s="2" t="s">
        <v>79</v>
      </c>
      <c r="P28" s="26" t="s">
        <v>830</v>
      </c>
      <c r="Q28" s="7">
        <f t="shared" si="0"/>
        <v>23</v>
      </c>
      <c r="R28" s="8" t="str">
        <f t="shared" si="1"/>
        <v>21 - 30</v>
      </c>
      <c r="S28" s="2" t="s">
        <v>827</v>
      </c>
      <c r="T28" s="6"/>
      <c r="U28" s="2" t="s">
        <v>523</v>
      </c>
      <c r="V28" s="2" t="s">
        <v>539</v>
      </c>
      <c r="W28" s="15" t="s">
        <v>571</v>
      </c>
      <c r="X28"/>
      <c r="Y28" s="6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" t="s">
        <v>80</v>
      </c>
      <c r="O29" s="2" t="s">
        <v>81</v>
      </c>
      <c r="P29" s="26" t="s">
        <v>830</v>
      </c>
      <c r="Q29" s="7">
        <f t="shared" si="0"/>
        <v>22</v>
      </c>
      <c r="R29" s="8" t="str">
        <f t="shared" si="1"/>
        <v>21 - 30</v>
      </c>
      <c r="S29" s="2" t="s">
        <v>827</v>
      </c>
      <c r="T29" s="6"/>
      <c r="U29" s="2" t="s">
        <v>523</v>
      </c>
      <c r="V29" s="2" t="s">
        <v>563</v>
      </c>
      <c r="W29" s="15" t="s">
        <v>572</v>
      </c>
      <c r="X29"/>
      <c r="Y29" s="6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" t="s">
        <v>82</v>
      </c>
      <c r="O30" s="2" t="s">
        <v>83</v>
      </c>
      <c r="P30" s="26" t="s">
        <v>830</v>
      </c>
      <c r="Q30" s="7">
        <f t="shared" si="0"/>
        <v>23</v>
      </c>
      <c r="R30" s="8" t="str">
        <f t="shared" si="1"/>
        <v>21 - 30</v>
      </c>
      <c r="S30" s="2" t="s">
        <v>827</v>
      </c>
      <c r="T30" s="6"/>
      <c r="U30" s="2" t="s">
        <v>523</v>
      </c>
      <c r="V30" s="2" t="s">
        <v>539</v>
      </c>
      <c r="W30" s="15" t="s">
        <v>573</v>
      </c>
      <c r="X30"/>
      <c r="Y30" s="6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" t="s">
        <v>84</v>
      </c>
      <c r="O31" s="2" t="s">
        <v>85</v>
      </c>
      <c r="P31" s="26" t="s">
        <v>830</v>
      </c>
      <c r="Q31" s="7">
        <f t="shared" si="0"/>
        <v>24</v>
      </c>
      <c r="R31" s="8" t="str">
        <f t="shared" si="1"/>
        <v>21 - 30</v>
      </c>
      <c r="S31" s="2" t="s">
        <v>827</v>
      </c>
      <c r="T31" s="6"/>
      <c r="U31" s="2" t="s">
        <v>523</v>
      </c>
      <c r="V31" s="2" t="s">
        <v>539</v>
      </c>
      <c r="W31" s="15" t="s">
        <v>574</v>
      </c>
      <c r="X31"/>
      <c r="Y31" s="6"/>
    </row>
    <row r="32" spans="1:25" ht="15.75" thickBot="1" x14ac:dyDescent="0.3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2" t="s">
        <v>86</v>
      </c>
      <c r="O32" s="2" t="s">
        <v>87</v>
      </c>
      <c r="P32" s="26" t="s">
        <v>830</v>
      </c>
      <c r="Q32" s="7">
        <f t="shared" si="0"/>
        <v>22</v>
      </c>
      <c r="R32" s="8" t="str">
        <f t="shared" si="1"/>
        <v>21 - 30</v>
      </c>
      <c r="S32" s="2" t="s">
        <v>827</v>
      </c>
      <c r="T32" s="6"/>
      <c r="U32" s="2" t="s">
        <v>523</v>
      </c>
      <c r="V32" s="2" t="s">
        <v>575</v>
      </c>
      <c r="W32" s="15" t="s">
        <v>576</v>
      </c>
      <c r="X32"/>
      <c r="Y32" s="6"/>
    </row>
    <row r="33" spans="1:25" ht="15.75" thickBot="1" x14ac:dyDescent="0.3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2" t="s">
        <v>88</v>
      </c>
      <c r="O33" s="2" t="s">
        <v>89</v>
      </c>
      <c r="P33" s="26" t="s">
        <v>830</v>
      </c>
      <c r="Q33" s="7">
        <f t="shared" si="0"/>
        <v>24</v>
      </c>
      <c r="R33" s="8" t="str">
        <f t="shared" si="1"/>
        <v>21 - 30</v>
      </c>
      <c r="S33" s="2" t="s">
        <v>827</v>
      </c>
      <c r="T33" s="6"/>
      <c r="U33" s="2" t="s">
        <v>520</v>
      </c>
      <c r="V33" s="13" t="s">
        <v>577</v>
      </c>
      <c r="W33" s="15" t="s">
        <v>578</v>
      </c>
      <c r="X33"/>
      <c r="Y33" s="6"/>
    </row>
    <row r="34" spans="1:25" ht="15.75" thickBot="1" x14ac:dyDescent="0.3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2" t="s">
        <v>90</v>
      </c>
      <c r="O34" s="2" t="s">
        <v>91</v>
      </c>
      <c r="P34" s="26" t="s">
        <v>831</v>
      </c>
      <c r="Q34" s="7">
        <f t="shared" si="0"/>
        <v>31</v>
      </c>
      <c r="R34" s="8" t="str">
        <f t="shared" si="1"/>
        <v>31 - 40</v>
      </c>
      <c r="S34" s="2" t="s">
        <v>828</v>
      </c>
      <c r="T34" s="6"/>
      <c r="U34" s="2" t="s">
        <v>579</v>
      </c>
      <c r="V34" s="13" t="s">
        <v>580</v>
      </c>
      <c r="W34" s="15" t="s">
        <v>581</v>
      </c>
      <c r="X34"/>
      <c r="Y34" s="6"/>
    </row>
    <row r="35" spans="1:25" ht="15.75" thickBot="1" x14ac:dyDescent="0.3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2" t="s">
        <v>92</v>
      </c>
      <c r="O35" s="2" t="s">
        <v>93</v>
      </c>
      <c r="P35" s="26" t="s">
        <v>831</v>
      </c>
      <c r="Q35" s="7">
        <f t="shared" si="0"/>
        <v>24</v>
      </c>
      <c r="R35" s="8" t="str">
        <f t="shared" si="1"/>
        <v>21 - 30</v>
      </c>
      <c r="S35" s="2" t="s">
        <v>827</v>
      </c>
      <c r="T35" s="6"/>
      <c r="U35" s="2" t="s">
        <v>520</v>
      </c>
      <c r="V35" s="16" t="s">
        <v>582</v>
      </c>
      <c r="W35" s="15" t="s">
        <v>583</v>
      </c>
      <c r="X35"/>
      <c r="Y35" s="6"/>
    </row>
    <row r="36" spans="1:25" ht="15.75" thickBot="1" x14ac:dyDescent="0.3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2" t="s">
        <v>94</v>
      </c>
      <c r="O36" s="2" t="s">
        <v>95</v>
      </c>
      <c r="P36" s="26" t="s">
        <v>831</v>
      </c>
      <c r="Q36" s="7">
        <f t="shared" si="0"/>
        <v>24</v>
      </c>
      <c r="R36" s="8" t="str">
        <f t="shared" si="1"/>
        <v>21 - 30</v>
      </c>
      <c r="S36" s="2" t="s">
        <v>827</v>
      </c>
      <c r="T36" s="6"/>
      <c r="U36" s="2" t="s">
        <v>523</v>
      </c>
      <c r="V36" s="2" t="s">
        <v>563</v>
      </c>
      <c r="W36" s="15" t="s">
        <v>584</v>
      </c>
      <c r="X36"/>
      <c r="Y36" s="6"/>
    </row>
    <row r="37" spans="1:25" ht="15.75" thickBot="1" x14ac:dyDescent="0.3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2" t="s">
        <v>96</v>
      </c>
      <c r="O37" s="2" t="s">
        <v>97</v>
      </c>
      <c r="P37" s="26" t="s">
        <v>831</v>
      </c>
      <c r="Q37" s="7">
        <f t="shared" si="0"/>
        <v>20</v>
      </c>
      <c r="R37" s="8" t="str">
        <f t="shared" si="1"/>
        <v>&lt; 21</v>
      </c>
      <c r="S37" s="2" t="s">
        <v>827</v>
      </c>
      <c r="T37" s="6"/>
      <c r="U37" s="2" t="s">
        <v>523</v>
      </c>
      <c r="V37" s="2" t="s">
        <v>585</v>
      </c>
      <c r="W37" s="15" t="s">
        <v>586</v>
      </c>
      <c r="X37"/>
      <c r="Y37" s="6"/>
    </row>
    <row r="38" spans="1:25" ht="15.75" thickBot="1" x14ac:dyDescent="0.3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2" t="s">
        <v>98</v>
      </c>
      <c r="O38" s="2" t="s">
        <v>99</v>
      </c>
      <c r="P38" s="26" t="s">
        <v>830</v>
      </c>
      <c r="Q38" s="7">
        <f t="shared" si="0"/>
        <v>22</v>
      </c>
      <c r="R38" s="8" t="str">
        <f t="shared" si="1"/>
        <v>21 - 30</v>
      </c>
      <c r="S38" s="2" t="s">
        <v>827</v>
      </c>
      <c r="T38" s="6"/>
      <c r="U38" s="2" t="s">
        <v>523</v>
      </c>
      <c r="V38" s="2" t="s">
        <v>587</v>
      </c>
      <c r="W38" s="15" t="s">
        <v>588</v>
      </c>
      <c r="X38"/>
      <c r="Y38" s="6"/>
    </row>
    <row r="39" spans="1:25" ht="15.75" thickBot="1" x14ac:dyDescent="0.3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2" t="s">
        <v>100</v>
      </c>
      <c r="O39" s="2" t="s">
        <v>101</v>
      </c>
      <c r="P39" s="26" t="s">
        <v>830</v>
      </c>
      <c r="Q39" s="7">
        <f t="shared" si="0"/>
        <v>22</v>
      </c>
      <c r="R39" s="8" t="str">
        <f t="shared" si="1"/>
        <v>21 - 30</v>
      </c>
      <c r="S39" s="2" t="s">
        <v>827</v>
      </c>
      <c r="T39" s="6"/>
      <c r="U39" s="2" t="s">
        <v>523</v>
      </c>
      <c r="V39" s="2" t="s">
        <v>589</v>
      </c>
      <c r="W39" s="15" t="s">
        <v>590</v>
      </c>
      <c r="X39"/>
      <c r="Y39" s="6"/>
    </row>
    <row r="40" spans="1:25" ht="15.75" thickBot="1" x14ac:dyDescent="0.3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2" t="s">
        <v>102</v>
      </c>
      <c r="O40" s="2" t="s">
        <v>103</v>
      </c>
      <c r="P40" s="26" t="s">
        <v>831</v>
      </c>
      <c r="Q40" s="7">
        <f t="shared" si="0"/>
        <v>18</v>
      </c>
      <c r="R40" s="8" t="str">
        <f t="shared" si="1"/>
        <v>&lt; 21</v>
      </c>
      <c r="S40" s="2" t="s">
        <v>827</v>
      </c>
      <c r="T40" s="6"/>
      <c r="U40" s="2" t="s">
        <v>523</v>
      </c>
      <c r="V40" s="2" t="s">
        <v>563</v>
      </c>
      <c r="W40" s="15" t="s">
        <v>591</v>
      </c>
      <c r="X40"/>
      <c r="Y40" s="6"/>
    </row>
    <row r="41" spans="1:25" ht="15.75" thickBot="1" x14ac:dyDescent="0.3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2" t="s">
        <v>104</v>
      </c>
      <c r="O41" s="2" t="s">
        <v>105</v>
      </c>
      <c r="P41" s="26" t="s">
        <v>830</v>
      </c>
      <c r="Q41" s="7">
        <f t="shared" si="0"/>
        <v>22</v>
      </c>
      <c r="R41" s="8" t="str">
        <f t="shared" si="1"/>
        <v>21 - 30</v>
      </c>
      <c r="S41" s="2" t="s">
        <v>828</v>
      </c>
      <c r="T41" s="6"/>
      <c r="U41" s="2" t="s">
        <v>520</v>
      </c>
      <c r="V41" s="2" t="s">
        <v>592</v>
      </c>
      <c r="W41" s="15" t="s">
        <v>593</v>
      </c>
      <c r="X41"/>
      <c r="Y41" s="6"/>
    </row>
    <row r="42" spans="1:25" ht="15.75" thickBot="1" x14ac:dyDescent="0.3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2" t="s">
        <v>106</v>
      </c>
      <c r="O42" s="2" t="s">
        <v>107</v>
      </c>
      <c r="P42" s="26" t="s">
        <v>830</v>
      </c>
      <c r="Q42" s="7">
        <f t="shared" si="0"/>
        <v>20</v>
      </c>
      <c r="R42" s="8" t="str">
        <f t="shared" si="1"/>
        <v>&lt; 21</v>
      </c>
      <c r="S42" s="2" t="s">
        <v>827</v>
      </c>
      <c r="T42" s="6"/>
      <c r="U42" s="2" t="s">
        <v>520</v>
      </c>
      <c r="V42" s="2" t="s">
        <v>594</v>
      </c>
      <c r="W42" s="15" t="s">
        <v>595</v>
      </c>
      <c r="X42"/>
      <c r="Y42" s="6"/>
    </row>
    <row r="43" spans="1:25" ht="15.75" thickBot="1" x14ac:dyDescent="0.3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2" t="s">
        <v>108</v>
      </c>
      <c r="O43" s="2" t="s">
        <v>109</v>
      </c>
      <c r="P43" s="26" t="s">
        <v>831</v>
      </c>
      <c r="Q43" s="7">
        <f t="shared" si="0"/>
        <v>23</v>
      </c>
      <c r="R43" s="8" t="str">
        <f t="shared" si="1"/>
        <v>21 - 30</v>
      </c>
      <c r="S43" s="2" t="s">
        <v>827</v>
      </c>
      <c r="T43" s="6"/>
      <c r="U43" s="2" t="s">
        <v>523</v>
      </c>
      <c r="V43" s="2" t="s">
        <v>563</v>
      </c>
      <c r="W43" s="15" t="s">
        <v>596</v>
      </c>
      <c r="X43"/>
      <c r="Y43" s="6"/>
    </row>
    <row r="44" spans="1:25" ht="15.75" thickBot="1" x14ac:dyDescent="0.3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2" t="s">
        <v>110</v>
      </c>
      <c r="O44" s="2" t="s">
        <v>111</v>
      </c>
      <c r="P44" s="26" t="s">
        <v>831</v>
      </c>
      <c r="Q44" s="7">
        <f t="shared" si="0"/>
        <v>23</v>
      </c>
      <c r="R44" s="8" t="str">
        <f t="shared" si="1"/>
        <v>21 - 30</v>
      </c>
      <c r="S44" s="2" t="s">
        <v>827</v>
      </c>
      <c r="T44" s="6"/>
      <c r="U44" s="2" t="s">
        <v>523</v>
      </c>
      <c r="V44" s="2" t="s">
        <v>563</v>
      </c>
      <c r="W44" s="15" t="s">
        <v>597</v>
      </c>
      <c r="X44"/>
      <c r="Y44" s="6"/>
    </row>
    <row r="45" spans="1:25" ht="15.75" thickBot="1" x14ac:dyDescent="0.3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2" t="s">
        <v>112</v>
      </c>
      <c r="O45" s="2" t="s">
        <v>113</v>
      </c>
      <c r="P45" s="26" t="s">
        <v>831</v>
      </c>
      <c r="Q45" s="7">
        <f t="shared" si="0"/>
        <v>22</v>
      </c>
      <c r="R45" s="8" t="str">
        <f t="shared" si="1"/>
        <v>21 - 30</v>
      </c>
      <c r="S45" s="2" t="s">
        <v>827</v>
      </c>
      <c r="T45" s="6"/>
      <c r="U45" s="2" t="s">
        <v>523</v>
      </c>
      <c r="V45" s="2" t="s">
        <v>598</v>
      </c>
      <c r="W45" s="15" t="s">
        <v>599</v>
      </c>
      <c r="X45"/>
      <c r="Y45" s="6"/>
    </row>
    <row r="46" spans="1:25" ht="15.75" thickBot="1" x14ac:dyDescent="0.3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2" t="s">
        <v>114</v>
      </c>
      <c r="O46" s="2" t="s">
        <v>115</v>
      </c>
      <c r="P46" s="26" t="s">
        <v>831</v>
      </c>
      <c r="Q46" s="7">
        <f t="shared" si="0"/>
        <v>22</v>
      </c>
      <c r="R46" s="8" t="str">
        <f t="shared" si="1"/>
        <v>21 - 30</v>
      </c>
      <c r="S46" s="2" t="s">
        <v>827</v>
      </c>
      <c r="T46" s="6"/>
      <c r="U46" s="2" t="s">
        <v>523</v>
      </c>
      <c r="V46" s="2" t="s">
        <v>563</v>
      </c>
      <c r="W46" s="15" t="s">
        <v>600</v>
      </c>
      <c r="X46"/>
      <c r="Y46" s="6"/>
    </row>
    <row r="47" spans="1:25" ht="15.75" thickBot="1" x14ac:dyDescent="0.3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2" t="s">
        <v>116</v>
      </c>
      <c r="O47" s="2" t="s">
        <v>117</v>
      </c>
      <c r="P47" s="26" t="s">
        <v>830</v>
      </c>
      <c r="Q47" s="7">
        <f t="shared" si="0"/>
        <v>23</v>
      </c>
      <c r="R47" s="8" t="str">
        <f t="shared" si="1"/>
        <v>21 - 30</v>
      </c>
      <c r="S47" s="2" t="s">
        <v>827</v>
      </c>
      <c r="T47" s="6"/>
      <c r="U47" s="2" t="s">
        <v>523</v>
      </c>
      <c r="V47" s="2" t="s">
        <v>563</v>
      </c>
      <c r="W47" s="15" t="s">
        <v>601</v>
      </c>
      <c r="X47"/>
      <c r="Y47" s="6"/>
    </row>
    <row r="48" spans="1:25" ht="15.75" thickBot="1" x14ac:dyDescent="0.3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2" t="s">
        <v>118</v>
      </c>
      <c r="O48" s="2" t="s">
        <v>119</v>
      </c>
      <c r="P48" s="26" t="s">
        <v>831</v>
      </c>
      <c r="Q48" s="7">
        <f t="shared" si="0"/>
        <v>21</v>
      </c>
      <c r="R48" s="8" t="str">
        <f t="shared" si="1"/>
        <v>21 - 30</v>
      </c>
      <c r="S48" s="2" t="s">
        <v>827</v>
      </c>
      <c r="T48" s="6"/>
      <c r="U48" s="2" t="s">
        <v>523</v>
      </c>
      <c r="V48" s="2" t="s">
        <v>563</v>
      </c>
      <c r="W48" s="15" t="s">
        <v>602</v>
      </c>
      <c r="X48"/>
      <c r="Y48" s="6"/>
    </row>
    <row r="49" spans="1:25" ht="15.75" thickBot="1" x14ac:dyDescent="0.3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2" t="s">
        <v>120</v>
      </c>
      <c r="O49" s="2" t="s">
        <v>121</v>
      </c>
      <c r="P49" s="26" t="s">
        <v>830</v>
      </c>
      <c r="Q49" s="7">
        <f t="shared" si="0"/>
        <v>22</v>
      </c>
      <c r="R49" s="8" t="str">
        <f t="shared" si="1"/>
        <v>21 - 30</v>
      </c>
      <c r="S49" s="2" t="s">
        <v>827</v>
      </c>
      <c r="T49" s="6"/>
      <c r="U49" s="2" t="s">
        <v>520</v>
      </c>
      <c r="V49" s="2" t="s">
        <v>603</v>
      </c>
      <c r="W49" s="15" t="s">
        <v>604</v>
      </c>
      <c r="X49"/>
      <c r="Y49" s="6"/>
    </row>
    <row r="50" spans="1:25" ht="15.75" thickBot="1" x14ac:dyDescent="0.3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2" t="s">
        <v>122</v>
      </c>
      <c r="O50" s="2" t="s">
        <v>123</v>
      </c>
      <c r="P50" s="26" t="s">
        <v>830</v>
      </c>
      <c r="Q50" s="7">
        <f t="shared" si="0"/>
        <v>24</v>
      </c>
      <c r="R50" s="8" t="str">
        <f t="shared" si="1"/>
        <v>21 - 30</v>
      </c>
      <c r="S50" s="2" t="s">
        <v>827</v>
      </c>
      <c r="T50" s="6"/>
      <c r="U50" s="2" t="s">
        <v>527</v>
      </c>
      <c r="V50" s="2" t="s">
        <v>605</v>
      </c>
      <c r="W50" s="15" t="s">
        <v>606</v>
      </c>
      <c r="X50"/>
      <c r="Y50" s="6"/>
    </row>
    <row r="51" spans="1:25" ht="15.75" thickBot="1" x14ac:dyDescent="0.3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2" t="s">
        <v>124</v>
      </c>
      <c r="O51" s="2" t="s">
        <v>125</v>
      </c>
      <c r="P51" s="26" t="s">
        <v>831</v>
      </c>
      <c r="Q51" s="7">
        <f t="shared" si="0"/>
        <v>24</v>
      </c>
      <c r="R51" s="8" t="str">
        <f t="shared" si="1"/>
        <v>21 - 30</v>
      </c>
      <c r="S51" s="2" t="s">
        <v>827</v>
      </c>
      <c r="T51" s="6"/>
      <c r="U51" s="2" t="s">
        <v>527</v>
      </c>
      <c r="V51" s="2" t="s">
        <v>607</v>
      </c>
      <c r="W51" s="15" t="s">
        <v>608</v>
      </c>
      <c r="X51"/>
      <c r="Y51" s="6"/>
    </row>
    <row r="52" spans="1:25" ht="15.75" thickBot="1" x14ac:dyDescent="0.3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2" t="s">
        <v>126</v>
      </c>
      <c r="O52" s="2" t="s">
        <v>127</v>
      </c>
      <c r="P52" s="26" t="s">
        <v>831</v>
      </c>
      <c r="Q52" s="7">
        <f t="shared" si="0"/>
        <v>21</v>
      </c>
      <c r="R52" s="8" t="str">
        <f t="shared" si="1"/>
        <v>21 - 30</v>
      </c>
      <c r="S52" s="2" t="s">
        <v>827</v>
      </c>
      <c r="T52" s="6"/>
      <c r="U52" s="2" t="s">
        <v>520</v>
      </c>
      <c r="V52" s="2" t="s">
        <v>609</v>
      </c>
      <c r="W52" s="17" t="s">
        <v>610</v>
      </c>
      <c r="X52"/>
      <c r="Y52" s="6"/>
    </row>
    <row r="53" spans="1:25" ht="15.75" thickBot="1" x14ac:dyDescent="0.3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2" t="s">
        <v>128</v>
      </c>
      <c r="O53" s="2" t="s">
        <v>129</v>
      </c>
      <c r="P53" s="26" t="s">
        <v>830</v>
      </c>
      <c r="Q53" s="7"/>
      <c r="R53" s="8"/>
      <c r="S53" s="2" t="s">
        <v>829</v>
      </c>
      <c r="T53" s="6"/>
      <c r="U53" s="2" t="s">
        <v>523</v>
      </c>
      <c r="V53" s="2" t="s">
        <v>611</v>
      </c>
      <c r="W53" s="17" t="s">
        <v>612</v>
      </c>
      <c r="X53"/>
      <c r="Y53" s="6"/>
    </row>
    <row r="54" spans="1:25" ht="15.75" thickBot="1" x14ac:dyDescent="0.3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2" t="s">
        <v>130</v>
      </c>
      <c r="O54" s="2" t="s">
        <v>131</v>
      </c>
      <c r="P54" s="26" t="s">
        <v>830</v>
      </c>
      <c r="Q54" s="7">
        <f t="shared" si="0"/>
        <v>21</v>
      </c>
      <c r="R54" s="8" t="str">
        <f t="shared" si="1"/>
        <v>21 - 30</v>
      </c>
      <c r="S54" s="2" t="s">
        <v>827</v>
      </c>
      <c r="T54" s="6"/>
      <c r="U54" s="2" t="s">
        <v>613</v>
      </c>
      <c r="V54" s="2" t="s">
        <v>614</v>
      </c>
      <c r="W54" s="17" t="s">
        <v>615</v>
      </c>
      <c r="X54"/>
      <c r="Y54" s="6"/>
    </row>
    <row r="55" spans="1:25" ht="15.75" thickBot="1" x14ac:dyDescent="0.3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2" t="s">
        <v>132</v>
      </c>
      <c r="O55" s="2" t="s">
        <v>133</v>
      </c>
      <c r="P55" s="26" t="s">
        <v>831</v>
      </c>
      <c r="Q55" s="7">
        <f t="shared" si="0"/>
        <v>20</v>
      </c>
      <c r="R55" s="8" t="str">
        <f t="shared" si="1"/>
        <v>&lt; 21</v>
      </c>
      <c r="S55" s="2" t="s">
        <v>827</v>
      </c>
      <c r="T55" s="6"/>
      <c r="U55" s="2" t="s">
        <v>613</v>
      </c>
      <c r="V55" s="13" t="s">
        <v>616</v>
      </c>
      <c r="W55" s="17" t="s">
        <v>617</v>
      </c>
      <c r="X55"/>
      <c r="Y55" s="6"/>
    </row>
    <row r="56" spans="1:25" ht="15.75" thickBot="1" x14ac:dyDescent="0.3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2" t="s">
        <v>134</v>
      </c>
      <c r="O56" s="2" t="s">
        <v>135</v>
      </c>
      <c r="P56" s="26" t="s">
        <v>830</v>
      </c>
      <c r="Q56" s="7">
        <f t="shared" si="0"/>
        <v>18</v>
      </c>
      <c r="R56" s="8" t="str">
        <f t="shared" si="1"/>
        <v>&lt; 21</v>
      </c>
      <c r="S56" s="2" t="s">
        <v>827</v>
      </c>
      <c r="T56" s="6"/>
      <c r="U56" s="2" t="s">
        <v>613</v>
      </c>
      <c r="V56" s="2" t="s">
        <v>618</v>
      </c>
      <c r="W56" s="17" t="s">
        <v>619</v>
      </c>
      <c r="X56"/>
      <c r="Y56" s="6"/>
    </row>
    <row r="57" spans="1:25" ht="15.75" thickBot="1" x14ac:dyDescent="0.3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2" t="s">
        <v>136</v>
      </c>
      <c r="O57" s="2" t="s">
        <v>137</v>
      </c>
      <c r="P57" s="26" t="s">
        <v>831</v>
      </c>
      <c r="Q57" s="7">
        <f t="shared" si="0"/>
        <v>23</v>
      </c>
      <c r="R57" s="8" t="str">
        <f t="shared" si="1"/>
        <v>21 - 30</v>
      </c>
      <c r="S57" s="2" t="s">
        <v>829</v>
      </c>
      <c r="T57" s="6"/>
      <c r="U57" s="2" t="s">
        <v>520</v>
      </c>
      <c r="V57" s="2" t="s">
        <v>620</v>
      </c>
      <c r="W57" s="17" t="s">
        <v>621</v>
      </c>
      <c r="X57"/>
      <c r="Y57" s="6"/>
    </row>
    <row r="58" spans="1:25" ht="15.75" thickBot="1" x14ac:dyDescent="0.3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2" t="s">
        <v>138</v>
      </c>
      <c r="O58" s="2" t="s">
        <v>139</v>
      </c>
      <c r="P58" s="26" t="s">
        <v>830</v>
      </c>
      <c r="Q58" s="7">
        <f t="shared" si="0"/>
        <v>23</v>
      </c>
      <c r="R58" s="8" t="str">
        <f t="shared" si="1"/>
        <v>21 - 30</v>
      </c>
      <c r="S58" s="2" t="s">
        <v>828</v>
      </c>
      <c r="T58" s="6"/>
      <c r="U58" s="2" t="s">
        <v>520</v>
      </c>
      <c r="V58" s="13" t="s">
        <v>622</v>
      </c>
      <c r="W58" s="17" t="s">
        <v>623</v>
      </c>
      <c r="X58"/>
      <c r="Y58" s="6"/>
    </row>
    <row r="59" spans="1:25" ht="15.75" thickBot="1" x14ac:dyDescent="0.3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2" t="s">
        <v>140</v>
      </c>
      <c r="O59" s="2" t="s">
        <v>141</v>
      </c>
      <c r="P59" s="26" t="s">
        <v>830</v>
      </c>
      <c r="Q59" s="7">
        <f t="shared" si="0"/>
        <v>22</v>
      </c>
      <c r="R59" s="8" t="str">
        <f t="shared" si="1"/>
        <v>21 - 30</v>
      </c>
      <c r="S59" s="2" t="s">
        <v>828</v>
      </c>
      <c r="T59" s="6"/>
      <c r="U59" s="2" t="s">
        <v>520</v>
      </c>
      <c r="V59" s="2" t="s">
        <v>624</v>
      </c>
      <c r="W59" s="17" t="s">
        <v>625</v>
      </c>
      <c r="X59"/>
      <c r="Y59" s="6"/>
    </row>
    <row r="60" spans="1:25" ht="15.75" thickBot="1" x14ac:dyDescent="0.3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2" t="s">
        <v>142</v>
      </c>
      <c r="O60" s="2" t="s">
        <v>143</v>
      </c>
      <c r="P60" s="26" t="s">
        <v>831</v>
      </c>
      <c r="Q60" s="7">
        <f t="shared" si="0"/>
        <v>25</v>
      </c>
      <c r="R60" s="8" t="str">
        <f t="shared" si="1"/>
        <v>21 - 30</v>
      </c>
      <c r="S60" s="2" t="s">
        <v>828</v>
      </c>
      <c r="T60" s="6"/>
      <c r="U60" s="2" t="s">
        <v>520</v>
      </c>
      <c r="V60" s="2" t="s">
        <v>626</v>
      </c>
      <c r="W60" s="17" t="s">
        <v>627</v>
      </c>
      <c r="X60"/>
      <c r="Y60" s="6"/>
    </row>
    <row r="61" spans="1:25" ht="15.75" thickBot="1" x14ac:dyDescent="0.3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2" t="s">
        <v>144</v>
      </c>
      <c r="O61" s="2" t="s">
        <v>145</v>
      </c>
      <c r="P61" s="26" t="s">
        <v>830</v>
      </c>
      <c r="Q61" s="7">
        <f t="shared" si="0"/>
        <v>23</v>
      </c>
      <c r="R61" s="8" t="str">
        <f t="shared" si="1"/>
        <v>21 - 30</v>
      </c>
      <c r="S61" s="2" t="s">
        <v>828</v>
      </c>
      <c r="T61" s="6"/>
      <c r="U61" s="2" t="s">
        <v>520</v>
      </c>
      <c r="V61" s="2" t="s">
        <v>628</v>
      </c>
      <c r="W61" s="18">
        <v>81266873424</v>
      </c>
      <c r="X61"/>
      <c r="Y61" s="6"/>
    </row>
    <row r="62" spans="1:25" ht="15.75" thickBot="1" x14ac:dyDescent="0.3">
      <c r="C62" s="3">
        <v>0</v>
      </c>
      <c r="D62" s="9"/>
      <c r="E62" s="9"/>
      <c r="F62" s="9"/>
      <c r="G62" s="3" t="s">
        <v>25</v>
      </c>
      <c r="H62" s="9"/>
      <c r="I62" s="3" t="s">
        <v>25</v>
      </c>
      <c r="M62" s="2" t="s">
        <v>146</v>
      </c>
      <c r="O62" s="2" t="s">
        <v>147</v>
      </c>
      <c r="P62" s="26" t="s">
        <v>830</v>
      </c>
      <c r="Q62" s="7">
        <f t="shared" si="0"/>
        <v>21</v>
      </c>
      <c r="R62" s="8" t="str">
        <f t="shared" si="1"/>
        <v>21 - 30</v>
      </c>
      <c r="S62" s="2" t="s">
        <v>828</v>
      </c>
      <c r="U62" s="2" t="s">
        <v>520</v>
      </c>
      <c r="V62" s="2" t="s">
        <v>629</v>
      </c>
      <c r="W62" s="18">
        <v>81947955522</v>
      </c>
    </row>
    <row r="63" spans="1:25" ht="15.75" thickBot="1" x14ac:dyDescent="0.3">
      <c r="C63" s="3">
        <v>0</v>
      </c>
      <c r="D63" s="9"/>
      <c r="E63" s="9"/>
      <c r="F63" s="9"/>
      <c r="G63" s="3" t="s">
        <v>25</v>
      </c>
      <c r="H63" s="9"/>
      <c r="I63" s="3" t="s">
        <v>25</v>
      </c>
      <c r="M63" s="2" t="s">
        <v>148</v>
      </c>
      <c r="O63" s="2" t="s">
        <v>149</v>
      </c>
      <c r="P63" s="26" t="s">
        <v>830</v>
      </c>
      <c r="Q63" s="7"/>
      <c r="R63" s="8"/>
      <c r="S63" s="2"/>
      <c r="U63" s="2" t="s">
        <v>520</v>
      </c>
      <c r="V63" s="2" t="s">
        <v>630</v>
      </c>
      <c r="W63" s="18">
        <v>85271819393</v>
      </c>
    </row>
    <row r="64" spans="1:25" ht="15.75" thickBot="1" x14ac:dyDescent="0.3">
      <c r="C64" s="3">
        <v>0</v>
      </c>
      <c r="D64" s="9"/>
      <c r="E64" s="9"/>
      <c r="F64" s="9"/>
      <c r="G64" s="3" t="s">
        <v>25</v>
      </c>
      <c r="H64" s="9"/>
      <c r="I64" s="3" t="s">
        <v>25</v>
      </c>
      <c r="M64" s="2" t="s">
        <v>150</v>
      </c>
      <c r="O64" s="2" t="s">
        <v>151</v>
      </c>
      <c r="P64" s="26" t="s">
        <v>831</v>
      </c>
      <c r="Q64" s="7">
        <f t="shared" si="0"/>
        <v>22</v>
      </c>
      <c r="R64" s="8" t="str">
        <f t="shared" si="1"/>
        <v>21 - 30</v>
      </c>
      <c r="S64" s="2" t="s">
        <v>827</v>
      </c>
      <c r="U64" s="2" t="s">
        <v>523</v>
      </c>
      <c r="V64" s="2" t="s">
        <v>631</v>
      </c>
      <c r="W64" s="18">
        <v>85363364567</v>
      </c>
    </row>
    <row r="65" spans="3:23" ht="15.75" thickBot="1" x14ac:dyDescent="0.3">
      <c r="C65" s="3">
        <v>0</v>
      </c>
      <c r="D65" s="9"/>
      <c r="E65" s="9"/>
      <c r="F65" s="9"/>
      <c r="G65" s="3" t="s">
        <v>25</v>
      </c>
      <c r="H65" s="9"/>
      <c r="I65" s="3" t="s">
        <v>25</v>
      </c>
      <c r="M65" s="2" t="s">
        <v>152</v>
      </c>
      <c r="O65" s="2" t="s">
        <v>153</v>
      </c>
      <c r="P65" s="26" t="s">
        <v>831</v>
      </c>
      <c r="Q65" s="7">
        <f t="shared" si="0"/>
        <v>22</v>
      </c>
      <c r="R65" s="8" t="str">
        <f t="shared" si="1"/>
        <v>21 - 30</v>
      </c>
      <c r="S65" s="2" t="s">
        <v>827</v>
      </c>
      <c r="U65" s="2" t="s">
        <v>523</v>
      </c>
      <c r="V65" s="2" t="s">
        <v>632</v>
      </c>
      <c r="W65" s="18">
        <v>85274758802</v>
      </c>
    </row>
    <row r="66" spans="3:23" ht="15.75" thickBot="1" x14ac:dyDescent="0.3">
      <c r="C66" s="3">
        <v>0</v>
      </c>
      <c r="D66" s="9"/>
      <c r="E66" s="9"/>
      <c r="F66" s="9"/>
      <c r="G66" s="3" t="s">
        <v>25</v>
      </c>
      <c r="H66" s="9"/>
      <c r="I66" s="3" t="s">
        <v>25</v>
      </c>
      <c r="M66" s="2" t="s">
        <v>154</v>
      </c>
      <c r="O66" s="2" t="s">
        <v>155</v>
      </c>
      <c r="P66" s="26" t="s">
        <v>831</v>
      </c>
      <c r="Q66" s="7">
        <f t="shared" si="0"/>
        <v>21</v>
      </c>
      <c r="R66" s="8" t="str">
        <f t="shared" si="1"/>
        <v>21 - 30</v>
      </c>
      <c r="S66" s="2" t="s">
        <v>827</v>
      </c>
      <c r="U66" s="2" t="s">
        <v>613</v>
      </c>
      <c r="V66" s="2" t="s">
        <v>633</v>
      </c>
      <c r="W66" s="18">
        <v>85668917027</v>
      </c>
    </row>
    <row r="67" spans="3:23" ht="15.75" thickBot="1" x14ac:dyDescent="0.3">
      <c r="C67" s="3">
        <v>0</v>
      </c>
      <c r="D67" s="9"/>
      <c r="E67" s="9"/>
      <c r="F67" s="9"/>
      <c r="G67" s="3" t="s">
        <v>25</v>
      </c>
      <c r="H67" s="9"/>
      <c r="I67" s="3" t="s">
        <v>25</v>
      </c>
      <c r="M67" s="2" t="s">
        <v>156</v>
      </c>
      <c r="O67" s="2" t="s">
        <v>157</v>
      </c>
      <c r="P67" s="26" t="s">
        <v>830</v>
      </c>
      <c r="Q67" s="7">
        <f t="shared" ref="Q67:Q130" si="2">2013-VALUE(RIGHT(O67,4))</f>
        <v>23</v>
      </c>
      <c r="R67" s="8" t="str">
        <f t="shared" ref="R67:R130" si="3">IF(Q67&lt;21,"&lt; 21",IF(Q67&lt;=30,"21 - 30",IF(Q67&lt;=40,"31 - 40",IF(Q67&lt;=50,"41 - 50","&gt; 50" ))))</f>
        <v>21 - 30</v>
      </c>
      <c r="S67" s="2" t="s">
        <v>828</v>
      </c>
      <c r="U67" s="2" t="s">
        <v>520</v>
      </c>
      <c r="V67" s="2" t="s">
        <v>634</v>
      </c>
      <c r="W67" s="18">
        <v>813747442288</v>
      </c>
    </row>
    <row r="68" spans="3:23" ht="15.75" thickBot="1" x14ac:dyDescent="0.3">
      <c r="C68" s="3">
        <v>0</v>
      </c>
      <c r="D68" s="9"/>
      <c r="E68" s="9"/>
      <c r="F68" s="9"/>
      <c r="G68" s="3" t="s">
        <v>25</v>
      </c>
      <c r="H68" s="9"/>
      <c r="I68" s="3" t="s">
        <v>25</v>
      </c>
      <c r="M68" s="2" t="s">
        <v>158</v>
      </c>
      <c r="O68" s="2" t="s">
        <v>159</v>
      </c>
      <c r="P68" s="26" t="s">
        <v>831</v>
      </c>
      <c r="Q68" s="7">
        <f t="shared" si="2"/>
        <v>22</v>
      </c>
      <c r="R68" s="8" t="str">
        <f t="shared" si="3"/>
        <v>21 - 30</v>
      </c>
      <c r="S68" s="2" t="s">
        <v>827</v>
      </c>
      <c r="U68" s="2" t="s">
        <v>523</v>
      </c>
      <c r="V68" s="2" t="s">
        <v>635</v>
      </c>
      <c r="W68" s="18"/>
    </row>
    <row r="69" spans="3:23" ht="15.75" thickBot="1" x14ac:dyDescent="0.3">
      <c r="C69" s="3">
        <v>0</v>
      </c>
      <c r="D69" s="9"/>
      <c r="E69" s="9"/>
      <c r="F69" s="9"/>
      <c r="G69" s="3" t="s">
        <v>25</v>
      </c>
      <c r="H69" s="9"/>
      <c r="I69" s="3" t="s">
        <v>25</v>
      </c>
      <c r="M69" s="2" t="s">
        <v>160</v>
      </c>
      <c r="O69" s="2" t="s">
        <v>161</v>
      </c>
      <c r="P69" s="26" t="s">
        <v>830</v>
      </c>
      <c r="Q69" s="7">
        <f t="shared" si="2"/>
        <v>22</v>
      </c>
      <c r="R69" s="8" t="str">
        <f t="shared" si="3"/>
        <v>21 - 30</v>
      </c>
      <c r="S69" s="2" t="s">
        <v>828</v>
      </c>
      <c r="U69" s="2" t="s">
        <v>520</v>
      </c>
      <c r="V69" s="2" t="s">
        <v>636</v>
      </c>
      <c r="W69" s="18">
        <v>85274419961</v>
      </c>
    </row>
    <row r="70" spans="3:23" ht="15.75" thickBot="1" x14ac:dyDescent="0.3">
      <c r="C70" s="3">
        <v>0</v>
      </c>
      <c r="D70" s="9"/>
      <c r="E70" s="9"/>
      <c r="F70" s="9"/>
      <c r="G70" s="3" t="s">
        <v>25</v>
      </c>
      <c r="H70" s="9"/>
      <c r="I70" s="3" t="s">
        <v>25</v>
      </c>
      <c r="M70" s="2" t="s">
        <v>162</v>
      </c>
      <c r="O70" s="2" t="s">
        <v>163</v>
      </c>
      <c r="P70" s="26" t="s">
        <v>830</v>
      </c>
      <c r="Q70" s="7">
        <f t="shared" si="2"/>
        <v>23</v>
      </c>
      <c r="R70" s="8" t="str">
        <f t="shared" si="3"/>
        <v>21 - 30</v>
      </c>
      <c r="S70" s="2" t="s">
        <v>827</v>
      </c>
      <c r="U70" s="2" t="s">
        <v>523</v>
      </c>
      <c r="V70" s="2" t="s">
        <v>637</v>
      </c>
      <c r="W70" s="18">
        <v>85274149948</v>
      </c>
    </row>
    <row r="71" spans="3:23" ht="15.75" thickBot="1" x14ac:dyDescent="0.3">
      <c r="C71" s="3">
        <v>0</v>
      </c>
      <c r="D71" s="9"/>
      <c r="E71" s="9"/>
      <c r="F71" s="9"/>
      <c r="G71" s="3" t="s">
        <v>25</v>
      </c>
      <c r="H71" s="9"/>
      <c r="I71" s="3" t="s">
        <v>25</v>
      </c>
      <c r="M71" s="2" t="s">
        <v>164</v>
      </c>
      <c r="O71" s="2" t="s">
        <v>836</v>
      </c>
      <c r="P71" s="26" t="s">
        <v>830</v>
      </c>
      <c r="Q71" s="7">
        <f t="shared" si="2"/>
        <v>23</v>
      </c>
      <c r="R71" s="8" t="str">
        <f t="shared" si="3"/>
        <v>21 - 30</v>
      </c>
      <c r="S71" s="2" t="s">
        <v>827</v>
      </c>
      <c r="U71" s="2" t="s">
        <v>638</v>
      </c>
      <c r="V71" s="2" t="s">
        <v>639</v>
      </c>
      <c r="W71" s="18">
        <v>85363126072</v>
      </c>
    </row>
    <row r="72" spans="3:23" ht="15.75" thickBot="1" x14ac:dyDescent="0.3">
      <c r="C72" s="3">
        <v>0</v>
      </c>
      <c r="D72" s="9"/>
      <c r="E72" s="9"/>
      <c r="F72" s="9"/>
      <c r="G72" s="3" t="s">
        <v>25</v>
      </c>
      <c r="H72" s="9"/>
      <c r="I72" s="3" t="s">
        <v>25</v>
      </c>
      <c r="M72" s="2" t="s">
        <v>165</v>
      </c>
      <c r="O72" s="2" t="s">
        <v>166</v>
      </c>
      <c r="P72" s="26" t="s">
        <v>830</v>
      </c>
      <c r="Q72" s="7">
        <f t="shared" si="2"/>
        <v>21</v>
      </c>
      <c r="R72" s="8" t="str">
        <f t="shared" si="3"/>
        <v>21 - 30</v>
      </c>
      <c r="S72" s="2" t="s">
        <v>828</v>
      </c>
      <c r="U72" s="2" t="s">
        <v>520</v>
      </c>
      <c r="V72" s="2" t="s">
        <v>640</v>
      </c>
      <c r="W72" s="18">
        <v>85363063261</v>
      </c>
    </row>
    <row r="73" spans="3:23" ht="15.75" thickBot="1" x14ac:dyDescent="0.3">
      <c r="C73" s="3">
        <v>0</v>
      </c>
      <c r="D73" s="9"/>
      <c r="E73" s="9"/>
      <c r="F73" s="9"/>
      <c r="G73" s="3" t="s">
        <v>25</v>
      </c>
      <c r="H73" s="9"/>
      <c r="I73" s="3" t="s">
        <v>25</v>
      </c>
      <c r="M73" s="2" t="s">
        <v>167</v>
      </c>
      <c r="O73" s="2" t="s">
        <v>168</v>
      </c>
      <c r="P73" s="26" t="s">
        <v>831</v>
      </c>
      <c r="Q73" s="7">
        <f t="shared" si="2"/>
        <v>26</v>
      </c>
      <c r="R73" s="8" t="str">
        <f t="shared" si="3"/>
        <v>21 - 30</v>
      </c>
      <c r="S73" s="2" t="s">
        <v>829</v>
      </c>
      <c r="U73" s="2" t="s">
        <v>520</v>
      </c>
      <c r="V73" s="2" t="s">
        <v>641</v>
      </c>
      <c r="W73" s="18">
        <v>82174487937</v>
      </c>
    </row>
    <row r="74" spans="3:23" ht="15.75" thickBot="1" x14ac:dyDescent="0.3">
      <c r="C74" s="3">
        <v>0</v>
      </c>
      <c r="D74" s="9"/>
      <c r="E74" s="9"/>
      <c r="F74" s="9"/>
      <c r="G74" s="3" t="s">
        <v>25</v>
      </c>
      <c r="H74" s="9"/>
      <c r="I74" s="3" t="s">
        <v>25</v>
      </c>
      <c r="M74" s="2" t="s">
        <v>169</v>
      </c>
      <c r="O74" s="2" t="s">
        <v>170</v>
      </c>
      <c r="P74" s="26" t="s">
        <v>831</v>
      </c>
      <c r="Q74" s="7"/>
      <c r="R74" s="8"/>
      <c r="S74" s="2" t="s">
        <v>827</v>
      </c>
      <c r="U74" s="2" t="s">
        <v>523</v>
      </c>
      <c r="V74" s="2" t="s">
        <v>632</v>
      </c>
      <c r="W74" s="18">
        <v>87767487175</v>
      </c>
    </row>
    <row r="75" spans="3:23" ht="15.75" thickBot="1" x14ac:dyDescent="0.3">
      <c r="C75" s="3">
        <v>0</v>
      </c>
      <c r="D75" s="9"/>
      <c r="E75" s="9"/>
      <c r="F75" s="9"/>
      <c r="G75" s="3" t="s">
        <v>25</v>
      </c>
      <c r="H75" s="9"/>
      <c r="I75" s="3" t="s">
        <v>25</v>
      </c>
      <c r="M75" s="2" t="s">
        <v>171</v>
      </c>
      <c r="O75" s="2" t="s">
        <v>172</v>
      </c>
      <c r="P75" s="26" t="s">
        <v>831</v>
      </c>
      <c r="Q75" s="7">
        <f t="shared" si="2"/>
        <v>22</v>
      </c>
      <c r="R75" s="8" t="str">
        <f t="shared" si="3"/>
        <v>21 - 30</v>
      </c>
      <c r="S75" s="2" t="s">
        <v>827</v>
      </c>
      <c r="U75" s="2" t="s">
        <v>523</v>
      </c>
      <c r="V75" s="2" t="s">
        <v>632</v>
      </c>
      <c r="W75" s="18"/>
    </row>
    <row r="76" spans="3:23" ht="15.75" thickBot="1" x14ac:dyDescent="0.3">
      <c r="C76" s="3">
        <v>0</v>
      </c>
      <c r="D76" s="9"/>
      <c r="E76" s="9"/>
      <c r="F76" s="9"/>
      <c r="G76" s="3" t="s">
        <v>25</v>
      </c>
      <c r="H76" s="9"/>
      <c r="I76" s="3" t="s">
        <v>25</v>
      </c>
      <c r="M76" s="2" t="s">
        <v>173</v>
      </c>
      <c r="O76" s="2" t="s">
        <v>174</v>
      </c>
      <c r="P76" s="26" t="s">
        <v>831</v>
      </c>
      <c r="Q76" s="7">
        <f t="shared" si="2"/>
        <v>23</v>
      </c>
      <c r="R76" s="8" t="str">
        <f t="shared" si="3"/>
        <v>21 - 30</v>
      </c>
      <c r="S76" s="2" t="s">
        <v>827</v>
      </c>
      <c r="U76" s="2" t="s">
        <v>523</v>
      </c>
      <c r="V76" s="2" t="s">
        <v>632</v>
      </c>
      <c r="W76" s="18"/>
    </row>
    <row r="77" spans="3:23" ht="15.75" thickBot="1" x14ac:dyDescent="0.3">
      <c r="C77" s="3">
        <v>0</v>
      </c>
      <c r="D77" s="9"/>
      <c r="E77" s="9"/>
      <c r="F77" s="9"/>
      <c r="G77" s="3" t="s">
        <v>25</v>
      </c>
      <c r="H77" s="9"/>
      <c r="I77" s="3" t="s">
        <v>25</v>
      </c>
      <c r="M77" s="2" t="s">
        <v>175</v>
      </c>
      <c r="O77" s="2" t="s">
        <v>176</v>
      </c>
      <c r="P77" s="26" t="s">
        <v>831</v>
      </c>
      <c r="Q77" s="7">
        <f t="shared" si="2"/>
        <v>22</v>
      </c>
      <c r="R77" s="8" t="str">
        <f t="shared" si="3"/>
        <v>21 - 30</v>
      </c>
      <c r="S77" s="2" t="s">
        <v>827</v>
      </c>
      <c r="U77" s="2" t="s">
        <v>613</v>
      </c>
      <c r="V77" s="2" t="s">
        <v>642</v>
      </c>
      <c r="W77" s="18">
        <v>85766225512</v>
      </c>
    </row>
    <row r="78" spans="3:23" ht="15.75" thickBot="1" x14ac:dyDescent="0.3">
      <c r="C78" s="3">
        <v>0</v>
      </c>
      <c r="D78" s="9"/>
      <c r="E78" s="9"/>
      <c r="F78" s="9"/>
      <c r="G78" s="3" t="s">
        <v>25</v>
      </c>
      <c r="H78" s="9"/>
      <c r="I78" s="3" t="s">
        <v>25</v>
      </c>
      <c r="M78" s="2" t="s">
        <v>177</v>
      </c>
      <c r="O78" s="2" t="s">
        <v>178</v>
      </c>
      <c r="P78" s="26" t="s">
        <v>830</v>
      </c>
      <c r="Q78" s="7">
        <f t="shared" si="2"/>
        <v>20</v>
      </c>
      <c r="R78" s="8" t="str">
        <f t="shared" si="3"/>
        <v>&lt; 21</v>
      </c>
      <c r="S78" s="2" t="s">
        <v>828</v>
      </c>
      <c r="U78" s="2" t="s">
        <v>613</v>
      </c>
      <c r="V78" s="2" t="s">
        <v>643</v>
      </c>
      <c r="W78" s="18"/>
    </row>
    <row r="79" spans="3:23" ht="15.75" thickBot="1" x14ac:dyDescent="0.3">
      <c r="C79" s="3">
        <v>0</v>
      </c>
      <c r="D79" s="9"/>
      <c r="E79" s="9"/>
      <c r="F79" s="9"/>
      <c r="G79" s="3" t="s">
        <v>25</v>
      </c>
      <c r="H79" s="9"/>
      <c r="I79" s="3" t="s">
        <v>25</v>
      </c>
      <c r="M79" s="2" t="s">
        <v>179</v>
      </c>
      <c r="O79" s="2" t="s">
        <v>180</v>
      </c>
      <c r="P79" s="26" t="s">
        <v>831</v>
      </c>
      <c r="Q79" s="7">
        <f t="shared" si="2"/>
        <v>23</v>
      </c>
      <c r="R79" s="8" t="str">
        <f t="shared" si="3"/>
        <v>21 - 30</v>
      </c>
      <c r="S79" s="2" t="s">
        <v>827</v>
      </c>
      <c r="U79" s="2" t="s">
        <v>613</v>
      </c>
      <c r="V79" s="2" t="s">
        <v>644</v>
      </c>
      <c r="W79" s="18">
        <v>85274064775</v>
      </c>
    </row>
    <row r="80" spans="3:23" ht="15.75" thickBot="1" x14ac:dyDescent="0.3">
      <c r="C80" s="3">
        <v>0</v>
      </c>
      <c r="D80" s="9"/>
      <c r="E80" s="9"/>
      <c r="F80" s="9"/>
      <c r="G80" s="3" t="s">
        <v>25</v>
      </c>
      <c r="H80" s="9"/>
      <c r="I80" s="3" t="s">
        <v>25</v>
      </c>
      <c r="M80" s="2" t="s">
        <v>181</v>
      </c>
      <c r="O80" s="2" t="s">
        <v>182</v>
      </c>
      <c r="P80" s="26" t="s">
        <v>830</v>
      </c>
      <c r="Q80" s="7">
        <f t="shared" si="2"/>
        <v>19</v>
      </c>
      <c r="R80" s="8" t="str">
        <f t="shared" si="3"/>
        <v>&lt; 21</v>
      </c>
      <c r="S80" s="2" t="s">
        <v>829</v>
      </c>
      <c r="U80" s="2" t="s">
        <v>523</v>
      </c>
      <c r="V80" s="2" t="s">
        <v>645</v>
      </c>
      <c r="W80" s="18">
        <v>85210263242</v>
      </c>
    </row>
    <row r="81" spans="3:23" ht="15.75" thickBot="1" x14ac:dyDescent="0.3">
      <c r="C81" s="3">
        <v>0</v>
      </c>
      <c r="D81" s="9"/>
      <c r="E81" s="9"/>
      <c r="F81" s="9"/>
      <c r="G81" s="3" t="s">
        <v>25</v>
      </c>
      <c r="H81" s="9"/>
      <c r="I81" s="3" t="s">
        <v>25</v>
      </c>
      <c r="M81" s="2" t="s">
        <v>183</v>
      </c>
      <c r="O81" s="2" t="s">
        <v>184</v>
      </c>
      <c r="P81" s="26" t="s">
        <v>830</v>
      </c>
      <c r="Q81" s="7">
        <f t="shared" si="2"/>
        <v>23</v>
      </c>
      <c r="R81" s="8" t="str">
        <f t="shared" si="3"/>
        <v>21 - 30</v>
      </c>
      <c r="S81" s="2" t="s">
        <v>827</v>
      </c>
      <c r="U81" s="2" t="s">
        <v>523</v>
      </c>
      <c r="V81" s="2" t="s">
        <v>646</v>
      </c>
      <c r="W81" s="18">
        <v>82389771113</v>
      </c>
    </row>
    <row r="82" spans="3:23" ht="15.75" thickBot="1" x14ac:dyDescent="0.3">
      <c r="C82" s="3">
        <v>0</v>
      </c>
      <c r="D82" s="9"/>
      <c r="E82" s="9"/>
      <c r="F82" s="9"/>
      <c r="G82" s="3" t="s">
        <v>25</v>
      </c>
      <c r="H82" s="9"/>
      <c r="I82" s="3" t="s">
        <v>25</v>
      </c>
      <c r="M82" s="2" t="s">
        <v>185</v>
      </c>
      <c r="O82" s="2" t="s">
        <v>186</v>
      </c>
      <c r="P82" s="26" t="s">
        <v>830</v>
      </c>
      <c r="Q82" s="7">
        <f t="shared" si="2"/>
        <v>22</v>
      </c>
      <c r="R82" s="8" t="str">
        <f t="shared" si="3"/>
        <v>21 - 30</v>
      </c>
      <c r="S82" s="2" t="s">
        <v>827</v>
      </c>
      <c r="U82" s="2" t="s">
        <v>523</v>
      </c>
      <c r="V82" s="2" t="s">
        <v>647</v>
      </c>
      <c r="W82" s="18">
        <v>82392872187</v>
      </c>
    </row>
    <row r="83" spans="3:23" ht="15.75" thickBot="1" x14ac:dyDescent="0.3">
      <c r="C83" s="3">
        <v>0</v>
      </c>
      <c r="D83" s="9"/>
      <c r="E83" s="9"/>
      <c r="F83" s="9"/>
      <c r="G83" s="3" t="s">
        <v>25</v>
      </c>
      <c r="H83" s="9"/>
      <c r="I83" s="3" t="s">
        <v>25</v>
      </c>
      <c r="M83" s="2" t="s">
        <v>187</v>
      </c>
      <c r="O83" s="2" t="s">
        <v>188</v>
      </c>
      <c r="P83" s="26" t="s">
        <v>831</v>
      </c>
      <c r="Q83" s="7">
        <f t="shared" si="2"/>
        <v>24</v>
      </c>
      <c r="R83" s="8" t="str">
        <f t="shared" si="3"/>
        <v>21 - 30</v>
      </c>
      <c r="S83" s="2" t="s">
        <v>827</v>
      </c>
      <c r="U83" s="2" t="s">
        <v>523</v>
      </c>
      <c r="V83" s="2" t="s">
        <v>632</v>
      </c>
      <c r="W83" s="18">
        <v>85263044948</v>
      </c>
    </row>
    <row r="84" spans="3:23" ht="15.75" thickBot="1" x14ac:dyDescent="0.3">
      <c r="C84" s="3">
        <v>0</v>
      </c>
      <c r="D84" s="9"/>
      <c r="E84" s="9"/>
      <c r="F84" s="9"/>
      <c r="G84" s="3" t="s">
        <v>25</v>
      </c>
      <c r="H84" s="9"/>
      <c r="I84" s="3" t="s">
        <v>25</v>
      </c>
      <c r="M84" s="2" t="s">
        <v>189</v>
      </c>
      <c r="O84" s="2" t="s">
        <v>190</v>
      </c>
      <c r="P84" s="26" t="s">
        <v>830</v>
      </c>
      <c r="Q84" s="7">
        <f t="shared" si="2"/>
        <v>23</v>
      </c>
      <c r="R84" s="8" t="str">
        <f t="shared" si="3"/>
        <v>21 - 30</v>
      </c>
      <c r="S84" s="2" t="s">
        <v>827</v>
      </c>
      <c r="U84" s="2" t="s">
        <v>523</v>
      </c>
      <c r="V84" s="2" t="s">
        <v>632</v>
      </c>
      <c r="W84" s="18">
        <v>85365192164</v>
      </c>
    </row>
    <row r="85" spans="3:23" ht="15.75" thickBot="1" x14ac:dyDescent="0.3">
      <c r="C85" s="3">
        <v>0</v>
      </c>
      <c r="D85" s="9"/>
      <c r="E85" s="9"/>
      <c r="F85" s="9"/>
      <c r="G85" s="3" t="s">
        <v>25</v>
      </c>
      <c r="H85" s="9"/>
      <c r="I85" s="3" t="s">
        <v>25</v>
      </c>
      <c r="M85" s="2" t="s">
        <v>191</v>
      </c>
      <c r="O85" s="2" t="s">
        <v>192</v>
      </c>
      <c r="P85" s="26" t="s">
        <v>830</v>
      </c>
      <c r="Q85" s="7">
        <f t="shared" si="2"/>
        <v>23</v>
      </c>
      <c r="R85" s="8" t="str">
        <f t="shared" si="3"/>
        <v>21 - 30</v>
      </c>
      <c r="S85" s="2" t="s">
        <v>827</v>
      </c>
      <c r="U85" s="2" t="s">
        <v>523</v>
      </c>
      <c r="V85" s="2" t="s">
        <v>632</v>
      </c>
      <c r="W85" s="18">
        <v>82391314490</v>
      </c>
    </row>
    <row r="86" spans="3:23" ht="15.75" thickBot="1" x14ac:dyDescent="0.3">
      <c r="C86" s="3">
        <v>0</v>
      </c>
      <c r="D86" s="9"/>
      <c r="E86" s="9"/>
      <c r="F86" s="9"/>
      <c r="G86" s="3" t="s">
        <v>25</v>
      </c>
      <c r="H86" s="9"/>
      <c r="I86" s="3" t="s">
        <v>25</v>
      </c>
      <c r="M86" s="2" t="s">
        <v>193</v>
      </c>
      <c r="O86" s="2" t="s">
        <v>194</v>
      </c>
      <c r="P86" s="26" t="s">
        <v>830</v>
      </c>
      <c r="Q86" s="7">
        <f t="shared" si="2"/>
        <v>23</v>
      </c>
      <c r="R86" s="8" t="str">
        <f t="shared" si="3"/>
        <v>21 - 30</v>
      </c>
      <c r="S86" s="2" t="s">
        <v>828</v>
      </c>
      <c r="U86" s="2" t="s">
        <v>523</v>
      </c>
      <c r="V86" s="2" t="s">
        <v>632</v>
      </c>
      <c r="W86" s="18">
        <v>82389288295</v>
      </c>
    </row>
    <row r="87" spans="3:23" ht="15.75" thickBot="1" x14ac:dyDescent="0.3">
      <c r="C87" s="3">
        <v>0</v>
      </c>
      <c r="D87" s="9"/>
      <c r="E87" s="9"/>
      <c r="F87" s="9"/>
      <c r="G87" s="3" t="s">
        <v>25</v>
      </c>
      <c r="H87" s="9"/>
      <c r="I87" s="3" t="s">
        <v>25</v>
      </c>
      <c r="M87" s="2" t="s">
        <v>195</v>
      </c>
      <c r="O87" s="2" t="s">
        <v>196</v>
      </c>
      <c r="P87" s="26" t="s">
        <v>831</v>
      </c>
      <c r="Q87" s="7">
        <f t="shared" si="2"/>
        <v>23</v>
      </c>
      <c r="R87" s="8" t="str">
        <f t="shared" si="3"/>
        <v>21 - 30</v>
      </c>
      <c r="S87" s="2" t="s">
        <v>827</v>
      </c>
      <c r="U87" s="2" t="s">
        <v>613</v>
      </c>
      <c r="V87" s="2" t="s">
        <v>648</v>
      </c>
      <c r="W87" s="18">
        <v>85264604208</v>
      </c>
    </row>
    <row r="88" spans="3:23" ht="15.75" thickBot="1" x14ac:dyDescent="0.3">
      <c r="C88" s="3">
        <v>0</v>
      </c>
      <c r="D88" s="9"/>
      <c r="E88" s="9"/>
      <c r="F88" s="9"/>
      <c r="G88" s="3" t="s">
        <v>25</v>
      </c>
      <c r="H88" s="9"/>
      <c r="I88" s="3" t="s">
        <v>25</v>
      </c>
      <c r="M88" s="2" t="s">
        <v>197</v>
      </c>
      <c r="O88" s="2" t="s">
        <v>198</v>
      </c>
      <c r="P88" s="26" t="s">
        <v>831</v>
      </c>
      <c r="Q88" s="7">
        <f t="shared" si="2"/>
        <v>23</v>
      </c>
      <c r="R88" s="8" t="str">
        <f t="shared" si="3"/>
        <v>21 - 30</v>
      </c>
      <c r="S88" s="2" t="s">
        <v>827</v>
      </c>
      <c r="U88" s="2" t="s">
        <v>523</v>
      </c>
      <c r="V88" s="2" t="s">
        <v>649</v>
      </c>
      <c r="W88" s="18">
        <v>82389231518</v>
      </c>
    </row>
    <row r="89" spans="3:23" ht="15.75" thickBot="1" x14ac:dyDescent="0.3">
      <c r="C89" s="3">
        <v>0</v>
      </c>
      <c r="D89" s="9"/>
      <c r="E89" s="9"/>
      <c r="F89" s="9"/>
      <c r="G89" s="3" t="s">
        <v>25</v>
      </c>
      <c r="H89" s="9"/>
      <c r="I89" s="3" t="s">
        <v>25</v>
      </c>
      <c r="M89" s="2" t="s">
        <v>199</v>
      </c>
      <c r="O89" s="2" t="s">
        <v>200</v>
      </c>
      <c r="P89" s="26" t="s">
        <v>830</v>
      </c>
      <c r="Q89" s="7">
        <f t="shared" si="2"/>
        <v>22</v>
      </c>
      <c r="R89" s="8" t="str">
        <f t="shared" si="3"/>
        <v>21 - 30</v>
      </c>
      <c r="S89" s="2" t="s">
        <v>829</v>
      </c>
      <c r="U89" s="2" t="s">
        <v>650</v>
      </c>
      <c r="V89" s="2" t="s">
        <v>651</v>
      </c>
      <c r="W89" s="18">
        <v>81365334090</v>
      </c>
    </row>
    <row r="90" spans="3:23" ht="15.75" thickBot="1" x14ac:dyDescent="0.3">
      <c r="C90" s="3">
        <v>0</v>
      </c>
      <c r="D90" s="9"/>
      <c r="E90" s="9"/>
      <c r="F90" s="9"/>
      <c r="G90" s="3" t="s">
        <v>25</v>
      </c>
      <c r="H90" s="9"/>
      <c r="I90" s="3" t="s">
        <v>25</v>
      </c>
      <c r="M90" s="2" t="s">
        <v>201</v>
      </c>
      <c r="O90" s="2" t="s">
        <v>202</v>
      </c>
      <c r="P90" s="26" t="s">
        <v>831</v>
      </c>
      <c r="Q90" s="7">
        <f t="shared" si="2"/>
        <v>21</v>
      </c>
      <c r="R90" s="8" t="str">
        <f t="shared" si="3"/>
        <v>21 - 30</v>
      </c>
      <c r="S90" s="2" t="s">
        <v>827</v>
      </c>
      <c r="U90" s="2" t="s">
        <v>523</v>
      </c>
      <c r="V90" s="2" t="s">
        <v>632</v>
      </c>
      <c r="W90" s="18">
        <v>85263764706</v>
      </c>
    </row>
    <row r="91" spans="3:23" ht="15.75" thickBot="1" x14ac:dyDescent="0.3">
      <c r="C91" s="3">
        <v>0</v>
      </c>
      <c r="D91" s="9"/>
      <c r="E91" s="9"/>
      <c r="F91" s="9"/>
      <c r="G91" s="3" t="s">
        <v>25</v>
      </c>
      <c r="H91" s="9"/>
      <c r="I91" s="3" t="s">
        <v>25</v>
      </c>
      <c r="M91" s="2" t="s">
        <v>203</v>
      </c>
      <c r="O91" s="2" t="s">
        <v>204</v>
      </c>
      <c r="P91" s="26" t="s">
        <v>831</v>
      </c>
      <c r="Q91" s="7">
        <f t="shared" si="2"/>
        <v>22</v>
      </c>
      <c r="R91" s="8" t="str">
        <f t="shared" si="3"/>
        <v>21 - 30</v>
      </c>
      <c r="S91" s="2" t="s">
        <v>827</v>
      </c>
      <c r="U91" s="2" t="s">
        <v>523</v>
      </c>
      <c r="V91" s="2" t="s">
        <v>632</v>
      </c>
      <c r="W91" s="18">
        <v>81267495039</v>
      </c>
    </row>
    <row r="92" spans="3:23" ht="15.75" thickBot="1" x14ac:dyDescent="0.3">
      <c r="C92" s="3">
        <v>0</v>
      </c>
      <c r="D92" s="9"/>
      <c r="E92" s="9"/>
      <c r="F92" s="9"/>
      <c r="G92" s="3" t="s">
        <v>25</v>
      </c>
      <c r="H92" s="9"/>
      <c r="I92" s="3" t="s">
        <v>25</v>
      </c>
      <c r="M92" s="2" t="s">
        <v>205</v>
      </c>
      <c r="O92" s="2" t="s">
        <v>206</v>
      </c>
      <c r="P92" s="26" t="s">
        <v>830</v>
      </c>
      <c r="Q92" s="7">
        <f t="shared" si="2"/>
        <v>20</v>
      </c>
      <c r="R92" s="8" t="str">
        <f t="shared" si="3"/>
        <v>&lt; 21</v>
      </c>
      <c r="S92" s="2" t="s">
        <v>827</v>
      </c>
      <c r="U92" s="2" t="s">
        <v>613</v>
      </c>
      <c r="V92" s="2" t="s">
        <v>652</v>
      </c>
      <c r="W92" s="18">
        <v>85274675123</v>
      </c>
    </row>
    <row r="93" spans="3:23" ht="15.75" thickBot="1" x14ac:dyDescent="0.3">
      <c r="C93" s="3">
        <v>0</v>
      </c>
      <c r="D93" s="9"/>
      <c r="E93" s="9"/>
      <c r="F93" s="9"/>
      <c r="G93" s="3" t="s">
        <v>25</v>
      </c>
      <c r="H93" s="9"/>
      <c r="I93" s="3" t="s">
        <v>25</v>
      </c>
      <c r="M93" s="2" t="s">
        <v>207</v>
      </c>
      <c r="O93" s="2" t="s">
        <v>208</v>
      </c>
      <c r="P93" s="26" t="s">
        <v>831</v>
      </c>
      <c r="Q93" s="7">
        <f t="shared" si="2"/>
        <v>23</v>
      </c>
      <c r="R93" s="8" t="str">
        <f t="shared" si="3"/>
        <v>21 - 30</v>
      </c>
      <c r="S93" s="2" t="s">
        <v>828</v>
      </c>
      <c r="U93" s="2" t="s">
        <v>520</v>
      </c>
      <c r="V93" s="2" t="s">
        <v>653</v>
      </c>
      <c r="W93" s="18">
        <v>85274551795</v>
      </c>
    </row>
    <row r="94" spans="3:23" ht="15.75" thickBot="1" x14ac:dyDescent="0.3">
      <c r="C94" s="3">
        <v>0</v>
      </c>
      <c r="D94" s="9"/>
      <c r="E94" s="9"/>
      <c r="F94" s="9"/>
      <c r="G94" s="3" t="s">
        <v>25</v>
      </c>
      <c r="H94" s="9"/>
      <c r="I94" s="3" t="s">
        <v>25</v>
      </c>
      <c r="M94" s="2" t="s">
        <v>209</v>
      </c>
      <c r="O94" s="2" t="s">
        <v>210</v>
      </c>
      <c r="P94" s="26" t="s">
        <v>830</v>
      </c>
      <c r="Q94" s="7">
        <f t="shared" si="2"/>
        <v>24</v>
      </c>
      <c r="R94" s="8" t="str">
        <f t="shared" si="3"/>
        <v>21 - 30</v>
      </c>
      <c r="S94" s="2" t="s">
        <v>828</v>
      </c>
      <c r="U94" s="2" t="s">
        <v>520</v>
      </c>
      <c r="V94" s="2" t="s">
        <v>654</v>
      </c>
      <c r="W94" s="18">
        <v>87792419598</v>
      </c>
    </row>
    <row r="95" spans="3:23" ht="15.75" thickBot="1" x14ac:dyDescent="0.3">
      <c r="C95" s="3">
        <v>0</v>
      </c>
      <c r="D95" s="9"/>
      <c r="E95" s="9"/>
      <c r="F95" s="9"/>
      <c r="G95" s="3" t="s">
        <v>25</v>
      </c>
      <c r="H95" s="9"/>
      <c r="I95" s="3" t="s">
        <v>25</v>
      </c>
      <c r="M95" s="2" t="s">
        <v>211</v>
      </c>
      <c r="O95" s="2" t="s">
        <v>832</v>
      </c>
      <c r="P95" s="26" t="s">
        <v>831</v>
      </c>
      <c r="Q95" s="7">
        <f t="shared" si="2"/>
        <v>24</v>
      </c>
      <c r="R95" s="8" t="str">
        <f t="shared" si="3"/>
        <v>21 - 30</v>
      </c>
      <c r="S95" s="2" t="s">
        <v>827</v>
      </c>
      <c r="U95" s="2" t="s">
        <v>523</v>
      </c>
      <c r="V95" s="2" t="s">
        <v>655</v>
      </c>
      <c r="W95" s="18">
        <v>85365639819</v>
      </c>
    </row>
    <row r="96" spans="3:23" ht="15.75" thickBot="1" x14ac:dyDescent="0.3">
      <c r="C96" s="3">
        <v>0</v>
      </c>
      <c r="D96" s="9"/>
      <c r="E96" s="9"/>
      <c r="F96" s="9"/>
      <c r="G96" s="3" t="s">
        <v>25</v>
      </c>
      <c r="H96" s="9"/>
      <c r="I96" s="3" t="s">
        <v>25</v>
      </c>
      <c r="M96" s="2" t="s">
        <v>212</v>
      </c>
      <c r="O96" s="2" t="s">
        <v>213</v>
      </c>
      <c r="P96" s="26" t="s">
        <v>830</v>
      </c>
      <c r="Q96" s="7">
        <f t="shared" si="2"/>
        <v>20</v>
      </c>
      <c r="R96" s="8" t="str">
        <f t="shared" si="3"/>
        <v>&lt; 21</v>
      </c>
      <c r="S96" s="2" t="s">
        <v>827</v>
      </c>
      <c r="U96" s="2" t="s">
        <v>613</v>
      </c>
      <c r="V96" s="2" t="s">
        <v>656</v>
      </c>
      <c r="W96" s="18">
        <v>85669073865</v>
      </c>
    </row>
    <row r="97" spans="3:23" ht="15.75" thickBot="1" x14ac:dyDescent="0.3">
      <c r="C97" s="3">
        <v>0</v>
      </c>
      <c r="D97" s="9"/>
      <c r="E97" s="9"/>
      <c r="F97" s="9"/>
      <c r="G97" s="3" t="s">
        <v>25</v>
      </c>
      <c r="H97" s="9"/>
      <c r="I97" s="3" t="s">
        <v>25</v>
      </c>
      <c r="M97" s="2" t="s">
        <v>214</v>
      </c>
      <c r="O97" s="2" t="s">
        <v>215</v>
      </c>
      <c r="P97" s="26" t="s">
        <v>830</v>
      </c>
      <c r="Q97" s="7">
        <f t="shared" si="2"/>
        <v>20</v>
      </c>
      <c r="R97" s="8" t="str">
        <f t="shared" si="3"/>
        <v>&lt; 21</v>
      </c>
      <c r="S97" s="2" t="s">
        <v>828</v>
      </c>
      <c r="U97" s="2" t="s">
        <v>523</v>
      </c>
      <c r="V97" s="2" t="s">
        <v>657</v>
      </c>
      <c r="W97" s="18">
        <v>82392335328</v>
      </c>
    </row>
    <row r="98" spans="3:23" ht="15.75" thickBot="1" x14ac:dyDescent="0.3">
      <c r="C98" s="3">
        <v>0</v>
      </c>
      <c r="D98" s="9"/>
      <c r="E98" s="9"/>
      <c r="F98" s="9"/>
      <c r="G98" s="3" t="s">
        <v>25</v>
      </c>
      <c r="H98" s="9"/>
      <c r="I98" s="3" t="s">
        <v>25</v>
      </c>
      <c r="M98" s="2" t="s">
        <v>216</v>
      </c>
      <c r="O98" s="2" t="s">
        <v>217</v>
      </c>
      <c r="P98" s="26" t="s">
        <v>830</v>
      </c>
      <c r="Q98" s="7">
        <f t="shared" si="2"/>
        <v>23</v>
      </c>
      <c r="R98" s="8" t="str">
        <f t="shared" si="3"/>
        <v>21 - 30</v>
      </c>
      <c r="S98" s="2" t="s">
        <v>828</v>
      </c>
      <c r="U98" s="2" t="s">
        <v>520</v>
      </c>
      <c r="V98" s="2" t="s">
        <v>658</v>
      </c>
      <c r="W98" s="18">
        <v>81363301589</v>
      </c>
    </row>
    <row r="99" spans="3:23" ht="15.75" thickBot="1" x14ac:dyDescent="0.3">
      <c r="C99" s="3">
        <v>0</v>
      </c>
      <c r="D99" s="9"/>
      <c r="E99" s="9"/>
      <c r="F99" s="9"/>
      <c r="G99" s="3" t="s">
        <v>25</v>
      </c>
      <c r="H99" s="9"/>
      <c r="I99" s="3" t="s">
        <v>25</v>
      </c>
      <c r="M99" s="2" t="s">
        <v>218</v>
      </c>
      <c r="O99" s="2" t="s">
        <v>219</v>
      </c>
      <c r="P99" s="26" t="s">
        <v>830</v>
      </c>
      <c r="Q99" s="7">
        <f t="shared" si="2"/>
        <v>23</v>
      </c>
      <c r="R99" s="8" t="str">
        <f t="shared" si="3"/>
        <v>21 - 30</v>
      </c>
      <c r="S99" s="2" t="s">
        <v>828</v>
      </c>
      <c r="U99" s="2" t="s">
        <v>520</v>
      </c>
      <c r="V99" s="2" t="s">
        <v>659</v>
      </c>
      <c r="W99" s="18">
        <v>81374136449</v>
      </c>
    </row>
    <row r="100" spans="3:23" ht="15.75" thickBot="1" x14ac:dyDescent="0.3">
      <c r="C100" s="3">
        <v>0</v>
      </c>
      <c r="D100" s="9"/>
      <c r="E100" s="9"/>
      <c r="F100" s="9"/>
      <c r="G100" s="3" t="s">
        <v>25</v>
      </c>
      <c r="H100" s="9"/>
      <c r="I100" s="3" t="s">
        <v>25</v>
      </c>
      <c r="M100" s="2" t="s">
        <v>220</v>
      </c>
      <c r="O100" s="2" t="s">
        <v>221</v>
      </c>
      <c r="P100" s="26" t="s">
        <v>831</v>
      </c>
      <c r="Q100" s="7">
        <f t="shared" si="2"/>
        <v>128</v>
      </c>
      <c r="R100" s="8" t="str">
        <f t="shared" si="3"/>
        <v>&gt; 50</v>
      </c>
      <c r="S100" s="2" t="s">
        <v>828</v>
      </c>
      <c r="U100" s="2" t="s">
        <v>523</v>
      </c>
      <c r="V100" s="2" t="s">
        <v>632</v>
      </c>
      <c r="W100" s="18">
        <v>813744241789</v>
      </c>
    </row>
    <row r="101" spans="3:23" ht="15.75" thickBot="1" x14ac:dyDescent="0.3">
      <c r="C101" s="3">
        <v>0</v>
      </c>
      <c r="D101" s="9"/>
      <c r="E101" s="9"/>
      <c r="F101" s="9"/>
      <c r="G101" s="3" t="s">
        <v>25</v>
      </c>
      <c r="H101" s="9"/>
      <c r="I101" s="3" t="s">
        <v>25</v>
      </c>
      <c r="M101" s="2" t="s">
        <v>222</v>
      </c>
      <c r="O101" s="2" t="s">
        <v>223</v>
      </c>
      <c r="P101" s="26" t="s">
        <v>831</v>
      </c>
      <c r="Q101" s="7">
        <f t="shared" si="2"/>
        <v>22</v>
      </c>
      <c r="R101" s="8" t="str">
        <f t="shared" si="3"/>
        <v>21 - 30</v>
      </c>
      <c r="S101" s="2" t="s">
        <v>828</v>
      </c>
      <c r="U101" s="2" t="s">
        <v>523</v>
      </c>
      <c r="V101" s="2" t="s">
        <v>660</v>
      </c>
      <c r="W101" s="18">
        <v>81266233004</v>
      </c>
    </row>
    <row r="102" spans="3:23" ht="15.75" thickBot="1" x14ac:dyDescent="0.3">
      <c r="C102" s="3">
        <v>0</v>
      </c>
      <c r="D102" s="9"/>
      <c r="E102" s="9"/>
      <c r="F102" s="9"/>
      <c r="G102" s="3" t="s">
        <v>25</v>
      </c>
      <c r="H102" s="9"/>
      <c r="I102" s="3" t="s">
        <v>25</v>
      </c>
      <c r="M102" s="2" t="s">
        <v>224</v>
      </c>
      <c r="O102" s="2" t="s">
        <v>225</v>
      </c>
      <c r="P102" s="26" t="s">
        <v>830</v>
      </c>
      <c r="Q102" s="7">
        <f t="shared" si="2"/>
        <v>23</v>
      </c>
      <c r="R102" s="8" t="str">
        <f t="shared" si="3"/>
        <v>21 - 30</v>
      </c>
      <c r="S102" s="2" t="s">
        <v>827</v>
      </c>
      <c r="U102" s="2" t="s">
        <v>661</v>
      </c>
      <c r="V102" s="2" t="s">
        <v>662</v>
      </c>
      <c r="W102" s="18">
        <v>83181620333</v>
      </c>
    </row>
    <row r="103" spans="3:23" ht="15.75" thickBot="1" x14ac:dyDescent="0.3">
      <c r="C103" s="3">
        <v>0</v>
      </c>
      <c r="D103" s="9"/>
      <c r="E103" s="9"/>
      <c r="F103" s="9"/>
      <c r="G103" s="3" t="s">
        <v>25</v>
      </c>
      <c r="H103" s="9"/>
      <c r="I103" s="3" t="s">
        <v>25</v>
      </c>
      <c r="M103" s="2" t="s">
        <v>226</v>
      </c>
      <c r="O103" s="2" t="s">
        <v>227</v>
      </c>
      <c r="P103" s="26" t="s">
        <v>831</v>
      </c>
      <c r="Q103" s="7">
        <f t="shared" si="2"/>
        <v>22</v>
      </c>
      <c r="R103" s="8" t="str">
        <f t="shared" si="3"/>
        <v>21 - 30</v>
      </c>
      <c r="S103" s="2" t="s">
        <v>827</v>
      </c>
      <c r="U103" s="2" t="s">
        <v>613</v>
      </c>
      <c r="V103" s="2" t="s">
        <v>663</v>
      </c>
      <c r="W103" s="18">
        <v>85669175684</v>
      </c>
    </row>
    <row r="104" spans="3:23" ht="15.75" thickBot="1" x14ac:dyDescent="0.3">
      <c r="C104" s="3">
        <v>0</v>
      </c>
      <c r="D104" s="9"/>
      <c r="E104" s="9"/>
      <c r="F104" s="9"/>
      <c r="G104" s="3" t="s">
        <v>25</v>
      </c>
      <c r="H104" s="9"/>
      <c r="I104" s="3" t="s">
        <v>25</v>
      </c>
      <c r="M104" s="2" t="s">
        <v>228</v>
      </c>
      <c r="O104" s="2" t="s">
        <v>229</v>
      </c>
      <c r="P104" s="26" t="s">
        <v>831</v>
      </c>
      <c r="Q104" s="7">
        <f t="shared" si="2"/>
        <v>21</v>
      </c>
      <c r="R104" s="8" t="str">
        <f t="shared" si="3"/>
        <v>21 - 30</v>
      </c>
      <c r="S104" s="2" t="s">
        <v>827</v>
      </c>
      <c r="U104" s="2" t="s">
        <v>523</v>
      </c>
      <c r="V104" s="2" t="s">
        <v>664</v>
      </c>
      <c r="W104" s="18">
        <v>8566164592</v>
      </c>
    </row>
    <row r="105" spans="3:23" ht="15.75" thickBot="1" x14ac:dyDescent="0.3">
      <c r="C105" s="3">
        <v>0</v>
      </c>
      <c r="D105" s="9"/>
      <c r="E105" s="9"/>
      <c r="F105" s="9"/>
      <c r="G105" s="3" t="s">
        <v>25</v>
      </c>
      <c r="H105" s="9"/>
      <c r="I105" s="3" t="s">
        <v>25</v>
      </c>
      <c r="M105" s="2" t="s">
        <v>230</v>
      </c>
      <c r="O105" s="2" t="s">
        <v>231</v>
      </c>
      <c r="P105" s="26" t="s">
        <v>830</v>
      </c>
      <c r="Q105" s="7">
        <f t="shared" si="2"/>
        <v>23</v>
      </c>
      <c r="R105" s="8" t="str">
        <f t="shared" si="3"/>
        <v>21 - 30</v>
      </c>
      <c r="S105" s="2" t="s">
        <v>827</v>
      </c>
      <c r="U105" s="2" t="s">
        <v>523</v>
      </c>
      <c r="V105" s="2" t="s">
        <v>665</v>
      </c>
      <c r="W105" s="18">
        <v>82390758028</v>
      </c>
    </row>
    <row r="106" spans="3:23" ht="15.75" thickBot="1" x14ac:dyDescent="0.3">
      <c r="C106" s="3">
        <v>0</v>
      </c>
      <c r="D106" s="9"/>
      <c r="E106" s="9"/>
      <c r="F106" s="9"/>
      <c r="G106" s="3" t="s">
        <v>25</v>
      </c>
      <c r="H106" s="9"/>
      <c r="I106" s="3" t="s">
        <v>25</v>
      </c>
      <c r="M106" s="2" t="s">
        <v>232</v>
      </c>
      <c r="O106" s="11" t="s">
        <v>233</v>
      </c>
      <c r="P106" s="26" t="s">
        <v>831</v>
      </c>
      <c r="Q106" s="7">
        <f t="shared" si="2"/>
        <v>23</v>
      </c>
      <c r="R106" s="8" t="str">
        <f t="shared" si="3"/>
        <v>21 - 30</v>
      </c>
      <c r="S106" s="2" t="s">
        <v>827</v>
      </c>
      <c r="U106" s="2" t="s">
        <v>661</v>
      </c>
      <c r="V106" s="2" t="s">
        <v>666</v>
      </c>
      <c r="W106" s="18">
        <v>85766341524</v>
      </c>
    </row>
    <row r="107" spans="3:23" ht="15.75" thickBot="1" x14ac:dyDescent="0.3">
      <c r="C107" s="3">
        <v>0</v>
      </c>
      <c r="D107" s="9"/>
      <c r="E107" s="9"/>
      <c r="F107" s="9"/>
      <c r="G107" s="3" t="s">
        <v>25</v>
      </c>
      <c r="H107" s="9"/>
      <c r="I107" s="3" t="s">
        <v>25</v>
      </c>
      <c r="M107" s="2" t="s">
        <v>234</v>
      </c>
      <c r="O107" s="2" t="s">
        <v>235</v>
      </c>
      <c r="P107" s="26" t="s">
        <v>830</v>
      </c>
      <c r="Q107" s="7">
        <f t="shared" si="2"/>
        <v>20</v>
      </c>
      <c r="R107" s="8" t="str">
        <f t="shared" si="3"/>
        <v>&lt; 21</v>
      </c>
      <c r="S107" s="2" t="s">
        <v>827</v>
      </c>
      <c r="U107" s="2" t="s">
        <v>661</v>
      </c>
      <c r="V107" s="2" t="s">
        <v>667</v>
      </c>
      <c r="W107" s="18">
        <v>85761998492</v>
      </c>
    </row>
    <row r="108" spans="3:23" ht="15.75" thickBot="1" x14ac:dyDescent="0.3">
      <c r="C108" s="3">
        <v>0</v>
      </c>
      <c r="D108" s="9"/>
      <c r="E108" s="9"/>
      <c r="F108" s="9"/>
      <c r="G108" s="3" t="s">
        <v>25</v>
      </c>
      <c r="H108" s="9"/>
      <c r="I108" s="3" t="s">
        <v>25</v>
      </c>
      <c r="M108" s="2" t="s">
        <v>236</v>
      </c>
      <c r="O108" s="2" t="s">
        <v>237</v>
      </c>
      <c r="P108" s="26" t="s">
        <v>830</v>
      </c>
      <c r="Q108" s="7">
        <f t="shared" si="2"/>
        <v>21</v>
      </c>
      <c r="R108" s="8" t="str">
        <f t="shared" si="3"/>
        <v>21 - 30</v>
      </c>
      <c r="S108" s="2" t="s">
        <v>827</v>
      </c>
      <c r="U108" s="2" t="s">
        <v>613</v>
      </c>
      <c r="V108" s="2" t="s">
        <v>668</v>
      </c>
      <c r="W108" s="18">
        <v>82381357739</v>
      </c>
    </row>
    <row r="109" spans="3:23" ht="15.75" thickBot="1" x14ac:dyDescent="0.3">
      <c r="C109" s="3">
        <v>0</v>
      </c>
      <c r="D109" s="9"/>
      <c r="E109" s="9"/>
      <c r="F109" s="9"/>
      <c r="G109" s="3" t="s">
        <v>25</v>
      </c>
      <c r="H109" s="9"/>
      <c r="I109" s="3" t="s">
        <v>25</v>
      </c>
      <c r="M109" s="2" t="s">
        <v>238</v>
      </c>
      <c r="O109" s="2" t="s">
        <v>239</v>
      </c>
      <c r="P109" s="26" t="s">
        <v>830</v>
      </c>
      <c r="Q109" s="7"/>
      <c r="R109" s="8"/>
      <c r="S109" s="2" t="s">
        <v>828</v>
      </c>
      <c r="U109" s="2" t="s">
        <v>523</v>
      </c>
      <c r="V109" s="2" t="s">
        <v>669</v>
      </c>
      <c r="W109" s="18">
        <v>85263267044</v>
      </c>
    </row>
    <row r="110" spans="3:23" ht="15.75" thickBot="1" x14ac:dyDescent="0.3">
      <c r="C110" s="3">
        <v>0</v>
      </c>
      <c r="D110" s="9"/>
      <c r="E110" s="9"/>
      <c r="F110" s="9"/>
      <c r="G110" s="3" t="s">
        <v>25</v>
      </c>
      <c r="H110" s="9"/>
      <c r="I110" s="3" t="s">
        <v>25</v>
      </c>
      <c r="M110" s="2" t="s">
        <v>240</v>
      </c>
      <c r="O110" s="2" t="s">
        <v>241</v>
      </c>
      <c r="P110" s="26" t="s">
        <v>830</v>
      </c>
      <c r="Q110" s="7">
        <f t="shared" si="2"/>
        <v>24</v>
      </c>
      <c r="R110" s="8" t="str">
        <f t="shared" si="3"/>
        <v>21 - 30</v>
      </c>
      <c r="S110" s="2" t="s">
        <v>827</v>
      </c>
      <c r="U110" s="2" t="s">
        <v>523</v>
      </c>
      <c r="V110" s="2" t="s">
        <v>670</v>
      </c>
      <c r="W110" s="18">
        <v>82391548162</v>
      </c>
    </row>
    <row r="111" spans="3:23" ht="15.75" thickBot="1" x14ac:dyDescent="0.3">
      <c r="C111" s="3">
        <v>0</v>
      </c>
      <c r="D111" s="9"/>
      <c r="E111" s="9"/>
      <c r="F111" s="9"/>
      <c r="G111" s="3" t="s">
        <v>25</v>
      </c>
      <c r="H111" s="9"/>
      <c r="I111" s="3" t="s">
        <v>25</v>
      </c>
      <c r="M111" s="2" t="s">
        <v>242</v>
      </c>
      <c r="O111" s="2" t="s">
        <v>243</v>
      </c>
      <c r="P111" s="26" t="s">
        <v>831</v>
      </c>
      <c r="Q111" s="7">
        <f t="shared" si="2"/>
        <v>26</v>
      </c>
      <c r="R111" s="8" t="str">
        <f t="shared" si="3"/>
        <v>21 - 30</v>
      </c>
      <c r="S111" s="2" t="s">
        <v>828</v>
      </c>
      <c r="U111" s="2" t="s">
        <v>523</v>
      </c>
      <c r="V111" s="2" t="s">
        <v>671</v>
      </c>
      <c r="W111" s="18">
        <v>85315341787</v>
      </c>
    </row>
    <row r="112" spans="3:23" ht="15.75" thickBot="1" x14ac:dyDescent="0.3">
      <c r="C112" s="3">
        <v>0</v>
      </c>
      <c r="D112" s="9"/>
      <c r="E112" s="9"/>
      <c r="F112" s="9"/>
      <c r="G112" s="3" t="s">
        <v>25</v>
      </c>
      <c r="H112" s="9"/>
      <c r="I112" s="3" t="s">
        <v>25</v>
      </c>
      <c r="M112" s="2" t="s">
        <v>244</v>
      </c>
      <c r="O112" s="2" t="s">
        <v>245</v>
      </c>
      <c r="P112" s="26" t="s">
        <v>831</v>
      </c>
      <c r="Q112" s="7">
        <f t="shared" si="2"/>
        <v>26</v>
      </c>
      <c r="R112" s="8" t="str">
        <f t="shared" si="3"/>
        <v>21 - 30</v>
      </c>
      <c r="S112" s="2" t="s">
        <v>827</v>
      </c>
      <c r="U112" s="2" t="s">
        <v>523</v>
      </c>
      <c r="V112" s="2" t="s">
        <v>672</v>
      </c>
      <c r="W112" s="18">
        <v>85356478063</v>
      </c>
    </row>
    <row r="113" spans="3:23" ht="15.75" thickBot="1" x14ac:dyDescent="0.3">
      <c r="C113" s="3">
        <v>0</v>
      </c>
      <c r="D113" s="9"/>
      <c r="E113" s="9"/>
      <c r="F113" s="9"/>
      <c r="G113" s="3" t="s">
        <v>25</v>
      </c>
      <c r="H113" s="9"/>
      <c r="I113" s="3" t="s">
        <v>25</v>
      </c>
      <c r="M113" s="2" t="s">
        <v>246</v>
      </c>
      <c r="O113" s="2" t="s">
        <v>247</v>
      </c>
      <c r="P113" s="26" t="s">
        <v>831</v>
      </c>
      <c r="Q113" s="7">
        <f t="shared" si="2"/>
        <v>21</v>
      </c>
      <c r="R113" s="8" t="str">
        <f t="shared" si="3"/>
        <v>21 - 30</v>
      </c>
      <c r="S113" s="2" t="s">
        <v>827</v>
      </c>
      <c r="U113" s="2" t="s">
        <v>661</v>
      </c>
      <c r="V113" s="2" t="s">
        <v>673</v>
      </c>
      <c r="W113" s="18">
        <v>87823642183</v>
      </c>
    </row>
    <row r="114" spans="3:23" ht="15.75" thickBot="1" x14ac:dyDescent="0.3">
      <c r="C114" s="3">
        <v>0</v>
      </c>
      <c r="D114" s="9"/>
      <c r="E114" s="9"/>
      <c r="F114" s="9"/>
      <c r="G114" s="3" t="s">
        <v>25</v>
      </c>
      <c r="H114" s="9"/>
      <c r="I114" s="3" t="s">
        <v>25</v>
      </c>
      <c r="M114" s="2" t="s">
        <v>248</v>
      </c>
      <c r="O114" s="2" t="s">
        <v>249</v>
      </c>
      <c r="P114" s="26" t="s">
        <v>830</v>
      </c>
      <c r="Q114" s="7">
        <f t="shared" si="2"/>
        <v>20</v>
      </c>
      <c r="R114" s="8" t="str">
        <f t="shared" si="3"/>
        <v>&lt; 21</v>
      </c>
      <c r="S114" s="2" t="s">
        <v>827</v>
      </c>
      <c r="U114" s="2" t="s">
        <v>613</v>
      </c>
      <c r="V114" s="2" t="s">
        <v>674</v>
      </c>
      <c r="W114" s="18">
        <v>85766108310</v>
      </c>
    </row>
    <row r="115" spans="3:23" ht="15.75" thickBot="1" x14ac:dyDescent="0.3">
      <c r="C115" s="3">
        <v>0</v>
      </c>
      <c r="D115" s="9"/>
      <c r="E115" s="9"/>
      <c r="F115" s="9"/>
      <c r="G115" s="3" t="s">
        <v>25</v>
      </c>
      <c r="H115" s="9"/>
      <c r="I115" s="3" t="s">
        <v>25</v>
      </c>
      <c r="M115" s="2" t="s">
        <v>250</v>
      </c>
      <c r="O115" s="2" t="s">
        <v>251</v>
      </c>
      <c r="P115" s="26" t="s">
        <v>830</v>
      </c>
      <c r="Q115" s="7">
        <f t="shared" si="2"/>
        <v>18</v>
      </c>
      <c r="R115" s="8" t="str">
        <f t="shared" si="3"/>
        <v>&lt; 21</v>
      </c>
      <c r="S115" s="2" t="s">
        <v>827</v>
      </c>
      <c r="U115" s="2" t="s">
        <v>675</v>
      </c>
      <c r="V115" s="2" t="s">
        <v>676</v>
      </c>
      <c r="W115" s="18">
        <v>87895466388</v>
      </c>
    </row>
    <row r="116" spans="3:23" ht="15.75" thickBot="1" x14ac:dyDescent="0.3">
      <c r="C116" s="3">
        <v>0</v>
      </c>
      <c r="D116" s="9"/>
      <c r="E116" s="9"/>
      <c r="F116" s="9"/>
      <c r="G116" s="3" t="s">
        <v>25</v>
      </c>
      <c r="H116" s="9"/>
      <c r="I116" s="3" t="s">
        <v>25</v>
      </c>
      <c r="M116" s="2" t="s">
        <v>252</v>
      </c>
      <c r="O116" s="2" t="s">
        <v>253</v>
      </c>
      <c r="P116" s="26" t="s">
        <v>831</v>
      </c>
      <c r="Q116" s="7">
        <f t="shared" si="2"/>
        <v>21</v>
      </c>
      <c r="R116" s="8" t="str">
        <f t="shared" si="3"/>
        <v>21 - 30</v>
      </c>
      <c r="S116" s="2" t="s">
        <v>827</v>
      </c>
      <c r="U116" s="2" t="s">
        <v>523</v>
      </c>
      <c r="V116" s="2" t="s">
        <v>677</v>
      </c>
      <c r="W116" s="18">
        <v>85274738131</v>
      </c>
    </row>
    <row r="117" spans="3:23" ht="15.75" thickBot="1" x14ac:dyDescent="0.3">
      <c r="C117" s="3">
        <v>0</v>
      </c>
      <c r="D117" s="9"/>
      <c r="E117" s="9"/>
      <c r="F117" s="9"/>
      <c r="G117" s="3" t="s">
        <v>25</v>
      </c>
      <c r="H117" s="9"/>
      <c r="I117" s="3" t="s">
        <v>25</v>
      </c>
      <c r="M117" s="2" t="s">
        <v>254</v>
      </c>
      <c r="O117" s="2" t="s">
        <v>255</v>
      </c>
      <c r="P117" s="26" t="s">
        <v>830</v>
      </c>
      <c r="Q117" s="7">
        <f t="shared" si="2"/>
        <v>21</v>
      </c>
      <c r="R117" s="8" t="str">
        <f t="shared" si="3"/>
        <v>21 - 30</v>
      </c>
      <c r="S117" s="2" t="s">
        <v>827</v>
      </c>
      <c r="U117" s="2" t="s">
        <v>613</v>
      </c>
      <c r="V117" s="2" t="s">
        <v>678</v>
      </c>
      <c r="W117" s="18">
        <v>85211558314</v>
      </c>
    </row>
    <row r="118" spans="3:23" ht="15.75" thickBot="1" x14ac:dyDescent="0.3">
      <c r="C118" s="3">
        <v>0</v>
      </c>
      <c r="D118" s="9"/>
      <c r="E118" s="9"/>
      <c r="F118" s="9"/>
      <c r="G118" s="3" t="s">
        <v>25</v>
      </c>
      <c r="H118" s="9"/>
      <c r="I118" s="3" t="s">
        <v>25</v>
      </c>
      <c r="M118" s="2" t="s">
        <v>256</v>
      </c>
      <c r="O118" s="2" t="s">
        <v>257</v>
      </c>
      <c r="P118" s="26" t="s">
        <v>830</v>
      </c>
      <c r="Q118" s="7">
        <f t="shared" si="2"/>
        <v>21</v>
      </c>
      <c r="R118" s="8" t="str">
        <f t="shared" si="3"/>
        <v>21 - 30</v>
      </c>
      <c r="S118" s="2" t="s">
        <v>827</v>
      </c>
      <c r="U118" s="2" t="s">
        <v>613</v>
      </c>
      <c r="V118" s="2" t="s">
        <v>679</v>
      </c>
      <c r="W118" s="18">
        <v>83180276432</v>
      </c>
    </row>
    <row r="119" spans="3:23" ht="15.75" thickBot="1" x14ac:dyDescent="0.3">
      <c r="C119" s="3">
        <v>0</v>
      </c>
      <c r="D119" s="9"/>
      <c r="E119" s="9"/>
      <c r="F119" s="9"/>
      <c r="G119" s="3" t="s">
        <v>25</v>
      </c>
      <c r="H119" s="9"/>
      <c r="I119" s="3" t="s">
        <v>25</v>
      </c>
      <c r="M119" s="2" t="s">
        <v>258</v>
      </c>
      <c r="O119" s="2" t="s">
        <v>259</v>
      </c>
      <c r="P119" s="26" t="s">
        <v>830</v>
      </c>
      <c r="Q119" s="7">
        <f t="shared" si="2"/>
        <v>21</v>
      </c>
      <c r="R119" s="8" t="str">
        <f t="shared" si="3"/>
        <v>21 - 30</v>
      </c>
      <c r="S119" s="2" t="s">
        <v>827</v>
      </c>
      <c r="U119" s="2" t="s">
        <v>613</v>
      </c>
      <c r="V119" s="2" t="s">
        <v>680</v>
      </c>
      <c r="W119" s="18">
        <v>85669151529</v>
      </c>
    </row>
    <row r="120" spans="3:23" ht="15.75" thickBot="1" x14ac:dyDescent="0.3">
      <c r="C120" s="3">
        <v>0</v>
      </c>
      <c r="D120" s="9"/>
      <c r="E120" s="9"/>
      <c r="F120" s="9"/>
      <c r="G120" s="3" t="s">
        <v>25</v>
      </c>
      <c r="H120" s="9"/>
      <c r="I120" s="3" t="s">
        <v>25</v>
      </c>
      <c r="M120" s="2" t="s">
        <v>260</v>
      </c>
      <c r="O120" s="2" t="s">
        <v>261</v>
      </c>
      <c r="P120" s="26" t="s">
        <v>831</v>
      </c>
      <c r="Q120" s="7">
        <f t="shared" si="2"/>
        <v>20</v>
      </c>
      <c r="R120" s="8" t="str">
        <f t="shared" si="3"/>
        <v>&lt; 21</v>
      </c>
      <c r="S120" s="2"/>
      <c r="U120" s="2" t="s">
        <v>613</v>
      </c>
      <c r="V120" s="2" t="s">
        <v>681</v>
      </c>
      <c r="W120" s="18">
        <v>85272557995</v>
      </c>
    </row>
    <row r="121" spans="3:23" ht="15.75" thickBot="1" x14ac:dyDescent="0.3">
      <c r="C121" s="3">
        <v>0</v>
      </c>
      <c r="D121" s="9"/>
      <c r="E121" s="9"/>
      <c r="F121" s="9"/>
      <c r="G121" s="3" t="s">
        <v>25</v>
      </c>
      <c r="H121" s="9"/>
      <c r="I121" s="3" t="s">
        <v>25</v>
      </c>
      <c r="M121" s="2" t="s">
        <v>262</v>
      </c>
      <c r="O121" s="2" t="s">
        <v>263</v>
      </c>
      <c r="P121" s="26" t="s">
        <v>831</v>
      </c>
      <c r="Q121" s="7">
        <f t="shared" si="2"/>
        <v>23</v>
      </c>
      <c r="R121" s="8" t="str">
        <f t="shared" si="3"/>
        <v>21 - 30</v>
      </c>
      <c r="S121" s="2" t="s">
        <v>827</v>
      </c>
      <c r="U121" s="2" t="s">
        <v>613</v>
      </c>
      <c r="V121" s="2" t="s">
        <v>682</v>
      </c>
      <c r="W121" s="18">
        <v>81993336673</v>
      </c>
    </row>
    <row r="122" spans="3:23" ht="15.75" thickBot="1" x14ac:dyDescent="0.3">
      <c r="C122" s="3">
        <v>0</v>
      </c>
      <c r="D122" s="9"/>
      <c r="E122" s="9"/>
      <c r="F122" s="9"/>
      <c r="G122" s="3" t="s">
        <v>25</v>
      </c>
      <c r="H122" s="9"/>
      <c r="I122" s="3" t="s">
        <v>25</v>
      </c>
      <c r="M122" s="2" t="s">
        <v>264</v>
      </c>
      <c r="O122" s="2" t="s">
        <v>265</v>
      </c>
      <c r="P122" s="26" t="s">
        <v>831</v>
      </c>
      <c r="Q122" s="7">
        <f t="shared" si="2"/>
        <v>21</v>
      </c>
      <c r="R122" s="8" t="str">
        <f t="shared" si="3"/>
        <v>21 - 30</v>
      </c>
      <c r="S122" s="2" t="s">
        <v>827</v>
      </c>
      <c r="U122" s="2" t="s">
        <v>613</v>
      </c>
      <c r="V122" s="2" t="s">
        <v>683</v>
      </c>
      <c r="W122" s="18">
        <v>81266393015</v>
      </c>
    </row>
    <row r="123" spans="3:23" ht="15.75" thickBot="1" x14ac:dyDescent="0.3">
      <c r="C123" s="3">
        <v>0</v>
      </c>
      <c r="D123" s="9"/>
      <c r="E123" s="9"/>
      <c r="F123" s="9"/>
      <c r="G123" s="3" t="s">
        <v>25</v>
      </c>
      <c r="H123" s="9"/>
      <c r="I123" s="3" t="s">
        <v>25</v>
      </c>
      <c r="M123" s="2" t="s">
        <v>266</v>
      </c>
      <c r="O123" s="2" t="s">
        <v>267</v>
      </c>
      <c r="P123" s="26" t="s">
        <v>831</v>
      </c>
      <c r="Q123" s="7">
        <f t="shared" si="2"/>
        <v>22</v>
      </c>
      <c r="R123" s="8" t="str">
        <f t="shared" si="3"/>
        <v>21 - 30</v>
      </c>
      <c r="S123" s="2" t="s">
        <v>827</v>
      </c>
      <c r="U123" s="2" t="s">
        <v>661</v>
      </c>
      <c r="V123" s="2" t="s">
        <v>684</v>
      </c>
      <c r="W123" s="18">
        <v>83181942291</v>
      </c>
    </row>
    <row r="124" spans="3:23" ht="15.75" thickBot="1" x14ac:dyDescent="0.3">
      <c r="C124" s="3">
        <v>0</v>
      </c>
      <c r="D124" s="9"/>
      <c r="E124" s="9"/>
      <c r="F124" s="9"/>
      <c r="G124" s="3" t="s">
        <v>25</v>
      </c>
      <c r="H124" s="9"/>
      <c r="I124" s="3" t="s">
        <v>25</v>
      </c>
      <c r="M124" s="2" t="s">
        <v>268</v>
      </c>
      <c r="O124" s="2" t="s">
        <v>269</v>
      </c>
      <c r="P124" s="26" t="s">
        <v>830</v>
      </c>
      <c r="Q124" s="7">
        <f t="shared" si="2"/>
        <v>19</v>
      </c>
      <c r="R124" s="8" t="str">
        <f t="shared" si="3"/>
        <v>&lt; 21</v>
      </c>
      <c r="S124" s="2" t="s">
        <v>829</v>
      </c>
      <c r="U124" s="2" t="s">
        <v>661</v>
      </c>
      <c r="V124" s="2" t="s">
        <v>685</v>
      </c>
      <c r="W124" s="18">
        <v>85376750576</v>
      </c>
    </row>
    <row r="125" spans="3:23" ht="15.75" thickBot="1" x14ac:dyDescent="0.3">
      <c r="C125" s="3">
        <v>0</v>
      </c>
      <c r="D125" s="9"/>
      <c r="E125" s="9"/>
      <c r="F125" s="9"/>
      <c r="G125" s="3" t="s">
        <v>25</v>
      </c>
      <c r="H125" s="9"/>
      <c r="I125" s="3" t="s">
        <v>25</v>
      </c>
      <c r="M125" s="2" t="s">
        <v>270</v>
      </c>
      <c r="O125" s="2" t="s">
        <v>271</v>
      </c>
      <c r="P125" s="26" t="s">
        <v>831</v>
      </c>
      <c r="Q125" s="7">
        <f t="shared" si="2"/>
        <v>23</v>
      </c>
      <c r="R125" s="8" t="str">
        <f t="shared" si="3"/>
        <v>21 - 30</v>
      </c>
      <c r="S125" s="2" t="s">
        <v>827</v>
      </c>
      <c r="U125" s="2" t="s">
        <v>523</v>
      </c>
      <c r="V125" s="2" t="s">
        <v>685</v>
      </c>
      <c r="W125" s="18">
        <v>85374147095</v>
      </c>
    </row>
    <row r="126" spans="3:23" ht="15.75" thickBot="1" x14ac:dyDescent="0.3">
      <c r="C126" s="3">
        <v>0</v>
      </c>
      <c r="D126" s="9"/>
      <c r="E126" s="9"/>
      <c r="F126" s="9"/>
      <c r="G126" s="3" t="s">
        <v>25</v>
      </c>
      <c r="H126" s="9"/>
      <c r="I126" s="3" t="s">
        <v>25</v>
      </c>
      <c r="M126" s="2" t="s">
        <v>272</v>
      </c>
      <c r="O126" s="2" t="s">
        <v>273</v>
      </c>
      <c r="P126" s="26" t="s">
        <v>831</v>
      </c>
      <c r="Q126" s="7">
        <f t="shared" si="2"/>
        <v>21</v>
      </c>
      <c r="R126" s="8" t="str">
        <f t="shared" si="3"/>
        <v>21 - 30</v>
      </c>
      <c r="S126" s="2" t="s">
        <v>827</v>
      </c>
      <c r="U126" s="2" t="s">
        <v>661</v>
      </c>
      <c r="V126" s="2" t="s">
        <v>686</v>
      </c>
      <c r="W126" s="18">
        <v>751484090</v>
      </c>
    </row>
    <row r="127" spans="3:23" ht="15.75" thickBot="1" x14ac:dyDescent="0.3">
      <c r="C127" s="3">
        <v>0</v>
      </c>
      <c r="D127" s="9"/>
      <c r="E127" s="9"/>
      <c r="F127" s="9"/>
      <c r="G127" s="3" t="s">
        <v>25</v>
      </c>
      <c r="H127" s="9"/>
      <c r="I127" s="3" t="s">
        <v>25</v>
      </c>
      <c r="M127" s="2" t="s">
        <v>274</v>
      </c>
      <c r="O127" s="2" t="s">
        <v>275</v>
      </c>
      <c r="P127" s="26" t="s">
        <v>830</v>
      </c>
      <c r="Q127" s="7">
        <f t="shared" si="2"/>
        <v>23</v>
      </c>
      <c r="R127" s="8" t="str">
        <f t="shared" si="3"/>
        <v>21 - 30</v>
      </c>
      <c r="S127" s="2" t="s">
        <v>827</v>
      </c>
      <c r="U127" s="2" t="s">
        <v>523</v>
      </c>
      <c r="V127" s="2" t="s">
        <v>687</v>
      </c>
      <c r="W127" s="18">
        <v>85263133401</v>
      </c>
    </row>
    <row r="128" spans="3:23" ht="15.75" thickBot="1" x14ac:dyDescent="0.3">
      <c r="C128" s="3">
        <v>0</v>
      </c>
      <c r="D128" s="9"/>
      <c r="E128" s="9"/>
      <c r="F128" s="9"/>
      <c r="G128" s="3" t="s">
        <v>25</v>
      </c>
      <c r="H128" s="9"/>
      <c r="I128" s="3" t="s">
        <v>25</v>
      </c>
      <c r="M128" s="2" t="s">
        <v>276</v>
      </c>
      <c r="O128" s="2" t="s">
        <v>277</v>
      </c>
      <c r="P128" s="26" t="s">
        <v>831</v>
      </c>
      <c r="Q128" s="7">
        <f t="shared" si="2"/>
        <v>19</v>
      </c>
      <c r="R128" s="8" t="str">
        <f t="shared" si="3"/>
        <v>&lt; 21</v>
      </c>
      <c r="S128" s="2" t="s">
        <v>827</v>
      </c>
      <c r="U128" s="2" t="s">
        <v>523</v>
      </c>
      <c r="V128" s="2" t="s">
        <v>688</v>
      </c>
      <c r="W128" s="18">
        <v>81192194021</v>
      </c>
    </row>
    <row r="129" spans="3:23" ht="15.75" thickBot="1" x14ac:dyDescent="0.3">
      <c r="C129" s="3">
        <v>0</v>
      </c>
      <c r="D129" s="9"/>
      <c r="E129" s="9"/>
      <c r="F129" s="9"/>
      <c r="G129" s="3" t="s">
        <v>25</v>
      </c>
      <c r="H129" s="9"/>
      <c r="I129" s="3" t="s">
        <v>25</v>
      </c>
      <c r="M129" s="2" t="s">
        <v>278</v>
      </c>
      <c r="O129" s="2" t="s">
        <v>279</v>
      </c>
      <c r="P129" s="26" t="s">
        <v>831</v>
      </c>
      <c r="Q129" s="7">
        <f t="shared" si="2"/>
        <v>20</v>
      </c>
      <c r="R129" s="8" t="str">
        <f t="shared" si="3"/>
        <v>&lt; 21</v>
      </c>
      <c r="S129" s="2" t="s">
        <v>827</v>
      </c>
      <c r="U129" s="2" t="s">
        <v>613</v>
      </c>
      <c r="V129" s="2" t="s">
        <v>689</v>
      </c>
      <c r="W129" s="18">
        <v>85367959729</v>
      </c>
    </row>
    <row r="130" spans="3:23" ht="15.75" thickBot="1" x14ac:dyDescent="0.3">
      <c r="C130" s="3">
        <v>0</v>
      </c>
      <c r="D130" s="9"/>
      <c r="E130" s="9"/>
      <c r="F130" s="9"/>
      <c r="G130" s="3" t="s">
        <v>25</v>
      </c>
      <c r="H130" s="9"/>
      <c r="I130" s="3" t="s">
        <v>25</v>
      </c>
      <c r="M130" s="2" t="s">
        <v>280</v>
      </c>
      <c r="O130" s="2" t="s">
        <v>281</v>
      </c>
      <c r="P130" s="26" t="s">
        <v>830</v>
      </c>
      <c r="Q130" s="7">
        <f t="shared" si="2"/>
        <v>21</v>
      </c>
      <c r="R130" s="8" t="str">
        <f t="shared" si="3"/>
        <v>21 - 30</v>
      </c>
      <c r="S130" s="2" t="s">
        <v>827</v>
      </c>
      <c r="U130" s="2" t="s">
        <v>675</v>
      </c>
      <c r="V130" s="2" t="s">
        <v>690</v>
      </c>
      <c r="W130" s="18">
        <v>83182363011</v>
      </c>
    </row>
    <row r="131" spans="3:23" ht="15.75" thickBot="1" x14ac:dyDescent="0.3">
      <c r="C131" s="3">
        <v>0</v>
      </c>
      <c r="D131" s="9"/>
      <c r="E131" s="9"/>
      <c r="F131" s="9"/>
      <c r="G131" s="3" t="s">
        <v>25</v>
      </c>
      <c r="H131" s="9"/>
      <c r="I131" s="3" t="s">
        <v>25</v>
      </c>
      <c r="M131" s="2" t="s">
        <v>282</v>
      </c>
      <c r="O131" s="2" t="s">
        <v>283</v>
      </c>
      <c r="P131" s="26" t="s">
        <v>831</v>
      </c>
      <c r="Q131" s="7"/>
      <c r="R131" s="8"/>
      <c r="S131" s="2" t="s">
        <v>827</v>
      </c>
      <c r="U131" s="2" t="s">
        <v>523</v>
      </c>
      <c r="V131" s="2" t="s">
        <v>632</v>
      </c>
      <c r="W131" s="18">
        <v>81266649592</v>
      </c>
    </row>
    <row r="132" spans="3:23" ht="15.75" thickBot="1" x14ac:dyDescent="0.3">
      <c r="C132" s="3">
        <v>0</v>
      </c>
      <c r="D132" s="9"/>
      <c r="E132" s="9"/>
      <c r="F132" s="9"/>
      <c r="G132" s="3" t="s">
        <v>25</v>
      </c>
      <c r="H132" s="9"/>
      <c r="I132" s="3" t="s">
        <v>25</v>
      </c>
      <c r="M132" s="2" t="s">
        <v>284</v>
      </c>
      <c r="O132" s="2" t="s">
        <v>285</v>
      </c>
      <c r="P132" s="26" t="s">
        <v>830</v>
      </c>
      <c r="Q132" s="7">
        <f t="shared" ref="Q131:Q194" si="4">2013-VALUE(RIGHT(O132,4))</f>
        <v>23</v>
      </c>
      <c r="R132" s="8" t="str">
        <f t="shared" ref="R131:R194" si="5">IF(Q132&lt;21,"&lt; 21",IF(Q132&lt;=30,"21 - 30",IF(Q132&lt;=40,"31 - 40",IF(Q132&lt;=50,"41 - 50","&gt; 50" ))))</f>
        <v>21 - 30</v>
      </c>
      <c r="S132" s="2" t="s">
        <v>827</v>
      </c>
      <c r="U132" s="2" t="s">
        <v>523</v>
      </c>
      <c r="V132" s="2" t="s">
        <v>632</v>
      </c>
      <c r="W132" s="18">
        <v>81267048172</v>
      </c>
    </row>
    <row r="133" spans="3:23" ht="15.75" thickBot="1" x14ac:dyDescent="0.3">
      <c r="C133" s="3">
        <v>0</v>
      </c>
      <c r="D133" s="9"/>
      <c r="E133" s="9"/>
      <c r="F133" s="9"/>
      <c r="G133" s="3" t="s">
        <v>25</v>
      </c>
      <c r="H133" s="9"/>
      <c r="I133" s="3" t="s">
        <v>25</v>
      </c>
      <c r="M133" s="2" t="s">
        <v>286</v>
      </c>
      <c r="O133" s="2" t="s">
        <v>287</v>
      </c>
      <c r="P133" s="26" t="s">
        <v>830</v>
      </c>
      <c r="Q133" s="7"/>
      <c r="R133" s="8"/>
      <c r="S133" s="2" t="s">
        <v>827</v>
      </c>
      <c r="U133" s="2" t="s">
        <v>613</v>
      </c>
      <c r="V133" s="2" t="s">
        <v>691</v>
      </c>
      <c r="W133" s="18">
        <v>85669178130</v>
      </c>
    </row>
    <row r="134" spans="3:23" ht="15.75" thickBot="1" x14ac:dyDescent="0.3">
      <c r="C134" s="3">
        <v>0</v>
      </c>
      <c r="D134" s="9"/>
      <c r="E134" s="9"/>
      <c r="F134" s="9"/>
      <c r="G134" s="3" t="s">
        <v>25</v>
      </c>
      <c r="H134" s="9"/>
      <c r="I134" s="3" t="s">
        <v>25</v>
      </c>
      <c r="M134" s="2" t="s">
        <v>288</v>
      </c>
      <c r="O134" s="2" t="s">
        <v>289</v>
      </c>
      <c r="P134" s="26" t="s">
        <v>830</v>
      </c>
      <c r="Q134" s="7">
        <f t="shared" si="4"/>
        <v>21</v>
      </c>
      <c r="R134" s="8" t="str">
        <f t="shared" si="5"/>
        <v>21 - 30</v>
      </c>
      <c r="S134" s="2" t="s">
        <v>827</v>
      </c>
      <c r="U134" s="2" t="s">
        <v>613</v>
      </c>
      <c r="V134" s="2" t="s">
        <v>692</v>
      </c>
      <c r="W134" s="18">
        <v>81947430791</v>
      </c>
    </row>
    <row r="135" spans="3:23" ht="15.75" thickBot="1" x14ac:dyDescent="0.3">
      <c r="C135" s="3">
        <v>0</v>
      </c>
      <c r="D135" s="9"/>
      <c r="E135" s="9"/>
      <c r="F135" s="9"/>
      <c r="G135" s="3" t="s">
        <v>25</v>
      </c>
      <c r="H135" s="9"/>
      <c r="I135" s="3" t="s">
        <v>25</v>
      </c>
      <c r="M135" s="2" t="s">
        <v>290</v>
      </c>
      <c r="O135" s="2" t="s">
        <v>291</v>
      </c>
      <c r="P135" s="26" t="s">
        <v>830</v>
      </c>
      <c r="Q135" s="7">
        <f t="shared" si="4"/>
        <v>21</v>
      </c>
      <c r="R135" s="8" t="str">
        <f t="shared" si="5"/>
        <v>21 - 30</v>
      </c>
      <c r="S135" s="2" t="s">
        <v>827</v>
      </c>
      <c r="U135" s="2" t="s">
        <v>523</v>
      </c>
      <c r="V135" s="2" t="s">
        <v>693</v>
      </c>
      <c r="W135" s="18">
        <v>82390877033</v>
      </c>
    </row>
    <row r="136" spans="3:23" ht="15.75" thickBot="1" x14ac:dyDescent="0.3">
      <c r="C136" s="3">
        <v>0</v>
      </c>
      <c r="D136" s="9"/>
      <c r="E136" s="9"/>
      <c r="F136" s="9"/>
      <c r="G136" s="3" t="s">
        <v>25</v>
      </c>
      <c r="H136" s="9"/>
      <c r="I136" s="3" t="s">
        <v>25</v>
      </c>
      <c r="M136" s="2" t="s">
        <v>292</v>
      </c>
      <c r="O136" s="2" t="s">
        <v>293</v>
      </c>
      <c r="P136" s="26" t="s">
        <v>831</v>
      </c>
      <c r="Q136" s="7">
        <f t="shared" si="4"/>
        <v>25</v>
      </c>
      <c r="R136" s="8" t="str">
        <f t="shared" si="5"/>
        <v>21 - 30</v>
      </c>
      <c r="S136" s="2" t="s">
        <v>827</v>
      </c>
      <c r="U136" s="2" t="s">
        <v>523</v>
      </c>
      <c r="V136" s="2" t="s">
        <v>677</v>
      </c>
      <c r="W136" s="18">
        <v>87792251491</v>
      </c>
    </row>
    <row r="137" spans="3:23" ht="15.75" thickBot="1" x14ac:dyDescent="0.3">
      <c r="C137" s="3">
        <v>0</v>
      </c>
      <c r="D137" s="9"/>
      <c r="E137" s="9"/>
      <c r="F137" s="9"/>
      <c r="G137" s="3" t="s">
        <v>25</v>
      </c>
      <c r="H137" s="9"/>
      <c r="I137" s="3" t="s">
        <v>25</v>
      </c>
      <c r="M137" s="2" t="s">
        <v>294</v>
      </c>
      <c r="O137" s="2" t="s">
        <v>295</v>
      </c>
      <c r="P137" s="26" t="s">
        <v>830</v>
      </c>
      <c r="Q137" s="7">
        <f t="shared" si="4"/>
        <v>21</v>
      </c>
      <c r="R137" s="8" t="str">
        <f t="shared" si="5"/>
        <v>21 - 30</v>
      </c>
      <c r="S137" s="2" t="s">
        <v>827</v>
      </c>
      <c r="U137" s="2" t="s">
        <v>675</v>
      </c>
      <c r="V137" s="2" t="s">
        <v>653</v>
      </c>
      <c r="W137" s="18">
        <v>8789586363</v>
      </c>
    </row>
    <row r="138" spans="3:23" ht="15.75" thickBot="1" x14ac:dyDescent="0.3">
      <c r="C138" s="3">
        <v>0</v>
      </c>
      <c r="D138" s="9"/>
      <c r="E138" s="9"/>
      <c r="F138" s="9"/>
      <c r="G138" s="3" t="s">
        <v>25</v>
      </c>
      <c r="H138" s="9"/>
      <c r="I138" s="3" t="s">
        <v>25</v>
      </c>
      <c r="M138" s="2" t="s">
        <v>296</v>
      </c>
      <c r="O138" s="2" t="s">
        <v>297</v>
      </c>
      <c r="P138" s="26" t="s">
        <v>830</v>
      </c>
      <c r="Q138" s="7">
        <f t="shared" si="4"/>
        <v>21</v>
      </c>
      <c r="R138" s="8" t="str">
        <f t="shared" si="5"/>
        <v>21 - 30</v>
      </c>
      <c r="S138" s="2" t="s">
        <v>827</v>
      </c>
      <c r="U138" s="2" t="s">
        <v>613</v>
      </c>
      <c r="V138" s="2" t="s">
        <v>694</v>
      </c>
      <c r="W138" s="18">
        <v>85766444126</v>
      </c>
    </row>
    <row r="139" spans="3:23" ht="15.75" thickBot="1" x14ac:dyDescent="0.3">
      <c r="C139" s="3">
        <v>0</v>
      </c>
      <c r="D139" s="9"/>
      <c r="E139" s="9"/>
      <c r="F139" s="9"/>
      <c r="G139" s="3" t="s">
        <v>25</v>
      </c>
      <c r="H139" s="9"/>
      <c r="I139" s="3" t="s">
        <v>25</v>
      </c>
      <c r="M139" s="2" t="s">
        <v>298</v>
      </c>
      <c r="O139" s="2" t="s">
        <v>299</v>
      </c>
      <c r="P139" s="26" t="s">
        <v>831</v>
      </c>
      <c r="Q139" s="7">
        <f t="shared" si="4"/>
        <v>21</v>
      </c>
      <c r="R139" s="8" t="str">
        <f t="shared" si="5"/>
        <v>21 - 30</v>
      </c>
      <c r="S139" s="2" t="s">
        <v>827</v>
      </c>
      <c r="U139" s="2" t="s">
        <v>523</v>
      </c>
      <c r="V139" s="2" t="s">
        <v>632</v>
      </c>
      <c r="W139" s="18">
        <v>82381359319</v>
      </c>
    </row>
    <row r="140" spans="3:23" ht="15.75" thickBot="1" x14ac:dyDescent="0.3">
      <c r="C140" s="3">
        <v>0</v>
      </c>
      <c r="D140" s="9"/>
      <c r="E140" s="9"/>
      <c r="F140" s="9"/>
      <c r="G140" s="3" t="s">
        <v>25</v>
      </c>
      <c r="H140" s="9"/>
      <c r="I140" s="3" t="s">
        <v>25</v>
      </c>
      <c r="M140" s="2" t="s">
        <v>300</v>
      </c>
      <c r="O140" s="2" t="s">
        <v>301</v>
      </c>
      <c r="P140" s="26" t="s">
        <v>831</v>
      </c>
      <c r="Q140" s="7">
        <f t="shared" si="4"/>
        <v>21</v>
      </c>
      <c r="R140" s="8" t="str">
        <f t="shared" si="5"/>
        <v>21 - 30</v>
      </c>
      <c r="S140" s="2" t="s">
        <v>827</v>
      </c>
      <c r="U140" s="2" t="s">
        <v>613</v>
      </c>
      <c r="V140" s="2" t="s">
        <v>695</v>
      </c>
      <c r="W140" s="18">
        <v>85265004010</v>
      </c>
    </row>
    <row r="141" spans="3:23" ht="15.75" thickBot="1" x14ac:dyDescent="0.3">
      <c r="C141" s="3">
        <v>0</v>
      </c>
      <c r="D141" s="9"/>
      <c r="E141" s="9"/>
      <c r="F141" s="9"/>
      <c r="G141" s="3" t="s">
        <v>25</v>
      </c>
      <c r="H141" s="9"/>
      <c r="I141" s="3" t="s">
        <v>25</v>
      </c>
      <c r="M141" s="2" t="s">
        <v>302</v>
      </c>
      <c r="O141" s="2" t="s">
        <v>303</v>
      </c>
      <c r="P141" s="26" t="s">
        <v>830</v>
      </c>
      <c r="Q141" s="7">
        <f t="shared" si="4"/>
        <v>22</v>
      </c>
      <c r="R141" s="8" t="str">
        <f t="shared" si="5"/>
        <v>21 - 30</v>
      </c>
      <c r="S141" s="2" t="s">
        <v>827</v>
      </c>
      <c r="U141" s="2" t="s">
        <v>613</v>
      </c>
      <c r="V141" s="2" t="s">
        <v>696</v>
      </c>
      <c r="W141" s="18">
        <v>85274090140</v>
      </c>
    </row>
    <row r="142" spans="3:23" ht="15.75" thickBot="1" x14ac:dyDescent="0.3">
      <c r="C142" s="3">
        <v>0</v>
      </c>
      <c r="D142" s="9"/>
      <c r="E142" s="9"/>
      <c r="F142" s="9"/>
      <c r="G142" s="3" t="s">
        <v>25</v>
      </c>
      <c r="H142" s="9"/>
      <c r="I142" s="3" t="s">
        <v>25</v>
      </c>
      <c r="M142" s="2" t="s">
        <v>304</v>
      </c>
      <c r="O142" s="2" t="s">
        <v>305</v>
      </c>
      <c r="P142" s="26" t="s">
        <v>831</v>
      </c>
      <c r="Q142" s="7">
        <f t="shared" si="4"/>
        <v>28</v>
      </c>
      <c r="R142" s="8" t="str">
        <f t="shared" si="5"/>
        <v>21 - 30</v>
      </c>
      <c r="S142" s="2" t="s">
        <v>829</v>
      </c>
      <c r="U142" s="2"/>
      <c r="V142" s="2"/>
      <c r="W142" s="18">
        <v>85274481415</v>
      </c>
    </row>
    <row r="143" spans="3:23" ht="15.75" thickBot="1" x14ac:dyDescent="0.3">
      <c r="C143" s="3">
        <v>0</v>
      </c>
      <c r="D143" s="9"/>
      <c r="E143" s="9"/>
      <c r="F143" s="9"/>
      <c r="G143" s="3" t="s">
        <v>25</v>
      </c>
      <c r="H143" s="9"/>
      <c r="I143" s="3" t="s">
        <v>25</v>
      </c>
      <c r="M143" s="2" t="s">
        <v>306</v>
      </c>
      <c r="O143" s="2" t="s">
        <v>307</v>
      </c>
      <c r="P143" s="26" t="s">
        <v>831</v>
      </c>
      <c r="Q143" s="7">
        <f t="shared" si="4"/>
        <v>24</v>
      </c>
      <c r="R143" s="8" t="str">
        <f t="shared" si="5"/>
        <v>21 - 30</v>
      </c>
      <c r="S143" s="2" t="s">
        <v>827</v>
      </c>
      <c r="U143" s="2" t="s">
        <v>675</v>
      </c>
      <c r="V143" s="2" t="s">
        <v>697</v>
      </c>
      <c r="W143" s="18">
        <v>85364771219</v>
      </c>
    </row>
    <row r="144" spans="3:23" ht="15.75" thickBot="1" x14ac:dyDescent="0.3">
      <c r="C144" s="3">
        <v>0</v>
      </c>
      <c r="D144" s="9"/>
      <c r="E144" s="9"/>
      <c r="F144" s="9"/>
      <c r="G144" s="3" t="s">
        <v>25</v>
      </c>
      <c r="H144" s="9"/>
      <c r="I144" s="3" t="s">
        <v>25</v>
      </c>
      <c r="M144" s="2" t="s">
        <v>308</v>
      </c>
      <c r="O144" s="2" t="s">
        <v>71</v>
      </c>
      <c r="P144" s="26" t="s">
        <v>830</v>
      </c>
      <c r="Q144" s="7">
        <f t="shared" si="4"/>
        <v>23</v>
      </c>
      <c r="R144" s="8" t="str">
        <f t="shared" si="5"/>
        <v>21 - 30</v>
      </c>
      <c r="S144" s="2" t="s">
        <v>827</v>
      </c>
      <c r="U144" s="2" t="s">
        <v>523</v>
      </c>
      <c r="V144" s="2" t="s">
        <v>698</v>
      </c>
      <c r="W144" s="18">
        <v>87792585963</v>
      </c>
    </row>
    <row r="145" spans="3:23" ht="15.75" thickBot="1" x14ac:dyDescent="0.3">
      <c r="C145" s="3">
        <v>0</v>
      </c>
      <c r="D145" s="9"/>
      <c r="E145" s="9"/>
      <c r="F145" s="9"/>
      <c r="G145" s="3" t="s">
        <v>25</v>
      </c>
      <c r="H145" s="9"/>
      <c r="I145" s="3" t="s">
        <v>25</v>
      </c>
      <c r="M145" s="2" t="s">
        <v>309</v>
      </c>
      <c r="O145" s="2" t="s">
        <v>310</v>
      </c>
      <c r="P145" s="26" t="s">
        <v>830</v>
      </c>
      <c r="Q145" s="7">
        <f t="shared" si="4"/>
        <v>19</v>
      </c>
      <c r="R145" s="8" t="str">
        <f t="shared" si="5"/>
        <v>&lt; 21</v>
      </c>
      <c r="S145" s="2" t="s">
        <v>827</v>
      </c>
      <c r="U145" s="2" t="s">
        <v>523</v>
      </c>
      <c r="V145" s="2" t="s">
        <v>665</v>
      </c>
      <c r="W145" s="18">
        <v>82392095967</v>
      </c>
    </row>
    <row r="146" spans="3:23" ht="15.75" thickBot="1" x14ac:dyDescent="0.3">
      <c r="C146" s="3">
        <v>0</v>
      </c>
      <c r="D146" s="9"/>
      <c r="E146" s="9"/>
      <c r="F146" s="9"/>
      <c r="G146" s="3" t="s">
        <v>25</v>
      </c>
      <c r="H146" s="9"/>
      <c r="I146" s="3" t="s">
        <v>25</v>
      </c>
      <c r="M146" s="2" t="s">
        <v>311</v>
      </c>
      <c r="O146" s="2" t="s">
        <v>312</v>
      </c>
      <c r="P146" s="26" t="s">
        <v>830</v>
      </c>
      <c r="Q146" s="7">
        <f t="shared" si="4"/>
        <v>22</v>
      </c>
      <c r="R146" s="8" t="str">
        <f t="shared" si="5"/>
        <v>21 - 30</v>
      </c>
      <c r="S146" s="2" t="s">
        <v>827</v>
      </c>
      <c r="U146" s="2" t="s">
        <v>523</v>
      </c>
      <c r="V146" s="2" t="s">
        <v>699</v>
      </c>
      <c r="W146" s="18">
        <v>85356921224</v>
      </c>
    </row>
    <row r="147" spans="3:23" ht="15.75" thickBot="1" x14ac:dyDescent="0.3">
      <c r="C147" s="3">
        <v>0</v>
      </c>
      <c r="D147" s="9"/>
      <c r="E147" s="9"/>
      <c r="F147" s="9"/>
      <c r="G147" s="3" t="s">
        <v>25</v>
      </c>
      <c r="H147" s="9"/>
      <c r="I147" s="3" t="s">
        <v>25</v>
      </c>
      <c r="M147" s="2" t="s">
        <v>313</v>
      </c>
      <c r="O147" s="2" t="s">
        <v>314</v>
      </c>
      <c r="P147" s="26" t="s">
        <v>830</v>
      </c>
      <c r="Q147" s="7">
        <f t="shared" si="4"/>
        <v>23</v>
      </c>
      <c r="R147" s="8" t="str">
        <f t="shared" si="5"/>
        <v>21 - 30</v>
      </c>
      <c r="S147" s="2" t="s">
        <v>827</v>
      </c>
      <c r="U147" s="2" t="s">
        <v>523</v>
      </c>
      <c r="V147" s="2" t="s">
        <v>632</v>
      </c>
      <c r="W147" s="18">
        <v>85263399414</v>
      </c>
    </row>
    <row r="148" spans="3:23" ht="15.75" thickBot="1" x14ac:dyDescent="0.3">
      <c r="C148" s="3">
        <v>0</v>
      </c>
      <c r="D148" s="9"/>
      <c r="E148" s="9"/>
      <c r="F148" s="9"/>
      <c r="G148" s="3" t="s">
        <v>25</v>
      </c>
      <c r="H148" s="9"/>
      <c r="I148" s="3" t="s">
        <v>25</v>
      </c>
      <c r="M148" s="2" t="s">
        <v>315</v>
      </c>
      <c r="O148" s="2" t="s">
        <v>316</v>
      </c>
      <c r="P148" s="26" t="s">
        <v>830</v>
      </c>
      <c r="Q148" s="7">
        <f t="shared" si="4"/>
        <v>23</v>
      </c>
      <c r="R148" s="8" t="str">
        <f t="shared" si="5"/>
        <v>21 - 30</v>
      </c>
      <c r="S148" s="2" t="s">
        <v>827</v>
      </c>
      <c r="U148" s="2" t="s">
        <v>523</v>
      </c>
      <c r="V148" s="2" t="s">
        <v>632</v>
      </c>
      <c r="W148" s="18">
        <v>85766094364</v>
      </c>
    </row>
    <row r="149" spans="3:23" ht="15.75" thickBot="1" x14ac:dyDescent="0.3">
      <c r="C149" s="3">
        <v>0</v>
      </c>
      <c r="D149" s="9"/>
      <c r="E149" s="9"/>
      <c r="F149" s="9"/>
      <c r="G149" s="3" t="s">
        <v>25</v>
      </c>
      <c r="H149" s="9"/>
      <c r="I149" s="3" t="s">
        <v>25</v>
      </c>
      <c r="M149" s="2" t="s">
        <v>317</v>
      </c>
      <c r="O149" s="2" t="s">
        <v>318</v>
      </c>
      <c r="P149" s="26" t="s">
        <v>830</v>
      </c>
      <c r="Q149" s="7">
        <f t="shared" si="4"/>
        <v>23</v>
      </c>
      <c r="R149" s="8" t="str">
        <f t="shared" si="5"/>
        <v>21 - 30</v>
      </c>
      <c r="S149" s="2" t="s">
        <v>827</v>
      </c>
      <c r="U149" s="2" t="s">
        <v>523</v>
      </c>
      <c r="V149" s="2" t="s">
        <v>632</v>
      </c>
      <c r="W149" s="18">
        <v>85274116535</v>
      </c>
    </row>
    <row r="150" spans="3:23" ht="15.75" thickBot="1" x14ac:dyDescent="0.3">
      <c r="C150" s="3">
        <v>0</v>
      </c>
      <c r="D150" s="9"/>
      <c r="E150" s="9"/>
      <c r="F150" s="9"/>
      <c r="G150" s="3" t="s">
        <v>25</v>
      </c>
      <c r="H150" s="9"/>
      <c r="I150" s="3" t="s">
        <v>25</v>
      </c>
      <c r="M150" s="2" t="s">
        <v>319</v>
      </c>
      <c r="O150" s="2" t="s">
        <v>320</v>
      </c>
      <c r="P150" s="26" t="s">
        <v>831</v>
      </c>
      <c r="Q150" s="7">
        <f t="shared" si="4"/>
        <v>22</v>
      </c>
      <c r="R150" s="8" t="str">
        <f t="shared" si="5"/>
        <v>21 - 30</v>
      </c>
      <c r="S150" s="2" t="s">
        <v>827</v>
      </c>
      <c r="U150" s="2" t="s">
        <v>675</v>
      </c>
      <c r="V150" s="2" t="s">
        <v>700</v>
      </c>
      <c r="W150" s="18">
        <v>85766177217</v>
      </c>
    </row>
    <row r="151" spans="3:23" ht="15.75" thickBot="1" x14ac:dyDescent="0.3">
      <c r="C151" s="3">
        <v>0</v>
      </c>
      <c r="D151" s="9"/>
      <c r="E151" s="9"/>
      <c r="F151" s="9"/>
      <c r="G151" s="3" t="s">
        <v>25</v>
      </c>
      <c r="H151" s="9"/>
      <c r="I151" s="3" t="s">
        <v>25</v>
      </c>
      <c r="M151" s="2" t="s">
        <v>321</v>
      </c>
      <c r="O151" s="2" t="s">
        <v>322</v>
      </c>
      <c r="P151" s="26" t="s">
        <v>830</v>
      </c>
      <c r="Q151" s="7">
        <f t="shared" si="4"/>
        <v>22</v>
      </c>
      <c r="R151" s="8" t="str">
        <f t="shared" si="5"/>
        <v>21 - 30</v>
      </c>
      <c r="S151" s="2" t="s">
        <v>827</v>
      </c>
      <c r="U151" s="2" t="s">
        <v>523</v>
      </c>
      <c r="V151" s="2" t="s">
        <v>701</v>
      </c>
      <c r="W151" s="18">
        <v>81266203551</v>
      </c>
    </row>
    <row r="152" spans="3:23" ht="15.75" thickBot="1" x14ac:dyDescent="0.3">
      <c r="C152" s="3">
        <v>0</v>
      </c>
      <c r="D152" s="9"/>
      <c r="E152" s="9"/>
      <c r="F152" s="9"/>
      <c r="G152" s="3" t="s">
        <v>25</v>
      </c>
      <c r="H152" s="9"/>
      <c r="I152" s="3" t="s">
        <v>25</v>
      </c>
      <c r="M152" s="12" t="s">
        <v>323</v>
      </c>
      <c r="O152" s="12" t="s">
        <v>324</v>
      </c>
      <c r="P152" s="26" t="s">
        <v>830</v>
      </c>
      <c r="Q152" s="7">
        <f t="shared" si="4"/>
        <v>19</v>
      </c>
      <c r="R152" s="8" t="str">
        <f t="shared" si="5"/>
        <v>&lt; 21</v>
      </c>
      <c r="S152" s="12" t="s">
        <v>827</v>
      </c>
      <c r="U152" s="12" t="s">
        <v>523</v>
      </c>
      <c r="V152" s="12" t="s">
        <v>702</v>
      </c>
      <c r="W152" s="12"/>
    </row>
    <row r="153" spans="3:23" ht="15.75" thickBot="1" x14ac:dyDescent="0.3">
      <c r="C153" s="3">
        <v>0</v>
      </c>
      <c r="D153" s="9"/>
      <c r="E153" s="9"/>
      <c r="F153" s="9"/>
      <c r="G153" s="3" t="s">
        <v>25</v>
      </c>
      <c r="H153" s="9"/>
      <c r="I153" s="3" t="s">
        <v>25</v>
      </c>
      <c r="M153" s="12" t="s">
        <v>325</v>
      </c>
      <c r="O153" s="12" t="s">
        <v>326</v>
      </c>
      <c r="P153" s="26" t="s">
        <v>830</v>
      </c>
      <c r="Q153" s="7">
        <f t="shared" si="4"/>
        <v>21</v>
      </c>
      <c r="R153" s="8" t="str">
        <f t="shared" si="5"/>
        <v>21 - 30</v>
      </c>
      <c r="S153" s="12" t="s">
        <v>827</v>
      </c>
      <c r="U153" s="12" t="s">
        <v>523</v>
      </c>
      <c r="V153" s="12" t="s">
        <v>703</v>
      </c>
      <c r="W153" s="12"/>
    </row>
    <row r="154" spans="3:23" ht="15.75" thickBot="1" x14ac:dyDescent="0.3">
      <c r="C154" s="3">
        <v>0</v>
      </c>
      <c r="D154" s="9"/>
      <c r="E154" s="9"/>
      <c r="F154" s="9"/>
      <c r="G154" s="3" t="s">
        <v>25</v>
      </c>
      <c r="H154" s="9"/>
      <c r="I154" s="3" t="s">
        <v>25</v>
      </c>
      <c r="M154" s="12" t="s">
        <v>327</v>
      </c>
      <c r="O154" s="12" t="s">
        <v>328</v>
      </c>
      <c r="P154" s="26" t="s">
        <v>830</v>
      </c>
      <c r="Q154" s="7">
        <f t="shared" si="4"/>
        <v>21</v>
      </c>
      <c r="R154" s="8" t="str">
        <f t="shared" si="5"/>
        <v>21 - 30</v>
      </c>
      <c r="S154" s="12" t="s">
        <v>827</v>
      </c>
      <c r="U154" s="12" t="s">
        <v>523</v>
      </c>
      <c r="V154" s="12" t="s">
        <v>704</v>
      </c>
      <c r="W154" s="12"/>
    </row>
    <row r="155" spans="3:23" ht="15.75" thickBot="1" x14ac:dyDescent="0.3">
      <c r="C155" s="3">
        <v>0</v>
      </c>
      <c r="D155" s="9"/>
      <c r="E155" s="9"/>
      <c r="F155" s="9"/>
      <c r="G155" s="3" t="s">
        <v>25</v>
      </c>
      <c r="H155" s="9"/>
      <c r="I155" s="3" t="s">
        <v>25</v>
      </c>
      <c r="M155" s="12" t="s">
        <v>329</v>
      </c>
      <c r="O155" s="12" t="s">
        <v>330</v>
      </c>
      <c r="P155" s="26" t="s">
        <v>830</v>
      </c>
      <c r="Q155" s="7">
        <f t="shared" si="4"/>
        <v>19</v>
      </c>
      <c r="R155" s="8" t="str">
        <f t="shared" si="5"/>
        <v>&lt; 21</v>
      </c>
      <c r="S155" s="12" t="s">
        <v>827</v>
      </c>
      <c r="U155" s="12" t="s">
        <v>523</v>
      </c>
      <c r="V155" s="12" t="s">
        <v>705</v>
      </c>
      <c r="W155" s="12"/>
    </row>
    <row r="156" spans="3:23" ht="15.75" thickBot="1" x14ac:dyDescent="0.3">
      <c r="C156" s="3">
        <v>0</v>
      </c>
      <c r="D156" s="9"/>
      <c r="E156" s="9"/>
      <c r="F156" s="9"/>
      <c r="G156" s="3" t="s">
        <v>25</v>
      </c>
      <c r="H156" s="9"/>
      <c r="I156" s="3" t="s">
        <v>25</v>
      </c>
      <c r="M156" s="12" t="s">
        <v>331</v>
      </c>
      <c r="O156" s="12" t="s">
        <v>332</v>
      </c>
      <c r="P156" s="26" t="s">
        <v>830</v>
      </c>
      <c r="Q156" s="7">
        <f t="shared" si="4"/>
        <v>25</v>
      </c>
      <c r="R156" s="8" t="str">
        <f t="shared" si="5"/>
        <v>21 - 30</v>
      </c>
      <c r="S156" s="12" t="s">
        <v>828</v>
      </c>
      <c r="U156" s="12" t="s">
        <v>523</v>
      </c>
      <c r="V156" s="12" t="s">
        <v>705</v>
      </c>
      <c r="W156" s="12"/>
    </row>
    <row r="157" spans="3:23" ht="15.75" thickBot="1" x14ac:dyDescent="0.3">
      <c r="C157" s="3">
        <v>0</v>
      </c>
      <c r="D157" s="9"/>
      <c r="E157" s="9"/>
      <c r="F157" s="9"/>
      <c r="G157" s="3" t="s">
        <v>25</v>
      </c>
      <c r="H157" s="9"/>
      <c r="I157" s="3" t="s">
        <v>25</v>
      </c>
      <c r="M157" s="12" t="s">
        <v>333</v>
      </c>
      <c r="O157" s="12" t="s">
        <v>334</v>
      </c>
      <c r="P157" s="26" t="s">
        <v>831</v>
      </c>
      <c r="Q157" s="7">
        <f t="shared" si="4"/>
        <v>24</v>
      </c>
      <c r="R157" s="8" t="str">
        <f t="shared" si="5"/>
        <v>21 - 30</v>
      </c>
      <c r="S157" s="12" t="s">
        <v>827</v>
      </c>
      <c r="U157" s="12" t="s">
        <v>523</v>
      </c>
      <c r="V157" s="12" t="s">
        <v>705</v>
      </c>
      <c r="W157" s="12"/>
    </row>
    <row r="158" spans="3:23" ht="15.75" thickBot="1" x14ac:dyDescent="0.3">
      <c r="C158" s="3">
        <v>0</v>
      </c>
      <c r="D158" s="9"/>
      <c r="E158" s="9"/>
      <c r="F158" s="9"/>
      <c r="G158" s="3" t="s">
        <v>25</v>
      </c>
      <c r="H158" s="9"/>
      <c r="I158" s="3" t="s">
        <v>25</v>
      </c>
      <c r="M158" s="12" t="s">
        <v>335</v>
      </c>
      <c r="O158" s="12" t="s">
        <v>336</v>
      </c>
      <c r="P158" s="26" t="s">
        <v>830</v>
      </c>
      <c r="Q158" s="7">
        <f t="shared" si="4"/>
        <v>21</v>
      </c>
      <c r="R158" s="8" t="str">
        <f t="shared" si="5"/>
        <v>21 - 30</v>
      </c>
      <c r="S158" s="12" t="s">
        <v>827</v>
      </c>
      <c r="U158" s="12" t="s">
        <v>520</v>
      </c>
      <c r="V158" s="12" t="s">
        <v>706</v>
      </c>
      <c r="W158" s="12"/>
    </row>
    <row r="159" spans="3:23" ht="15.75" thickBot="1" x14ac:dyDescent="0.3">
      <c r="C159" s="3">
        <v>0</v>
      </c>
      <c r="D159" s="9"/>
      <c r="E159" s="9"/>
      <c r="F159" s="9"/>
      <c r="G159" s="3" t="s">
        <v>25</v>
      </c>
      <c r="H159" s="9"/>
      <c r="I159" s="3" t="s">
        <v>25</v>
      </c>
      <c r="M159" s="12" t="s">
        <v>337</v>
      </c>
      <c r="O159" s="12" t="s">
        <v>338</v>
      </c>
      <c r="P159" s="26" t="s">
        <v>830</v>
      </c>
      <c r="Q159" s="7">
        <f t="shared" si="4"/>
        <v>22</v>
      </c>
      <c r="R159" s="8" t="str">
        <f t="shared" si="5"/>
        <v>21 - 30</v>
      </c>
      <c r="S159" s="12" t="s">
        <v>827</v>
      </c>
      <c r="U159" s="12" t="s">
        <v>523</v>
      </c>
      <c r="V159" s="12" t="s">
        <v>707</v>
      </c>
      <c r="W159" s="12"/>
    </row>
    <row r="160" spans="3:23" ht="15.75" thickBot="1" x14ac:dyDescent="0.3">
      <c r="C160" s="3">
        <v>0</v>
      </c>
      <c r="D160" s="9"/>
      <c r="E160" s="9"/>
      <c r="F160" s="9"/>
      <c r="G160" s="3" t="s">
        <v>25</v>
      </c>
      <c r="H160" s="9"/>
      <c r="I160" s="3" t="s">
        <v>25</v>
      </c>
      <c r="M160" s="12" t="s">
        <v>339</v>
      </c>
      <c r="O160" s="12" t="s">
        <v>340</v>
      </c>
      <c r="P160" s="26" t="s">
        <v>831</v>
      </c>
      <c r="Q160" s="7"/>
      <c r="R160" s="8"/>
      <c r="S160" s="12" t="s">
        <v>827</v>
      </c>
      <c r="U160" s="12" t="s">
        <v>523</v>
      </c>
      <c r="V160" s="12" t="s">
        <v>705</v>
      </c>
      <c r="W160" s="12"/>
    </row>
    <row r="161" spans="3:23" ht="15.75" thickBot="1" x14ac:dyDescent="0.3">
      <c r="C161" s="3">
        <v>0</v>
      </c>
      <c r="D161" s="9"/>
      <c r="E161" s="9"/>
      <c r="F161" s="9"/>
      <c r="G161" s="3" t="s">
        <v>25</v>
      </c>
      <c r="H161" s="9"/>
      <c r="I161" s="3" t="s">
        <v>25</v>
      </c>
      <c r="M161" s="12" t="s">
        <v>341</v>
      </c>
      <c r="O161" s="12" t="s">
        <v>342</v>
      </c>
      <c r="P161" s="26" t="s">
        <v>831</v>
      </c>
      <c r="Q161" s="7">
        <f t="shared" si="4"/>
        <v>20</v>
      </c>
      <c r="R161" s="8" t="str">
        <f t="shared" si="5"/>
        <v>&lt; 21</v>
      </c>
      <c r="S161" s="12" t="s">
        <v>827</v>
      </c>
      <c r="U161" s="12" t="s">
        <v>613</v>
      </c>
      <c r="V161" s="12" t="s">
        <v>681</v>
      </c>
      <c r="W161" s="12"/>
    </row>
    <row r="162" spans="3:23" ht="15.75" thickBot="1" x14ac:dyDescent="0.3">
      <c r="C162" s="3">
        <v>0</v>
      </c>
      <c r="D162" s="9"/>
      <c r="E162" s="9"/>
      <c r="F162" s="9"/>
      <c r="G162" s="3" t="s">
        <v>25</v>
      </c>
      <c r="H162" s="9"/>
      <c r="I162" s="3" t="s">
        <v>25</v>
      </c>
      <c r="M162" s="12" t="s">
        <v>343</v>
      </c>
      <c r="O162" s="12" t="s">
        <v>344</v>
      </c>
      <c r="P162" s="26" t="s">
        <v>831</v>
      </c>
      <c r="Q162" s="7">
        <f t="shared" si="4"/>
        <v>20</v>
      </c>
      <c r="R162" s="8" t="str">
        <f t="shared" si="5"/>
        <v>&lt; 21</v>
      </c>
      <c r="S162" s="12" t="s">
        <v>827</v>
      </c>
      <c r="U162" s="12" t="s">
        <v>613</v>
      </c>
      <c r="V162" s="12" t="s">
        <v>708</v>
      </c>
      <c r="W162" s="12"/>
    </row>
    <row r="163" spans="3:23" ht="15.75" thickBot="1" x14ac:dyDescent="0.3">
      <c r="C163" s="3">
        <v>0</v>
      </c>
      <c r="D163" s="9"/>
      <c r="E163" s="9"/>
      <c r="F163" s="9"/>
      <c r="G163" s="3" t="s">
        <v>25</v>
      </c>
      <c r="H163" s="9"/>
      <c r="I163" s="3" t="s">
        <v>25</v>
      </c>
      <c r="M163" s="12" t="s">
        <v>345</v>
      </c>
      <c r="O163" s="12" t="s">
        <v>346</v>
      </c>
      <c r="P163" s="26" t="s">
        <v>830</v>
      </c>
      <c r="Q163" s="7">
        <f t="shared" si="4"/>
        <v>20</v>
      </c>
      <c r="R163" s="8" t="str">
        <f t="shared" si="5"/>
        <v>&lt; 21</v>
      </c>
      <c r="S163" s="12" t="s">
        <v>827</v>
      </c>
      <c r="U163" s="12" t="s">
        <v>613</v>
      </c>
      <c r="V163" s="12" t="s">
        <v>709</v>
      </c>
      <c r="W163" s="12"/>
    </row>
    <row r="164" spans="3:23" ht="15.75" thickBot="1" x14ac:dyDescent="0.3">
      <c r="C164" s="3">
        <v>0</v>
      </c>
      <c r="D164" s="9"/>
      <c r="E164" s="9"/>
      <c r="F164" s="9"/>
      <c r="G164" s="3" t="s">
        <v>25</v>
      </c>
      <c r="H164" s="9"/>
      <c r="I164" s="3" t="s">
        <v>25</v>
      </c>
      <c r="M164" s="2" t="s">
        <v>347</v>
      </c>
      <c r="O164" s="2" t="s">
        <v>348</v>
      </c>
      <c r="P164" s="26" t="s">
        <v>830</v>
      </c>
      <c r="Q164" s="7">
        <f t="shared" si="4"/>
        <v>24</v>
      </c>
      <c r="R164" s="8" t="str">
        <f t="shared" si="5"/>
        <v>21 - 30</v>
      </c>
      <c r="S164" s="2" t="s">
        <v>827</v>
      </c>
      <c r="U164" s="2" t="s">
        <v>613</v>
      </c>
      <c r="V164" s="2" t="s">
        <v>710</v>
      </c>
      <c r="W164" s="15" t="s">
        <v>711</v>
      </c>
    </row>
    <row r="165" spans="3:23" ht="15.75" thickBot="1" x14ac:dyDescent="0.3">
      <c r="C165" s="3">
        <v>0</v>
      </c>
      <c r="D165" s="9"/>
      <c r="E165" s="9"/>
      <c r="F165" s="9"/>
      <c r="G165" s="3" t="s">
        <v>25</v>
      </c>
      <c r="H165" s="9"/>
      <c r="I165" s="3" t="s">
        <v>25</v>
      </c>
      <c r="M165" s="2" t="s">
        <v>349</v>
      </c>
      <c r="O165" s="2" t="s">
        <v>350</v>
      </c>
      <c r="P165" s="26" t="s">
        <v>830</v>
      </c>
      <c r="Q165" s="7">
        <f t="shared" si="4"/>
        <v>21</v>
      </c>
      <c r="R165" s="8" t="str">
        <f t="shared" si="5"/>
        <v>21 - 30</v>
      </c>
      <c r="S165" s="2" t="s">
        <v>827</v>
      </c>
      <c r="U165" s="2" t="s">
        <v>712</v>
      </c>
      <c r="V165" s="2" t="s">
        <v>563</v>
      </c>
      <c r="W165" s="15" t="s">
        <v>713</v>
      </c>
    </row>
    <row r="166" spans="3:23" ht="15.75" thickBot="1" x14ac:dyDescent="0.3">
      <c r="C166" s="3">
        <v>0</v>
      </c>
      <c r="D166" s="9"/>
      <c r="E166" s="9"/>
      <c r="F166" s="9"/>
      <c r="G166" s="3" t="s">
        <v>25</v>
      </c>
      <c r="H166" s="9"/>
      <c r="I166" s="3" t="s">
        <v>25</v>
      </c>
      <c r="M166" s="2" t="s">
        <v>351</v>
      </c>
      <c r="O166" s="2" t="s">
        <v>352</v>
      </c>
      <c r="P166" s="26" t="s">
        <v>830</v>
      </c>
      <c r="Q166" s="7">
        <f t="shared" si="4"/>
        <v>20</v>
      </c>
      <c r="R166" s="8" t="str">
        <f t="shared" si="5"/>
        <v>&lt; 21</v>
      </c>
      <c r="S166" s="2" t="s">
        <v>827</v>
      </c>
      <c r="U166" s="2" t="s">
        <v>712</v>
      </c>
      <c r="V166" s="2" t="s">
        <v>563</v>
      </c>
      <c r="W166" s="15" t="s">
        <v>714</v>
      </c>
    </row>
    <row r="167" spans="3:23" ht="15.75" thickBot="1" x14ac:dyDescent="0.3">
      <c r="C167" s="3">
        <v>0</v>
      </c>
      <c r="D167" s="9"/>
      <c r="E167" s="9"/>
      <c r="F167" s="9"/>
      <c r="G167" s="3" t="s">
        <v>25</v>
      </c>
      <c r="H167" s="9"/>
      <c r="I167" s="3" t="s">
        <v>25</v>
      </c>
      <c r="M167" s="2" t="s">
        <v>353</v>
      </c>
      <c r="O167" s="2" t="s">
        <v>354</v>
      </c>
      <c r="P167" s="26" t="s">
        <v>830</v>
      </c>
      <c r="Q167" s="7">
        <f t="shared" si="4"/>
        <v>23</v>
      </c>
      <c r="R167" s="8" t="str">
        <f t="shared" si="5"/>
        <v>21 - 30</v>
      </c>
      <c r="S167" s="2" t="s">
        <v>827</v>
      </c>
      <c r="U167" s="2" t="s">
        <v>712</v>
      </c>
      <c r="V167" s="2" t="s">
        <v>715</v>
      </c>
      <c r="W167" s="15" t="s">
        <v>716</v>
      </c>
    </row>
    <row r="168" spans="3:23" ht="15.75" thickBot="1" x14ac:dyDescent="0.3">
      <c r="C168" s="3">
        <v>0</v>
      </c>
      <c r="D168" s="9"/>
      <c r="E168" s="9"/>
      <c r="F168" s="9"/>
      <c r="G168" s="3" t="s">
        <v>25</v>
      </c>
      <c r="H168" s="9"/>
      <c r="I168" s="3" t="s">
        <v>25</v>
      </c>
      <c r="M168" s="2" t="s">
        <v>355</v>
      </c>
      <c r="O168" s="2" t="s">
        <v>356</v>
      </c>
      <c r="P168" s="26" t="s">
        <v>831</v>
      </c>
      <c r="Q168" s="7">
        <f t="shared" si="4"/>
        <v>21</v>
      </c>
      <c r="R168" s="8" t="str">
        <f t="shared" si="5"/>
        <v>21 - 30</v>
      </c>
      <c r="S168" s="2" t="s">
        <v>827</v>
      </c>
      <c r="U168" s="2" t="s">
        <v>613</v>
      </c>
      <c r="V168" s="2" t="s">
        <v>717</v>
      </c>
      <c r="W168" s="15" t="s">
        <v>718</v>
      </c>
    </row>
    <row r="169" spans="3:23" ht="15.75" thickBot="1" x14ac:dyDescent="0.3">
      <c r="C169" s="3">
        <v>0</v>
      </c>
      <c r="D169" s="9"/>
      <c r="E169" s="9"/>
      <c r="F169" s="9"/>
      <c r="G169" s="3" t="s">
        <v>25</v>
      </c>
      <c r="H169" s="9"/>
      <c r="I169" s="3" t="s">
        <v>25</v>
      </c>
      <c r="M169" s="2" t="s">
        <v>357</v>
      </c>
      <c r="O169" s="2" t="s">
        <v>358</v>
      </c>
      <c r="P169" s="26" t="s">
        <v>831</v>
      </c>
      <c r="Q169" s="7">
        <f t="shared" si="4"/>
        <v>21</v>
      </c>
      <c r="R169" s="8" t="str">
        <f t="shared" si="5"/>
        <v>21 - 30</v>
      </c>
      <c r="S169" s="2" t="s">
        <v>827</v>
      </c>
      <c r="U169" s="2" t="s">
        <v>613</v>
      </c>
      <c r="V169" s="2" t="s">
        <v>631</v>
      </c>
      <c r="W169" s="15" t="s">
        <v>719</v>
      </c>
    </row>
    <row r="170" spans="3:23" ht="15.75" thickBot="1" x14ac:dyDescent="0.3">
      <c r="C170" s="3">
        <v>0</v>
      </c>
      <c r="D170" s="9"/>
      <c r="E170" s="9"/>
      <c r="F170" s="9"/>
      <c r="G170" s="3" t="s">
        <v>25</v>
      </c>
      <c r="H170" s="9"/>
      <c r="I170" s="3" t="s">
        <v>25</v>
      </c>
      <c r="M170" s="2" t="s">
        <v>359</v>
      </c>
      <c r="O170" s="2" t="s">
        <v>360</v>
      </c>
      <c r="P170" s="26" t="s">
        <v>830</v>
      </c>
      <c r="Q170" s="7">
        <f t="shared" si="4"/>
        <v>20</v>
      </c>
      <c r="R170" s="8" t="str">
        <f t="shared" si="5"/>
        <v>&lt; 21</v>
      </c>
      <c r="S170" s="2" t="s">
        <v>827</v>
      </c>
      <c r="U170" s="2" t="s">
        <v>613</v>
      </c>
      <c r="V170" s="2" t="s">
        <v>720</v>
      </c>
      <c r="W170" s="15" t="s">
        <v>721</v>
      </c>
    </row>
    <row r="171" spans="3:23" ht="15.75" thickBot="1" x14ac:dyDescent="0.3">
      <c r="C171" s="3">
        <v>0</v>
      </c>
      <c r="D171" s="9"/>
      <c r="E171" s="9"/>
      <c r="F171" s="9"/>
      <c r="G171" s="3" t="s">
        <v>25</v>
      </c>
      <c r="H171" s="9"/>
      <c r="I171" s="3" t="s">
        <v>25</v>
      </c>
      <c r="M171" s="2" t="s">
        <v>361</v>
      </c>
      <c r="O171" s="2" t="s">
        <v>362</v>
      </c>
      <c r="P171" s="26" t="s">
        <v>830</v>
      </c>
      <c r="Q171" s="7">
        <f t="shared" si="4"/>
        <v>22</v>
      </c>
      <c r="R171" s="8" t="str">
        <f t="shared" si="5"/>
        <v>21 - 30</v>
      </c>
      <c r="S171" s="2" t="s">
        <v>827</v>
      </c>
      <c r="U171" s="2" t="s">
        <v>613</v>
      </c>
      <c r="V171" s="2" t="s">
        <v>722</v>
      </c>
      <c r="W171" s="2"/>
    </row>
    <row r="172" spans="3:23" ht="15.75" thickBot="1" x14ac:dyDescent="0.3">
      <c r="C172" s="3">
        <v>0</v>
      </c>
      <c r="D172" s="9"/>
      <c r="E172" s="9"/>
      <c r="F172" s="9"/>
      <c r="G172" s="3" t="s">
        <v>25</v>
      </c>
      <c r="H172" s="9"/>
      <c r="I172" s="3" t="s">
        <v>25</v>
      </c>
      <c r="M172" s="2" t="s">
        <v>363</v>
      </c>
      <c r="O172" s="2" t="s">
        <v>364</v>
      </c>
      <c r="P172" s="26" t="s">
        <v>830</v>
      </c>
      <c r="Q172" s="7">
        <f t="shared" si="4"/>
        <v>20</v>
      </c>
      <c r="R172" s="8" t="str">
        <f t="shared" si="5"/>
        <v>&lt; 21</v>
      </c>
      <c r="S172" s="2" t="s">
        <v>827</v>
      </c>
      <c r="U172" s="2" t="s">
        <v>712</v>
      </c>
      <c r="V172" s="2" t="s">
        <v>563</v>
      </c>
      <c r="W172" s="15" t="s">
        <v>723</v>
      </c>
    </row>
    <row r="173" spans="3:23" ht="15.75" thickBot="1" x14ac:dyDescent="0.3">
      <c r="C173" s="3">
        <v>0</v>
      </c>
      <c r="D173" s="9"/>
      <c r="E173" s="9"/>
      <c r="F173" s="9"/>
      <c r="G173" s="3" t="s">
        <v>25</v>
      </c>
      <c r="H173" s="9"/>
      <c r="I173" s="3" t="s">
        <v>25</v>
      </c>
      <c r="M173" s="2" t="s">
        <v>365</v>
      </c>
      <c r="O173" s="2" t="s">
        <v>366</v>
      </c>
      <c r="P173" s="26" t="s">
        <v>830</v>
      </c>
      <c r="Q173" s="7">
        <f t="shared" si="4"/>
        <v>20</v>
      </c>
      <c r="R173" s="8" t="str">
        <f t="shared" si="5"/>
        <v>&lt; 21</v>
      </c>
      <c r="S173" s="2" t="s">
        <v>827</v>
      </c>
      <c r="U173" s="2" t="s">
        <v>712</v>
      </c>
      <c r="V173" s="2" t="s">
        <v>563</v>
      </c>
      <c r="W173" s="15" t="s">
        <v>724</v>
      </c>
    </row>
    <row r="174" spans="3:23" ht="15.75" thickBot="1" x14ac:dyDescent="0.3">
      <c r="C174" s="3">
        <v>0</v>
      </c>
      <c r="D174" s="9"/>
      <c r="E174" s="9"/>
      <c r="F174" s="9"/>
      <c r="G174" s="3" t="s">
        <v>25</v>
      </c>
      <c r="H174" s="9"/>
      <c r="I174" s="3" t="s">
        <v>25</v>
      </c>
      <c r="M174" s="2" t="s">
        <v>367</v>
      </c>
      <c r="O174" s="2" t="s">
        <v>368</v>
      </c>
      <c r="P174" s="26" t="s">
        <v>831</v>
      </c>
      <c r="Q174" s="7">
        <f t="shared" si="4"/>
        <v>23</v>
      </c>
      <c r="R174" s="8" t="str">
        <f t="shared" si="5"/>
        <v>21 - 30</v>
      </c>
      <c r="S174" s="2" t="s">
        <v>827</v>
      </c>
      <c r="U174" s="2" t="s">
        <v>712</v>
      </c>
      <c r="V174" s="2" t="s">
        <v>725</v>
      </c>
      <c r="W174" s="15" t="s">
        <v>726</v>
      </c>
    </row>
    <row r="175" spans="3:23" ht="15.75" thickBot="1" x14ac:dyDescent="0.3">
      <c r="C175" s="3">
        <v>0</v>
      </c>
      <c r="D175" s="9"/>
      <c r="E175" s="9"/>
      <c r="F175" s="9"/>
      <c r="G175" s="3" t="s">
        <v>25</v>
      </c>
      <c r="H175" s="9"/>
      <c r="I175" s="3" t="s">
        <v>25</v>
      </c>
      <c r="M175" s="2" t="s">
        <v>369</v>
      </c>
      <c r="O175" s="2" t="s">
        <v>370</v>
      </c>
      <c r="P175" s="26" t="s">
        <v>830</v>
      </c>
      <c r="Q175" s="7">
        <f t="shared" si="4"/>
        <v>21</v>
      </c>
      <c r="R175" s="8" t="str">
        <f t="shared" si="5"/>
        <v>21 - 30</v>
      </c>
      <c r="S175" s="2" t="s">
        <v>827</v>
      </c>
      <c r="U175" s="2" t="s">
        <v>712</v>
      </c>
      <c r="V175" s="2" t="s">
        <v>727</v>
      </c>
      <c r="W175" s="15" t="s">
        <v>728</v>
      </c>
    </row>
    <row r="176" spans="3:23" ht="15.75" thickBot="1" x14ac:dyDescent="0.3">
      <c r="C176" s="3">
        <v>0</v>
      </c>
      <c r="D176" s="9"/>
      <c r="E176" s="9"/>
      <c r="F176" s="9"/>
      <c r="G176" s="3" t="s">
        <v>25</v>
      </c>
      <c r="H176" s="9"/>
      <c r="I176" s="3" t="s">
        <v>25</v>
      </c>
      <c r="M176" s="2" t="s">
        <v>371</v>
      </c>
      <c r="O176" s="2" t="s">
        <v>372</v>
      </c>
      <c r="P176" s="26" t="s">
        <v>831</v>
      </c>
      <c r="Q176" s="7">
        <f t="shared" si="4"/>
        <v>23</v>
      </c>
      <c r="R176" s="8" t="str">
        <f t="shared" si="5"/>
        <v>21 - 30</v>
      </c>
      <c r="S176" s="2" t="s">
        <v>827</v>
      </c>
      <c r="U176" s="2" t="s">
        <v>712</v>
      </c>
      <c r="V176" s="2" t="s">
        <v>553</v>
      </c>
      <c r="W176" s="15" t="s">
        <v>729</v>
      </c>
    </row>
    <row r="177" spans="3:23" ht="15.75" thickBot="1" x14ac:dyDescent="0.3">
      <c r="C177" s="3">
        <v>0</v>
      </c>
      <c r="D177" s="9"/>
      <c r="E177" s="9"/>
      <c r="F177" s="9"/>
      <c r="G177" s="3" t="s">
        <v>25</v>
      </c>
      <c r="H177" s="9"/>
      <c r="I177" s="3" t="s">
        <v>25</v>
      </c>
      <c r="M177" s="12" t="s">
        <v>373</v>
      </c>
      <c r="O177" s="12" t="s">
        <v>374</v>
      </c>
      <c r="P177" s="26" t="s">
        <v>830</v>
      </c>
      <c r="Q177" s="7">
        <f t="shared" si="4"/>
        <v>20</v>
      </c>
      <c r="R177" s="8" t="str">
        <f t="shared" si="5"/>
        <v>&lt; 21</v>
      </c>
      <c r="S177" s="12" t="s">
        <v>827</v>
      </c>
      <c r="U177" s="12" t="s">
        <v>661</v>
      </c>
      <c r="V177" s="12" t="s">
        <v>730</v>
      </c>
      <c r="W177" s="19" t="s">
        <v>731</v>
      </c>
    </row>
    <row r="178" spans="3:23" ht="15.75" thickBot="1" x14ac:dyDescent="0.3">
      <c r="C178" s="3">
        <v>0</v>
      </c>
      <c r="D178" s="9"/>
      <c r="E178" s="9"/>
      <c r="F178" s="9"/>
      <c r="G178" s="3" t="s">
        <v>25</v>
      </c>
      <c r="H178" s="9"/>
      <c r="I178" s="3" t="s">
        <v>25</v>
      </c>
      <c r="M178" s="12" t="s">
        <v>375</v>
      </c>
      <c r="O178" s="12" t="s">
        <v>376</v>
      </c>
      <c r="P178" s="26" t="s">
        <v>830</v>
      </c>
      <c r="Q178" s="7">
        <f t="shared" si="4"/>
        <v>24</v>
      </c>
      <c r="R178" s="8" t="str">
        <f t="shared" si="5"/>
        <v>21 - 30</v>
      </c>
      <c r="S178" s="12" t="s">
        <v>827</v>
      </c>
      <c r="U178" s="12" t="s">
        <v>523</v>
      </c>
      <c r="V178" s="12" t="s">
        <v>732</v>
      </c>
      <c r="W178" s="19" t="s">
        <v>733</v>
      </c>
    </row>
    <row r="179" spans="3:23" ht="15.75" thickBot="1" x14ac:dyDescent="0.3">
      <c r="C179" s="3">
        <v>0</v>
      </c>
      <c r="D179" s="9"/>
      <c r="E179" s="9"/>
      <c r="F179" s="9"/>
      <c r="G179" s="3" t="s">
        <v>25</v>
      </c>
      <c r="H179" s="9"/>
      <c r="I179" s="3" t="s">
        <v>25</v>
      </c>
      <c r="M179" s="12" t="s">
        <v>377</v>
      </c>
      <c r="O179" s="12" t="s">
        <v>378</v>
      </c>
      <c r="P179" s="26" t="s">
        <v>831</v>
      </c>
      <c r="Q179" s="7">
        <f t="shared" si="4"/>
        <v>23</v>
      </c>
      <c r="R179" s="8" t="str">
        <f t="shared" si="5"/>
        <v>21 - 30</v>
      </c>
      <c r="S179" s="12" t="s">
        <v>827</v>
      </c>
      <c r="U179" s="12" t="s">
        <v>523</v>
      </c>
      <c r="V179" s="12" t="s">
        <v>705</v>
      </c>
      <c r="W179" s="19" t="s">
        <v>734</v>
      </c>
    </row>
    <row r="180" spans="3:23" ht="15.75" thickBot="1" x14ac:dyDescent="0.3">
      <c r="C180" s="3">
        <v>0</v>
      </c>
      <c r="D180" s="9"/>
      <c r="E180" s="9"/>
      <c r="F180" s="9"/>
      <c r="G180" s="3" t="s">
        <v>25</v>
      </c>
      <c r="H180" s="9"/>
      <c r="I180" s="3" t="s">
        <v>25</v>
      </c>
      <c r="M180" s="12" t="s">
        <v>379</v>
      </c>
      <c r="O180" s="12" t="s">
        <v>380</v>
      </c>
      <c r="P180" s="26" t="s">
        <v>831</v>
      </c>
      <c r="Q180" s="7">
        <f t="shared" si="4"/>
        <v>29</v>
      </c>
      <c r="R180" s="8" t="str">
        <f t="shared" si="5"/>
        <v>21 - 30</v>
      </c>
      <c r="S180" s="12" t="s">
        <v>827</v>
      </c>
      <c r="U180" s="12" t="s">
        <v>523</v>
      </c>
      <c r="V180" s="12" t="s">
        <v>735</v>
      </c>
      <c r="W180" s="19" t="s">
        <v>736</v>
      </c>
    </row>
    <row r="181" spans="3:23" ht="15.75" thickBot="1" x14ac:dyDescent="0.3">
      <c r="C181" s="3">
        <v>0</v>
      </c>
      <c r="D181" s="9"/>
      <c r="E181" s="9"/>
      <c r="F181" s="9"/>
      <c r="G181" s="3" t="s">
        <v>25</v>
      </c>
      <c r="H181" s="9"/>
      <c r="I181" s="3" t="s">
        <v>25</v>
      </c>
      <c r="M181" s="12" t="s">
        <v>381</v>
      </c>
      <c r="O181" s="12" t="s">
        <v>382</v>
      </c>
      <c r="P181" s="26" t="s">
        <v>830</v>
      </c>
      <c r="Q181" s="7">
        <f t="shared" si="4"/>
        <v>22</v>
      </c>
      <c r="R181" s="8" t="str">
        <f t="shared" si="5"/>
        <v>21 - 30</v>
      </c>
      <c r="S181" s="12" t="s">
        <v>828</v>
      </c>
      <c r="U181" s="12" t="s">
        <v>661</v>
      </c>
      <c r="V181" s="12" t="s">
        <v>737</v>
      </c>
      <c r="W181" s="20">
        <v>87792015088</v>
      </c>
    </row>
    <row r="182" spans="3:23" ht="15.75" thickBot="1" x14ac:dyDescent="0.3">
      <c r="C182" s="3">
        <v>0</v>
      </c>
      <c r="D182" s="9"/>
      <c r="E182" s="9"/>
      <c r="F182" s="9"/>
      <c r="G182" s="3" t="s">
        <v>25</v>
      </c>
      <c r="H182" s="9"/>
      <c r="I182" s="3" t="s">
        <v>25</v>
      </c>
      <c r="M182" s="12" t="s">
        <v>383</v>
      </c>
      <c r="O182" s="12" t="s">
        <v>384</v>
      </c>
      <c r="P182" s="26" t="s">
        <v>830</v>
      </c>
      <c r="Q182" s="7">
        <f t="shared" si="4"/>
        <v>20</v>
      </c>
      <c r="R182" s="8" t="str">
        <f t="shared" si="5"/>
        <v>&lt; 21</v>
      </c>
      <c r="S182" s="12" t="s">
        <v>827</v>
      </c>
      <c r="U182" s="12" t="s">
        <v>523</v>
      </c>
      <c r="V182" s="12" t="s">
        <v>705</v>
      </c>
      <c r="W182" s="19" t="s">
        <v>738</v>
      </c>
    </row>
    <row r="183" spans="3:23" ht="15.75" thickBot="1" x14ac:dyDescent="0.3">
      <c r="C183" s="3">
        <v>0</v>
      </c>
      <c r="D183" s="9"/>
      <c r="E183" s="9"/>
      <c r="F183" s="9"/>
      <c r="G183" s="3" t="s">
        <v>25</v>
      </c>
      <c r="H183" s="9"/>
      <c r="I183" s="3" t="s">
        <v>25</v>
      </c>
      <c r="M183" s="12" t="s">
        <v>385</v>
      </c>
      <c r="O183" s="12" t="s">
        <v>386</v>
      </c>
      <c r="P183" s="26" t="s">
        <v>831</v>
      </c>
      <c r="Q183" s="7">
        <f t="shared" si="4"/>
        <v>25</v>
      </c>
      <c r="R183" s="8" t="str">
        <f t="shared" si="5"/>
        <v>21 - 30</v>
      </c>
      <c r="S183" s="12" t="s">
        <v>827</v>
      </c>
      <c r="U183" s="12" t="s">
        <v>523</v>
      </c>
      <c r="V183" s="12" t="s">
        <v>705</v>
      </c>
      <c r="W183" s="19" t="s">
        <v>739</v>
      </c>
    </row>
    <row r="184" spans="3:23" ht="15.75" thickBot="1" x14ac:dyDescent="0.3">
      <c r="C184" s="3">
        <v>0</v>
      </c>
      <c r="D184" s="9"/>
      <c r="E184" s="9"/>
      <c r="F184" s="9"/>
      <c r="G184" s="3" t="s">
        <v>25</v>
      </c>
      <c r="H184" s="9"/>
      <c r="I184" s="3" t="s">
        <v>25</v>
      </c>
      <c r="M184" s="12" t="s">
        <v>387</v>
      </c>
      <c r="O184" s="12" t="s">
        <v>388</v>
      </c>
      <c r="P184" s="26" t="s">
        <v>830</v>
      </c>
      <c r="Q184" s="7">
        <f t="shared" si="4"/>
        <v>23</v>
      </c>
      <c r="R184" s="8" t="str">
        <f t="shared" si="5"/>
        <v>21 - 30</v>
      </c>
      <c r="S184" s="12" t="s">
        <v>827</v>
      </c>
      <c r="U184" s="12" t="s">
        <v>613</v>
      </c>
      <c r="V184" s="12" t="s">
        <v>681</v>
      </c>
      <c r="W184" s="19" t="s">
        <v>740</v>
      </c>
    </row>
    <row r="185" spans="3:23" ht="15.75" thickBot="1" x14ac:dyDescent="0.3">
      <c r="C185" s="3">
        <v>0</v>
      </c>
      <c r="D185" s="9"/>
      <c r="E185" s="9"/>
      <c r="F185" s="9"/>
      <c r="G185" s="3" t="s">
        <v>25</v>
      </c>
      <c r="H185" s="9"/>
      <c r="I185" s="3" t="s">
        <v>25</v>
      </c>
      <c r="M185" s="12" t="s">
        <v>389</v>
      </c>
      <c r="O185" s="12" t="s">
        <v>390</v>
      </c>
      <c r="P185" s="26" t="s">
        <v>831</v>
      </c>
      <c r="Q185" s="7">
        <f t="shared" si="4"/>
        <v>20</v>
      </c>
      <c r="R185" s="8" t="str">
        <f t="shared" si="5"/>
        <v>&lt; 21</v>
      </c>
      <c r="S185" s="12" t="s">
        <v>827</v>
      </c>
      <c r="U185" s="12" t="s">
        <v>661</v>
      </c>
      <c r="V185" s="12" t="s">
        <v>741</v>
      </c>
      <c r="W185" s="19" t="s">
        <v>742</v>
      </c>
    </row>
    <row r="186" spans="3:23" ht="15.75" thickBot="1" x14ac:dyDescent="0.3">
      <c r="C186" s="3">
        <v>0</v>
      </c>
      <c r="D186" s="9"/>
      <c r="E186" s="9"/>
      <c r="F186" s="9"/>
      <c r="G186" s="3" t="s">
        <v>25</v>
      </c>
      <c r="H186" s="9"/>
      <c r="I186" s="3" t="s">
        <v>25</v>
      </c>
      <c r="M186" s="12" t="s">
        <v>391</v>
      </c>
      <c r="O186" s="12" t="s">
        <v>835</v>
      </c>
      <c r="P186" s="26" t="s">
        <v>831</v>
      </c>
      <c r="Q186" s="7">
        <f t="shared" si="4"/>
        <v>21</v>
      </c>
      <c r="R186" s="8" t="str">
        <f t="shared" si="5"/>
        <v>21 - 30</v>
      </c>
      <c r="S186" s="12" t="s">
        <v>827</v>
      </c>
      <c r="U186" s="12" t="s">
        <v>661</v>
      </c>
      <c r="V186" s="12" t="s">
        <v>743</v>
      </c>
      <c r="W186" s="19" t="s">
        <v>744</v>
      </c>
    </row>
    <row r="187" spans="3:23" ht="15.75" thickBot="1" x14ac:dyDescent="0.3">
      <c r="C187" s="3">
        <v>0</v>
      </c>
      <c r="D187" s="9"/>
      <c r="E187" s="9"/>
      <c r="F187" s="9"/>
      <c r="G187" s="3" t="s">
        <v>25</v>
      </c>
      <c r="H187" s="9"/>
      <c r="I187" s="3" t="s">
        <v>25</v>
      </c>
      <c r="M187" s="2" t="s">
        <v>392</v>
      </c>
      <c r="O187" s="2" t="s">
        <v>393</v>
      </c>
      <c r="P187" s="26" t="s">
        <v>830</v>
      </c>
      <c r="Q187" s="7">
        <f t="shared" si="4"/>
        <v>19</v>
      </c>
      <c r="R187" s="8" t="str">
        <f t="shared" si="5"/>
        <v>&lt; 21</v>
      </c>
      <c r="S187" s="2" t="s">
        <v>827</v>
      </c>
      <c r="U187" s="2" t="s">
        <v>745</v>
      </c>
      <c r="V187" s="2" t="s">
        <v>746</v>
      </c>
      <c r="W187" s="18">
        <v>83182249422</v>
      </c>
    </row>
    <row r="188" spans="3:23" ht="15.75" thickBot="1" x14ac:dyDescent="0.3">
      <c r="C188" s="3">
        <v>0</v>
      </c>
      <c r="D188" s="9"/>
      <c r="E188" s="9"/>
      <c r="F188" s="9"/>
      <c r="G188" s="3" t="s">
        <v>25</v>
      </c>
      <c r="H188" s="9"/>
      <c r="I188" s="3" t="s">
        <v>25</v>
      </c>
      <c r="M188" s="2" t="s">
        <v>394</v>
      </c>
      <c r="O188" s="2" t="s">
        <v>395</v>
      </c>
      <c r="P188" s="26" t="s">
        <v>831</v>
      </c>
      <c r="Q188" s="7">
        <f t="shared" si="4"/>
        <v>21</v>
      </c>
      <c r="R188" s="8" t="str">
        <f t="shared" si="5"/>
        <v>21 - 30</v>
      </c>
      <c r="S188" s="2" t="s">
        <v>827</v>
      </c>
      <c r="U188" s="2" t="s">
        <v>613</v>
      </c>
      <c r="V188" s="2" t="s">
        <v>720</v>
      </c>
      <c r="W188" s="18">
        <v>81382982107</v>
      </c>
    </row>
    <row r="189" spans="3:23" ht="15.75" thickBot="1" x14ac:dyDescent="0.3">
      <c r="C189" s="3">
        <v>0</v>
      </c>
      <c r="D189" s="9"/>
      <c r="E189" s="9"/>
      <c r="F189" s="9"/>
      <c r="G189" s="3" t="s">
        <v>25</v>
      </c>
      <c r="H189" s="9"/>
      <c r="I189" s="3" t="s">
        <v>25</v>
      </c>
      <c r="M189" s="2" t="s">
        <v>396</v>
      </c>
      <c r="O189" s="2" t="s">
        <v>397</v>
      </c>
      <c r="P189" s="26" t="s">
        <v>831</v>
      </c>
      <c r="Q189" s="7">
        <f t="shared" si="4"/>
        <v>23</v>
      </c>
      <c r="R189" s="8" t="str">
        <f t="shared" si="5"/>
        <v>21 - 30</v>
      </c>
      <c r="S189" s="2" t="s">
        <v>828</v>
      </c>
      <c r="U189" s="12" t="s">
        <v>523</v>
      </c>
      <c r="V189" s="12" t="s">
        <v>705</v>
      </c>
      <c r="W189" s="18">
        <v>81947740417</v>
      </c>
    </row>
    <row r="190" spans="3:23" ht="15.75" thickBot="1" x14ac:dyDescent="0.3">
      <c r="C190" s="3">
        <v>0</v>
      </c>
      <c r="D190" s="9"/>
      <c r="E190" s="9"/>
      <c r="F190" s="9"/>
      <c r="G190" s="3" t="s">
        <v>25</v>
      </c>
      <c r="H190" s="9"/>
      <c r="I190" s="3" t="s">
        <v>25</v>
      </c>
      <c r="M190" s="2" t="s">
        <v>398</v>
      </c>
      <c r="O190" s="2" t="s">
        <v>399</v>
      </c>
      <c r="P190" s="26" t="s">
        <v>831</v>
      </c>
      <c r="Q190" s="7">
        <f t="shared" si="4"/>
        <v>19</v>
      </c>
      <c r="R190" s="8" t="str">
        <f t="shared" si="5"/>
        <v>&lt; 21</v>
      </c>
      <c r="S190" s="2" t="s">
        <v>827</v>
      </c>
      <c r="U190" s="12" t="s">
        <v>523</v>
      </c>
      <c r="V190" s="2"/>
      <c r="W190" s="2"/>
    </row>
    <row r="191" spans="3:23" ht="15.75" thickBot="1" x14ac:dyDescent="0.3">
      <c r="C191" s="3">
        <v>0</v>
      </c>
      <c r="D191" s="9"/>
      <c r="E191" s="9"/>
      <c r="F191" s="9"/>
      <c r="G191" s="3" t="s">
        <v>25</v>
      </c>
      <c r="H191" s="9"/>
      <c r="I191" s="3" t="s">
        <v>25</v>
      </c>
      <c r="M191" s="2" t="s">
        <v>400</v>
      </c>
      <c r="O191" s="2" t="s">
        <v>401</v>
      </c>
      <c r="P191" s="26" t="s">
        <v>830</v>
      </c>
      <c r="Q191" s="7">
        <f t="shared" si="4"/>
        <v>21</v>
      </c>
      <c r="R191" s="8" t="str">
        <f t="shared" si="5"/>
        <v>21 - 30</v>
      </c>
      <c r="S191" s="2" t="s">
        <v>827</v>
      </c>
      <c r="U191" s="2" t="s">
        <v>613</v>
      </c>
      <c r="V191" s="2" t="s">
        <v>695</v>
      </c>
      <c r="W191" s="21">
        <v>85274383147</v>
      </c>
    </row>
    <row r="192" spans="3:23" ht="15.75" thickBot="1" x14ac:dyDescent="0.3">
      <c r="C192" s="3">
        <v>0</v>
      </c>
      <c r="D192" s="9"/>
      <c r="E192" s="9"/>
      <c r="F192" s="9"/>
      <c r="G192" s="3" t="s">
        <v>25</v>
      </c>
      <c r="H192" s="9"/>
      <c r="I192" s="3" t="s">
        <v>25</v>
      </c>
      <c r="M192" s="2" t="s">
        <v>402</v>
      </c>
      <c r="O192" s="2" t="s">
        <v>403</v>
      </c>
      <c r="P192" s="26" t="s">
        <v>831</v>
      </c>
      <c r="Q192" s="7">
        <f t="shared" si="4"/>
        <v>22</v>
      </c>
      <c r="R192" s="8" t="str">
        <f t="shared" si="5"/>
        <v>21 - 30</v>
      </c>
      <c r="S192" s="12" t="s">
        <v>827</v>
      </c>
      <c r="U192" s="12" t="s">
        <v>661</v>
      </c>
      <c r="V192" s="22" t="s">
        <v>747</v>
      </c>
      <c r="W192" s="21">
        <v>81947564475</v>
      </c>
    </row>
    <row r="193" spans="3:23" ht="15.75" thickBot="1" x14ac:dyDescent="0.3">
      <c r="C193" s="3">
        <v>0</v>
      </c>
      <c r="D193" s="9"/>
      <c r="E193" s="9"/>
      <c r="F193" s="9"/>
      <c r="G193" s="3" t="s">
        <v>25</v>
      </c>
      <c r="H193" s="9"/>
      <c r="I193" s="3" t="s">
        <v>25</v>
      </c>
      <c r="M193" s="2" t="s">
        <v>404</v>
      </c>
      <c r="O193" s="2" t="s">
        <v>405</v>
      </c>
      <c r="P193" s="26" t="s">
        <v>830</v>
      </c>
      <c r="Q193" s="7">
        <f t="shared" si="4"/>
        <v>19</v>
      </c>
      <c r="R193" s="8" t="str">
        <f t="shared" si="5"/>
        <v>&lt; 21</v>
      </c>
      <c r="S193" s="2" t="s">
        <v>827</v>
      </c>
      <c r="U193" s="2" t="s">
        <v>613</v>
      </c>
      <c r="V193" s="23" t="s">
        <v>660</v>
      </c>
      <c r="W193" s="21">
        <v>8566299235</v>
      </c>
    </row>
    <row r="194" spans="3:23" ht="15.75" thickBot="1" x14ac:dyDescent="0.3">
      <c r="C194" s="3">
        <v>0</v>
      </c>
      <c r="D194" s="9"/>
      <c r="E194" s="9"/>
      <c r="F194" s="9"/>
      <c r="G194" s="3" t="s">
        <v>25</v>
      </c>
      <c r="H194" s="9"/>
      <c r="I194" s="3" t="s">
        <v>25</v>
      </c>
      <c r="M194" s="2" t="s">
        <v>406</v>
      </c>
      <c r="O194" s="2" t="s">
        <v>407</v>
      </c>
      <c r="P194" s="26" t="s">
        <v>830</v>
      </c>
      <c r="Q194" s="7">
        <f t="shared" si="4"/>
        <v>20</v>
      </c>
      <c r="R194" s="8" t="str">
        <f t="shared" si="5"/>
        <v>&lt; 21</v>
      </c>
      <c r="S194" s="2" t="s">
        <v>827</v>
      </c>
      <c r="U194" s="2" t="s">
        <v>613</v>
      </c>
      <c r="V194" s="23" t="s">
        <v>748</v>
      </c>
      <c r="W194" s="21">
        <v>85211389538</v>
      </c>
    </row>
    <row r="195" spans="3:23" ht="15.75" thickBot="1" x14ac:dyDescent="0.3">
      <c r="C195" s="3">
        <v>0</v>
      </c>
      <c r="D195" s="9"/>
      <c r="E195" s="9"/>
      <c r="F195" s="9"/>
      <c r="G195" s="3" t="s">
        <v>25</v>
      </c>
      <c r="H195" s="9"/>
      <c r="I195" s="3" t="s">
        <v>25</v>
      </c>
      <c r="M195" s="2" t="s">
        <v>408</v>
      </c>
      <c r="O195" s="2" t="s">
        <v>409</v>
      </c>
      <c r="P195" s="26" t="s">
        <v>830</v>
      </c>
      <c r="Q195" s="7">
        <f t="shared" ref="Q195:Q251" si="6">2013-VALUE(RIGHT(O195,4))</f>
        <v>22</v>
      </c>
      <c r="R195" s="8" t="str">
        <f t="shared" ref="R195:R251" si="7">IF(Q195&lt;21,"&lt; 21",IF(Q195&lt;=30,"21 - 30",IF(Q195&lt;=40,"31 - 40",IF(Q195&lt;=50,"41 - 50","&gt; 50" ))))</f>
        <v>21 - 30</v>
      </c>
      <c r="S195" s="2" t="s">
        <v>827</v>
      </c>
      <c r="U195" s="2" t="s">
        <v>712</v>
      </c>
      <c r="V195" s="23" t="s">
        <v>749</v>
      </c>
      <c r="W195" s="21">
        <v>85274015196</v>
      </c>
    </row>
    <row r="196" spans="3:23" ht="15.75" thickBot="1" x14ac:dyDescent="0.3">
      <c r="C196" s="3">
        <v>0</v>
      </c>
      <c r="D196" s="9"/>
      <c r="E196" s="9"/>
      <c r="F196" s="9"/>
      <c r="G196" s="3" t="s">
        <v>25</v>
      </c>
      <c r="H196" s="9"/>
      <c r="I196" s="3" t="s">
        <v>25</v>
      </c>
      <c r="M196" s="2" t="s">
        <v>410</v>
      </c>
      <c r="O196" s="2" t="s">
        <v>411</v>
      </c>
      <c r="P196" s="26" t="s">
        <v>830</v>
      </c>
      <c r="Q196" s="7">
        <f t="shared" si="6"/>
        <v>22</v>
      </c>
      <c r="R196" s="8" t="str">
        <f t="shared" si="7"/>
        <v>21 - 30</v>
      </c>
      <c r="S196" s="2" t="s">
        <v>827</v>
      </c>
      <c r="U196" s="2" t="s">
        <v>712</v>
      </c>
      <c r="V196" s="23" t="s">
        <v>637</v>
      </c>
      <c r="W196" s="21">
        <v>85263334143</v>
      </c>
    </row>
    <row r="197" spans="3:23" ht="15.75" thickBot="1" x14ac:dyDescent="0.3">
      <c r="C197" s="3">
        <v>0</v>
      </c>
      <c r="D197" s="9"/>
      <c r="E197" s="9"/>
      <c r="F197" s="9"/>
      <c r="G197" s="3" t="s">
        <v>25</v>
      </c>
      <c r="H197" s="9"/>
      <c r="I197" s="3" t="s">
        <v>25</v>
      </c>
      <c r="M197" s="2" t="s">
        <v>412</v>
      </c>
      <c r="O197" s="2" t="s">
        <v>413</v>
      </c>
      <c r="P197" s="26" t="s">
        <v>831</v>
      </c>
      <c r="Q197" s="7">
        <f t="shared" si="6"/>
        <v>25</v>
      </c>
      <c r="R197" s="8" t="str">
        <f t="shared" si="7"/>
        <v>21 - 30</v>
      </c>
      <c r="S197" s="2" t="s">
        <v>828</v>
      </c>
      <c r="U197" s="12" t="s">
        <v>523</v>
      </c>
      <c r="V197" s="23" t="s">
        <v>750</v>
      </c>
      <c r="W197" s="21">
        <v>85365273419</v>
      </c>
    </row>
    <row r="198" spans="3:23" ht="15.75" thickBot="1" x14ac:dyDescent="0.3">
      <c r="C198" s="3">
        <v>0</v>
      </c>
      <c r="D198" s="9"/>
      <c r="E198" s="9"/>
      <c r="F198" s="9"/>
      <c r="G198" s="3" t="s">
        <v>25</v>
      </c>
      <c r="H198" s="9"/>
      <c r="I198" s="3" t="s">
        <v>25</v>
      </c>
      <c r="M198" s="2" t="s">
        <v>414</v>
      </c>
      <c r="O198" s="2" t="s">
        <v>415</v>
      </c>
      <c r="P198" s="26" t="s">
        <v>830</v>
      </c>
      <c r="Q198" s="7">
        <f t="shared" si="6"/>
        <v>22</v>
      </c>
      <c r="R198" s="8" t="str">
        <f t="shared" si="7"/>
        <v>21 - 30</v>
      </c>
      <c r="S198" s="2" t="s">
        <v>828</v>
      </c>
      <c r="U198" s="12" t="s">
        <v>523</v>
      </c>
      <c r="V198" s="23" t="s">
        <v>751</v>
      </c>
      <c r="W198" s="21">
        <v>85263323205</v>
      </c>
    </row>
    <row r="199" spans="3:23" ht="15.75" thickBot="1" x14ac:dyDescent="0.3">
      <c r="C199" s="3">
        <v>0</v>
      </c>
      <c r="D199" s="9"/>
      <c r="E199" s="9"/>
      <c r="F199" s="9"/>
      <c r="G199" s="3" t="s">
        <v>25</v>
      </c>
      <c r="H199" s="9"/>
      <c r="I199" s="3" t="s">
        <v>25</v>
      </c>
      <c r="M199" s="2" t="s">
        <v>416</v>
      </c>
      <c r="O199" s="2" t="s">
        <v>417</v>
      </c>
      <c r="P199" s="26" t="s">
        <v>830</v>
      </c>
      <c r="Q199" s="7">
        <f t="shared" si="6"/>
        <v>20</v>
      </c>
      <c r="R199" s="8" t="str">
        <f t="shared" si="7"/>
        <v>&lt; 21</v>
      </c>
      <c r="S199" s="2" t="s">
        <v>827</v>
      </c>
      <c r="U199" s="2" t="s">
        <v>613</v>
      </c>
      <c r="V199" s="23" t="s">
        <v>752</v>
      </c>
      <c r="W199" s="2"/>
    </row>
    <row r="200" spans="3:23" ht="15.75" thickBot="1" x14ac:dyDescent="0.3">
      <c r="C200" s="3">
        <v>0</v>
      </c>
      <c r="D200" s="9"/>
      <c r="E200" s="9"/>
      <c r="F200" s="9"/>
      <c r="G200" s="3" t="s">
        <v>25</v>
      </c>
      <c r="H200" s="9"/>
      <c r="I200" s="3" t="s">
        <v>25</v>
      </c>
      <c r="M200" s="2" t="s">
        <v>418</v>
      </c>
      <c r="O200" s="2" t="s">
        <v>419</v>
      </c>
      <c r="P200" s="26" t="s">
        <v>831</v>
      </c>
      <c r="Q200" s="7">
        <f t="shared" si="6"/>
        <v>19</v>
      </c>
      <c r="R200" s="8" t="str">
        <f t="shared" si="7"/>
        <v>&lt; 21</v>
      </c>
      <c r="S200" s="2" t="s">
        <v>827</v>
      </c>
      <c r="U200" s="12" t="s">
        <v>523</v>
      </c>
      <c r="V200" s="23" t="s">
        <v>753</v>
      </c>
      <c r="W200" s="21">
        <v>8972288611</v>
      </c>
    </row>
    <row r="201" spans="3:23" ht="15.75" thickBot="1" x14ac:dyDescent="0.3">
      <c r="C201" s="3">
        <v>0</v>
      </c>
      <c r="D201" s="9"/>
      <c r="E201" s="9"/>
      <c r="F201" s="9"/>
      <c r="G201" s="3" t="s">
        <v>25</v>
      </c>
      <c r="H201" s="9"/>
      <c r="I201" s="3" t="s">
        <v>25</v>
      </c>
      <c r="M201" s="2" t="s">
        <v>420</v>
      </c>
      <c r="O201" s="2" t="s">
        <v>421</v>
      </c>
      <c r="P201" s="26" t="s">
        <v>831</v>
      </c>
      <c r="Q201" s="7">
        <f t="shared" si="6"/>
        <v>19</v>
      </c>
      <c r="R201" s="8" t="str">
        <f t="shared" si="7"/>
        <v>&lt; 21</v>
      </c>
      <c r="S201" s="2" t="s">
        <v>827</v>
      </c>
      <c r="U201" s="12" t="s">
        <v>523</v>
      </c>
      <c r="V201" s="23" t="s">
        <v>754</v>
      </c>
      <c r="W201" s="21">
        <v>85375156283</v>
      </c>
    </row>
    <row r="202" spans="3:23" ht="15.75" thickBot="1" x14ac:dyDescent="0.3">
      <c r="C202" s="3">
        <v>0</v>
      </c>
      <c r="D202" s="9"/>
      <c r="E202" s="9"/>
      <c r="F202" s="9"/>
      <c r="G202" s="3" t="s">
        <v>25</v>
      </c>
      <c r="H202" s="9"/>
      <c r="I202" s="3" t="s">
        <v>25</v>
      </c>
      <c r="M202" s="2" t="s">
        <v>422</v>
      </c>
      <c r="O202" s="2" t="s">
        <v>423</v>
      </c>
      <c r="P202" s="26" t="s">
        <v>830</v>
      </c>
      <c r="Q202" s="7">
        <f t="shared" si="6"/>
        <v>25</v>
      </c>
      <c r="R202" s="8" t="str">
        <f t="shared" si="7"/>
        <v>21 - 30</v>
      </c>
      <c r="S202" s="2" t="s">
        <v>829</v>
      </c>
      <c r="U202" s="23" t="s">
        <v>520</v>
      </c>
      <c r="V202" s="2" t="s">
        <v>755</v>
      </c>
      <c r="W202" s="21">
        <v>85274949729</v>
      </c>
    </row>
    <row r="203" spans="3:23" ht="15.75" thickBot="1" x14ac:dyDescent="0.3">
      <c r="C203" s="3">
        <v>0</v>
      </c>
      <c r="D203" s="9"/>
      <c r="E203" s="9"/>
      <c r="F203" s="9"/>
      <c r="G203" s="3" t="s">
        <v>25</v>
      </c>
      <c r="H203" s="9"/>
      <c r="I203" s="3" t="s">
        <v>25</v>
      </c>
      <c r="M203" s="2" t="s">
        <v>424</v>
      </c>
      <c r="O203" s="13" t="s">
        <v>425</v>
      </c>
      <c r="P203" s="26" t="s">
        <v>831</v>
      </c>
      <c r="Q203" s="7">
        <f t="shared" si="6"/>
        <v>23</v>
      </c>
      <c r="R203" s="8" t="str">
        <f t="shared" si="7"/>
        <v>21 - 30</v>
      </c>
      <c r="S203" s="2" t="s">
        <v>827</v>
      </c>
      <c r="U203" s="12" t="s">
        <v>523</v>
      </c>
      <c r="V203" s="13" t="s">
        <v>756</v>
      </c>
      <c r="W203" s="21">
        <v>83181334488</v>
      </c>
    </row>
    <row r="204" spans="3:23" ht="15.75" thickBot="1" x14ac:dyDescent="0.3">
      <c r="C204" s="3">
        <v>0</v>
      </c>
      <c r="D204" s="9"/>
      <c r="E204" s="9"/>
      <c r="F204" s="9"/>
      <c r="G204" s="3" t="s">
        <v>25</v>
      </c>
      <c r="H204" s="9"/>
      <c r="I204" s="3" t="s">
        <v>25</v>
      </c>
      <c r="M204" s="2" t="s">
        <v>426</v>
      </c>
      <c r="O204" s="2" t="s">
        <v>427</v>
      </c>
      <c r="P204" s="26" t="s">
        <v>831</v>
      </c>
      <c r="Q204" s="7">
        <f t="shared" si="6"/>
        <v>23</v>
      </c>
      <c r="R204" s="8" t="str">
        <f t="shared" si="7"/>
        <v>21 - 30</v>
      </c>
      <c r="S204" s="2" t="s">
        <v>827</v>
      </c>
      <c r="U204" s="12" t="s">
        <v>523</v>
      </c>
      <c r="V204" s="23" t="s">
        <v>757</v>
      </c>
      <c r="W204" s="21">
        <v>85264641426</v>
      </c>
    </row>
    <row r="205" spans="3:23" ht="15.75" thickBot="1" x14ac:dyDescent="0.3">
      <c r="C205" s="3">
        <v>0</v>
      </c>
      <c r="D205" s="9"/>
      <c r="E205" s="9"/>
      <c r="F205" s="9"/>
      <c r="G205" s="3" t="s">
        <v>25</v>
      </c>
      <c r="H205" s="9"/>
      <c r="I205" s="3" t="s">
        <v>25</v>
      </c>
      <c r="M205" s="2" t="s">
        <v>428</v>
      </c>
      <c r="O205" s="2" t="s">
        <v>834</v>
      </c>
      <c r="P205" s="26" t="s">
        <v>830</v>
      </c>
      <c r="Q205" s="7">
        <f t="shared" si="6"/>
        <v>21</v>
      </c>
      <c r="R205" s="8" t="str">
        <f t="shared" si="7"/>
        <v>21 - 30</v>
      </c>
      <c r="S205" s="2" t="s">
        <v>827</v>
      </c>
      <c r="U205" s="12" t="s">
        <v>523</v>
      </c>
      <c r="V205" s="23" t="s">
        <v>758</v>
      </c>
      <c r="W205" s="21">
        <v>83181402898</v>
      </c>
    </row>
    <row r="206" spans="3:23" ht="15.75" thickBot="1" x14ac:dyDescent="0.3">
      <c r="C206" s="3">
        <v>0</v>
      </c>
      <c r="D206" s="9"/>
      <c r="E206" s="9"/>
      <c r="F206" s="9"/>
      <c r="G206" s="3" t="s">
        <v>25</v>
      </c>
      <c r="H206" s="9"/>
      <c r="I206" s="3" t="s">
        <v>25</v>
      </c>
      <c r="M206" s="2" t="s">
        <v>429</v>
      </c>
      <c r="O206" s="2" t="s">
        <v>430</v>
      </c>
      <c r="P206" s="26" t="s">
        <v>830</v>
      </c>
      <c r="Q206" s="7">
        <f t="shared" si="6"/>
        <v>22</v>
      </c>
      <c r="R206" s="8" t="str">
        <f t="shared" si="7"/>
        <v>21 - 30</v>
      </c>
      <c r="S206" s="2" t="s">
        <v>827</v>
      </c>
      <c r="U206" s="23" t="s">
        <v>613</v>
      </c>
      <c r="V206" s="23" t="s">
        <v>759</v>
      </c>
      <c r="W206" s="23" t="s">
        <v>760</v>
      </c>
    </row>
    <row r="207" spans="3:23" ht="15.75" thickBot="1" x14ac:dyDescent="0.3">
      <c r="C207" s="3">
        <v>0</v>
      </c>
      <c r="D207" s="9"/>
      <c r="E207" s="9"/>
      <c r="F207" s="9"/>
      <c r="G207" s="3" t="s">
        <v>25</v>
      </c>
      <c r="H207" s="9"/>
      <c r="I207" s="3" t="s">
        <v>25</v>
      </c>
      <c r="M207" s="2" t="s">
        <v>431</v>
      </c>
      <c r="O207" s="2" t="s">
        <v>432</v>
      </c>
      <c r="P207" s="26" t="s">
        <v>830</v>
      </c>
      <c r="Q207" s="7">
        <f t="shared" si="6"/>
        <v>24</v>
      </c>
      <c r="R207" s="8" t="str">
        <f t="shared" si="7"/>
        <v>21 - 30</v>
      </c>
      <c r="S207" s="2" t="s">
        <v>827</v>
      </c>
      <c r="U207" s="23" t="s">
        <v>761</v>
      </c>
      <c r="V207" s="23" t="s">
        <v>762</v>
      </c>
      <c r="W207" s="21">
        <v>85264826802</v>
      </c>
    </row>
    <row r="208" spans="3:23" ht="15.75" thickBot="1" x14ac:dyDescent="0.3">
      <c r="C208" s="3">
        <v>0</v>
      </c>
      <c r="D208" s="9"/>
      <c r="E208" s="9"/>
      <c r="F208" s="9"/>
      <c r="G208" s="3" t="s">
        <v>25</v>
      </c>
      <c r="H208" s="9"/>
      <c r="I208" s="3" t="s">
        <v>25</v>
      </c>
      <c r="M208" s="2" t="s">
        <v>433</v>
      </c>
      <c r="O208" s="2" t="s">
        <v>434</v>
      </c>
      <c r="P208" s="26" t="s">
        <v>830</v>
      </c>
      <c r="Q208" s="7">
        <f t="shared" si="6"/>
        <v>24</v>
      </c>
      <c r="R208" s="8" t="str">
        <f t="shared" si="7"/>
        <v>21 - 30</v>
      </c>
      <c r="S208" s="2" t="s">
        <v>827</v>
      </c>
      <c r="U208" s="12" t="s">
        <v>523</v>
      </c>
      <c r="V208" s="23" t="s">
        <v>757</v>
      </c>
      <c r="W208" s="21">
        <v>85356421840</v>
      </c>
    </row>
    <row r="209" spans="3:23" ht="15.75" thickBot="1" x14ac:dyDescent="0.3">
      <c r="C209" s="3">
        <v>0</v>
      </c>
      <c r="D209" s="9"/>
      <c r="E209" s="9"/>
      <c r="F209" s="9"/>
      <c r="G209" s="3" t="s">
        <v>25</v>
      </c>
      <c r="H209" s="9"/>
      <c r="I209" s="3" t="s">
        <v>25</v>
      </c>
      <c r="M209" s="2" t="s">
        <v>435</v>
      </c>
      <c r="O209" s="2" t="s">
        <v>833</v>
      </c>
      <c r="P209" s="26" t="s">
        <v>831</v>
      </c>
      <c r="Q209" s="7">
        <f t="shared" si="6"/>
        <v>15</v>
      </c>
      <c r="R209" s="8" t="str">
        <f t="shared" si="7"/>
        <v>&lt; 21</v>
      </c>
      <c r="S209" s="2" t="s">
        <v>828</v>
      </c>
      <c r="U209" s="12" t="s">
        <v>523</v>
      </c>
      <c r="V209" s="23" t="s">
        <v>763</v>
      </c>
      <c r="W209" s="21">
        <v>85297282700</v>
      </c>
    </row>
    <row r="210" spans="3:23" ht="15.75" thickBot="1" x14ac:dyDescent="0.3">
      <c r="C210" s="3">
        <v>0</v>
      </c>
      <c r="D210" s="9"/>
      <c r="E210" s="9"/>
      <c r="F210" s="9"/>
      <c r="G210" s="3" t="s">
        <v>25</v>
      </c>
      <c r="H210" s="9"/>
      <c r="I210" s="3" t="s">
        <v>25</v>
      </c>
      <c r="M210" s="2" t="s">
        <v>436</v>
      </c>
      <c r="O210" s="2" t="s">
        <v>437</v>
      </c>
      <c r="P210" s="26" t="s">
        <v>830</v>
      </c>
      <c r="Q210" s="7">
        <f t="shared" si="6"/>
        <v>21</v>
      </c>
      <c r="R210" s="8" t="str">
        <f t="shared" si="7"/>
        <v>21 - 30</v>
      </c>
      <c r="S210" s="2" t="s">
        <v>827</v>
      </c>
      <c r="U210" s="23" t="s">
        <v>613</v>
      </c>
      <c r="V210" s="23" t="s">
        <v>764</v>
      </c>
      <c r="W210" s="21">
        <v>81374532318</v>
      </c>
    </row>
    <row r="211" spans="3:23" ht="15.75" thickBot="1" x14ac:dyDescent="0.3">
      <c r="C211" s="3">
        <v>0</v>
      </c>
      <c r="D211" s="9"/>
      <c r="E211" s="9"/>
      <c r="F211" s="9"/>
      <c r="G211" s="3" t="s">
        <v>25</v>
      </c>
      <c r="H211" s="9"/>
      <c r="I211" s="3" t="s">
        <v>25</v>
      </c>
      <c r="M211" s="2" t="s">
        <v>438</v>
      </c>
      <c r="O211" s="2" t="s">
        <v>439</v>
      </c>
      <c r="P211" s="26" t="s">
        <v>831</v>
      </c>
      <c r="Q211" s="7">
        <f t="shared" si="6"/>
        <v>22</v>
      </c>
      <c r="R211" s="8" t="str">
        <f t="shared" si="7"/>
        <v>21 - 30</v>
      </c>
      <c r="S211" s="2" t="s">
        <v>827</v>
      </c>
      <c r="U211" s="23" t="s">
        <v>613</v>
      </c>
      <c r="V211" s="23" t="s">
        <v>741</v>
      </c>
      <c r="W211" s="21">
        <v>81947994702</v>
      </c>
    </row>
    <row r="212" spans="3:23" ht="15.75" thickBot="1" x14ac:dyDescent="0.3">
      <c r="C212" s="3">
        <v>0</v>
      </c>
      <c r="D212" s="9"/>
      <c r="E212" s="9"/>
      <c r="F212" s="9"/>
      <c r="G212" s="3" t="s">
        <v>25</v>
      </c>
      <c r="H212" s="9"/>
      <c r="I212" s="3" t="s">
        <v>25</v>
      </c>
      <c r="M212" s="2" t="s">
        <v>440</v>
      </c>
      <c r="O212" s="13" t="s">
        <v>441</v>
      </c>
      <c r="P212" s="26" t="s">
        <v>831</v>
      </c>
      <c r="Q212" s="7">
        <f t="shared" si="6"/>
        <v>21</v>
      </c>
      <c r="R212" s="8" t="str">
        <f t="shared" si="7"/>
        <v>21 - 30</v>
      </c>
      <c r="S212" s="2" t="s">
        <v>827</v>
      </c>
      <c r="U212" s="23" t="s">
        <v>765</v>
      </c>
      <c r="V212" s="23" t="s">
        <v>741</v>
      </c>
      <c r="W212" s="23" t="s">
        <v>766</v>
      </c>
    </row>
    <row r="213" spans="3:23" ht="15.75" thickBot="1" x14ac:dyDescent="0.3">
      <c r="C213" s="3">
        <v>0</v>
      </c>
      <c r="D213" s="9"/>
      <c r="E213" s="9"/>
      <c r="F213" s="9"/>
      <c r="G213" s="3" t="s">
        <v>25</v>
      </c>
      <c r="H213" s="9"/>
      <c r="I213" s="3" t="s">
        <v>25</v>
      </c>
      <c r="M213" s="2" t="s">
        <v>442</v>
      </c>
      <c r="O213" s="2" t="s">
        <v>443</v>
      </c>
      <c r="P213" s="26" t="s">
        <v>831</v>
      </c>
      <c r="Q213" s="7">
        <f t="shared" si="6"/>
        <v>23</v>
      </c>
      <c r="R213" s="8" t="str">
        <f t="shared" si="7"/>
        <v>21 - 30</v>
      </c>
      <c r="S213" s="2" t="s">
        <v>828</v>
      </c>
      <c r="U213" s="12" t="s">
        <v>523</v>
      </c>
      <c r="V213" s="23" t="s">
        <v>767</v>
      </c>
      <c r="W213" s="21">
        <v>87792932355</v>
      </c>
    </row>
    <row r="214" spans="3:23" ht="15.75" thickBot="1" x14ac:dyDescent="0.3">
      <c r="C214" s="3">
        <v>0</v>
      </c>
      <c r="D214" s="9"/>
      <c r="E214" s="9"/>
      <c r="F214" s="9"/>
      <c r="G214" s="3" t="s">
        <v>25</v>
      </c>
      <c r="H214" s="9"/>
      <c r="I214" s="3" t="s">
        <v>25</v>
      </c>
      <c r="M214" s="2" t="s">
        <v>444</v>
      </c>
      <c r="O214" s="2" t="s">
        <v>445</v>
      </c>
      <c r="P214" s="26" t="s">
        <v>831</v>
      </c>
      <c r="Q214" s="7">
        <f t="shared" si="6"/>
        <v>22</v>
      </c>
      <c r="R214" s="8" t="str">
        <f t="shared" si="7"/>
        <v>21 - 30</v>
      </c>
      <c r="S214" s="2" t="s">
        <v>827</v>
      </c>
      <c r="U214" s="12" t="s">
        <v>523</v>
      </c>
      <c r="V214" s="23" t="s">
        <v>768</v>
      </c>
      <c r="W214" s="23" t="s">
        <v>769</v>
      </c>
    </row>
    <row r="215" spans="3:23" ht="15.75" thickBot="1" x14ac:dyDescent="0.3">
      <c r="C215" s="3">
        <v>0</v>
      </c>
      <c r="D215" s="9"/>
      <c r="E215" s="9"/>
      <c r="F215" s="9"/>
      <c r="G215" s="3" t="s">
        <v>25</v>
      </c>
      <c r="H215" s="9"/>
      <c r="I215" s="3" t="s">
        <v>25</v>
      </c>
      <c r="M215" s="2" t="s">
        <v>446</v>
      </c>
      <c r="O215" s="2" t="s">
        <v>447</v>
      </c>
      <c r="P215" s="26" t="s">
        <v>830</v>
      </c>
      <c r="Q215" s="7">
        <f t="shared" si="6"/>
        <v>23</v>
      </c>
      <c r="R215" s="8" t="str">
        <f t="shared" si="7"/>
        <v>21 - 30</v>
      </c>
      <c r="S215" s="2" t="s">
        <v>827</v>
      </c>
      <c r="U215" s="12" t="s">
        <v>523</v>
      </c>
      <c r="V215" s="23" t="s">
        <v>770</v>
      </c>
      <c r="W215" s="23" t="s">
        <v>771</v>
      </c>
    </row>
    <row r="216" spans="3:23" ht="15.75" thickBot="1" x14ac:dyDescent="0.3">
      <c r="C216" s="3">
        <v>0</v>
      </c>
      <c r="D216" s="9"/>
      <c r="E216" s="9"/>
      <c r="F216" s="9"/>
      <c r="G216" s="3" t="s">
        <v>25</v>
      </c>
      <c r="H216" s="9"/>
      <c r="I216" s="3" t="s">
        <v>25</v>
      </c>
      <c r="M216" s="2" t="s">
        <v>448</v>
      </c>
      <c r="O216" s="2" t="s">
        <v>449</v>
      </c>
      <c r="P216" s="26" t="s">
        <v>830</v>
      </c>
      <c r="Q216" s="7">
        <f t="shared" si="6"/>
        <v>19</v>
      </c>
      <c r="R216" s="8" t="str">
        <f t="shared" si="7"/>
        <v>&lt; 21</v>
      </c>
      <c r="S216" s="2" t="s">
        <v>827</v>
      </c>
      <c r="U216" s="12" t="s">
        <v>523</v>
      </c>
      <c r="V216" s="23" t="s">
        <v>770</v>
      </c>
      <c r="W216" s="23" t="s">
        <v>772</v>
      </c>
    </row>
    <row r="217" spans="3:23" ht="15.75" thickBot="1" x14ac:dyDescent="0.3">
      <c r="C217" s="3">
        <v>0</v>
      </c>
      <c r="D217" s="9"/>
      <c r="E217" s="9"/>
      <c r="F217" s="9"/>
      <c r="G217" s="3" t="s">
        <v>25</v>
      </c>
      <c r="H217" s="9"/>
      <c r="I217" s="3" t="s">
        <v>25</v>
      </c>
      <c r="M217" s="2" t="s">
        <v>450</v>
      </c>
      <c r="O217" s="2" t="s">
        <v>451</v>
      </c>
      <c r="P217" s="26" t="s">
        <v>831</v>
      </c>
      <c r="Q217" s="7">
        <f t="shared" si="6"/>
        <v>19</v>
      </c>
      <c r="R217" s="8" t="str">
        <f t="shared" si="7"/>
        <v>&lt; 21</v>
      </c>
      <c r="S217" s="2" t="s">
        <v>827</v>
      </c>
      <c r="U217" s="12" t="s">
        <v>523</v>
      </c>
      <c r="V217" s="23" t="s">
        <v>770</v>
      </c>
      <c r="W217" s="18">
        <v>85376471575</v>
      </c>
    </row>
    <row r="218" spans="3:23" ht="15.75" thickBot="1" x14ac:dyDescent="0.3">
      <c r="C218" s="3">
        <v>0</v>
      </c>
      <c r="D218" s="9"/>
      <c r="E218" s="9"/>
      <c r="F218" s="9"/>
      <c r="G218" s="3" t="s">
        <v>25</v>
      </c>
      <c r="H218" s="9"/>
      <c r="I218" s="3" t="s">
        <v>25</v>
      </c>
      <c r="M218" s="2" t="s">
        <v>452</v>
      </c>
      <c r="O218" s="2" t="s">
        <v>453</v>
      </c>
      <c r="P218" s="26" t="s">
        <v>831</v>
      </c>
      <c r="Q218" s="7">
        <f t="shared" si="6"/>
        <v>21</v>
      </c>
      <c r="R218" s="8" t="str">
        <f t="shared" si="7"/>
        <v>21 - 30</v>
      </c>
      <c r="S218" s="2" t="s">
        <v>827</v>
      </c>
      <c r="U218" s="24" t="s">
        <v>773</v>
      </c>
      <c r="V218" s="23" t="s">
        <v>774</v>
      </c>
      <c r="W218" s="18">
        <v>87792115184</v>
      </c>
    </row>
    <row r="219" spans="3:23" ht="15.75" thickBot="1" x14ac:dyDescent="0.3">
      <c r="C219" s="3">
        <v>0</v>
      </c>
      <c r="D219" s="9"/>
      <c r="E219" s="9"/>
      <c r="F219" s="9"/>
      <c r="G219" s="3" t="s">
        <v>25</v>
      </c>
      <c r="H219" s="9"/>
      <c r="I219" s="3" t="s">
        <v>25</v>
      </c>
      <c r="M219" s="2" t="s">
        <v>454</v>
      </c>
      <c r="O219" s="2" t="s">
        <v>455</v>
      </c>
      <c r="P219" s="26" t="s">
        <v>830</v>
      </c>
      <c r="Q219" s="7">
        <f t="shared" si="6"/>
        <v>20</v>
      </c>
      <c r="R219" s="8" t="str">
        <f t="shared" si="7"/>
        <v>&lt; 21</v>
      </c>
      <c r="S219" s="2" t="s">
        <v>827</v>
      </c>
      <c r="U219" s="12" t="s">
        <v>523</v>
      </c>
      <c r="V219" s="23" t="s">
        <v>705</v>
      </c>
      <c r="W219" s="18">
        <v>85278885134</v>
      </c>
    </row>
    <row r="220" spans="3:23" ht="15.75" thickBot="1" x14ac:dyDescent="0.3">
      <c r="C220" s="3">
        <v>0</v>
      </c>
      <c r="D220" s="9"/>
      <c r="E220" s="9"/>
      <c r="F220" s="9"/>
      <c r="G220" s="3" t="s">
        <v>25</v>
      </c>
      <c r="H220" s="9"/>
      <c r="I220" s="3" t="s">
        <v>25</v>
      </c>
      <c r="M220" s="2" t="s">
        <v>456</v>
      </c>
      <c r="O220" s="2" t="s">
        <v>457</v>
      </c>
      <c r="P220" s="26" t="s">
        <v>831</v>
      </c>
      <c r="Q220" s="7">
        <f t="shared" si="6"/>
        <v>22</v>
      </c>
      <c r="R220" s="8" t="str">
        <f t="shared" si="7"/>
        <v>21 - 30</v>
      </c>
      <c r="S220" s="2" t="s">
        <v>827</v>
      </c>
      <c r="U220" s="12" t="s">
        <v>523</v>
      </c>
      <c r="V220" s="23" t="s">
        <v>705</v>
      </c>
      <c r="W220" s="2"/>
    </row>
    <row r="221" spans="3:23" ht="15.75" thickBot="1" x14ac:dyDescent="0.3">
      <c r="C221" s="3">
        <v>0</v>
      </c>
      <c r="D221" s="9"/>
      <c r="E221" s="9"/>
      <c r="F221" s="9"/>
      <c r="G221" s="3" t="s">
        <v>25</v>
      </c>
      <c r="H221" s="9"/>
      <c r="I221" s="3" t="s">
        <v>25</v>
      </c>
      <c r="M221" s="2" t="s">
        <v>458</v>
      </c>
      <c r="O221" s="2" t="s">
        <v>459</v>
      </c>
      <c r="P221" s="26" t="s">
        <v>831</v>
      </c>
      <c r="Q221" s="7">
        <f t="shared" si="6"/>
        <v>20</v>
      </c>
      <c r="R221" s="8" t="str">
        <f t="shared" si="7"/>
        <v>&lt; 21</v>
      </c>
      <c r="S221" s="2" t="s">
        <v>827</v>
      </c>
      <c r="U221" s="24" t="s">
        <v>775</v>
      </c>
      <c r="V221" s="23" t="s">
        <v>776</v>
      </c>
      <c r="W221" s="23" t="s">
        <v>777</v>
      </c>
    </row>
    <row r="222" spans="3:23" ht="15.75" thickBot="1" x14ac:dyDescent="0.3">
      <c r="C222" s="3">
        <v>0</v>
      </c>
      <c r="D222" s="9"/>
      <c r="E222" s="9"/>
      <c r="F222" s="9"/>
      <c r="G222" s="3" t="s">
        <v>25</v>
      </c>
      <c r="H222" s="9"/>
      <c r="I222" s="3" t="s">
        <v>25</v>
      </c>
      <c r="M222" s="2" t="s">
        <v>460</v>
      </c>
      <c r="O222" s="2" t="s">
        <v>461</v>
      </c>
      <c r="P222" s="26" t="s">
        <v>831</v>
      </c>
      <c r="Q222" s="7">
        <f t="shared" si="6"/>
        <v>20</v>
      </c>
      <c r="R222" s="8" t="str">
        <f t="shared" si="7"/>
        <v>&lt; 21</v>
      </c>
      <c r="S222" s="2" t="s">
        <v>827</v>
      </c>
      <c r="U222" s="23" t="s">
        <v>613</v>
      </c>
      <c r="V222" s="23" t="s">
        <v>778</v>
      </c>
      <c r="W222" s="23" t="s">
        <v>779</v>
      </c>
    </row>
    <row r="223" spans="3:23" ht="15.75" thickBot="1" x14ac:dyDescent="0.3">
      <c r="C223" s="3">
        <v>0</v>
      </c>
      <c r="D223" s="9"/>
      <c r="E223" s="9"/>
      <c r="F223" s="9"/>
      <c r="G223" s="3" t="s">
        <v>25</v>
      </c>
      <c r="H223" s="9"/>
      <c r="I223" s="3" t="s">
        <v>25</v>
      </c>
      <c r="M223" s="2" t="s">
        <v>462</v>
      </c>
      <c r="O223" s="2" t="s">
        <v>463</v>
      </c>
      <c r="P223" s="26" t="s">
        <v>831</v>
      </c>
      <c r="Q223" s="7">
        <f t="shared" si="6"/>
        <v>24</v>
      </c>
      <c r="R223" s="8" t="str">
        <f t="shared" si="7"/>
        <v>21 - 30</v>
      </c>
      <c r="S223" s="2" t="s">
        <v>827</v>
      </c>
      <c r="U223" s="12" t="s">
        <v>523</v>
      </c>
      <c r="V223" s="23" t="s">
        <v>780</v>
      </c>
      <c r="W223" s="18">
        <v>81947778171</v>
      </c>
    </row>
    <row r="224" spans="3:23" ht="15.75" thickBot="1" x14ac:dyDescent="0.3">
      <c r="C224" s="3">
        <v>0</v>
      </c>
      <c r="D224" s="9"/>
      <c r="E224" s="9"/>
      <c r="F224" s="9"/>
      <c r="G224" s="3" t="s">
        <v>25</v>
      </c>
      <c r="H224" s="9"/>
      <c r="I224" s="3" t="s">
        <v>25</v>
      </c>
      <c r="M224" s="2" t="s">
        <v>464</v>
      </c>
      <c r="O224" s="2" t="s">
        <v>465</v>
      </c>
      <c r="P224" s="26" t="s">
        <v>831</v>
      </c>
      <c r="Q224" s="7">
        <f t="shared" si="6"/>
        <v>22</v>
      </c>
      <c r="R224" s="8" t="str">
        <f t="shared" si="7"/>
        <v>21 - 30</v>
      </c>
      <c r="S224" s="2" t="s">
        <v>827</v>
      </c>
      <c r="U224" s="12" t="s">
        <v>523</v>
      </c>
      <c r="V224" s="23" t="s">
        <v>781</v>
      </c>
      <c r="W224" s="23" t="s">
        <v>782</v>
      </c>
    </row>
    <row r="225" spans="3:23" ht="15.75" thickBot="1" x14ac:dyDescent="0.3">
      <c r="C225" s="3">
        <v>0</v>
      </c>
      <c r="D225" s="9"/>
      <c r="E225" s="9"/>
      <c r="F225" s="9"/>
      <c r="G225" s="3" t="s">
        <v>25</v>
      </c>
      <c r="H225" s="9"/>
      <c r="I225" s="3" t="s">
        <v>25</v>
      </c>
      <c r="M225" s="2" t="s">
        <v>466</v>
      </c>
      <c r="O225" s="2" t="s">
        <v>467</v>
      </c>
      <c r="P225" s="26" t="s">
        <v>831</v>
      </c>
      <c r="Q225" s="7">
        <f t="shared" si="6"/>
        <v>22</v>
      </c>
      <c r="R225" s="8" t="str">
        <f t="shared" si="7"/>
        <v>21 - 30</v>
      </c>
      <c r="S225" s="2" t="s">
        <v>827</v>
      </c>
      <c r="U225" s="12" t="s">
        <v>523</v>
      </c>
      <c r="V225" s="23" t="s">
        <v>783</v>
      </c>
      <c r="W225" s="23" t="s">
        <v>784</v>
      </c>
    </row>
    <row r="226" spans="3:23" ht="15.75" thickBot="1" x14ac:dyDescent="0.3">
      <c r="C226" s="3">
        <v>0</v>
      </c>
      <c r="D226" s="9"/>
      <c r="E226" s="9"/>
      <c r="F226" s="9"/>
      <c r="G226" s="3" t="s">
        <v>25</v>
      </c>
      <c r="H226" s="9"/>
      <c r="I226" s="3" t="s">
        <v>25</v>
      </c>
      <c r="M226" s="2" t="s">
        <v>468</v>
      </c>
      <c r="O226" s="2" t="s">
        <v>469</v>
      </c>
      <c r="P226" s="26" t="s">
        <v>830</v>
      </c>
      <c r="Q226" s="7">
        <f t="shared" si="6"/>
        <v>21</v>
      </c>
      <c r="R226" s="8" t="str">
        <f t="shared" si="7"/>
        <v>21 - 30</v>
      </c>
      <c r="S226" s="2" t="s">
        <v>827</v>
      </c>
      <c r="U226" s="12" t="s">
        <v>523</v>
      </c>
      <c r="V226" s="23" t="s">
        <v>785</v>
      </c>
      <c r="W226" s="18">
        <v>85219911385</v>
      </c>
    </row>
    <row r="227" spans="3:23" ht="15.75" thickBot="1" x14ac:dyDescent="0.3">
      <c r="C227" s="3">
        <v>0</v>
      </c>
      <c r="D227" s="9"/>
      <c r="E227" s="9"/>
      <c r="F227" s="9"/>
      <c r="G227" s="3" t="s">
        <v>25</v>
      </c>
      <c r="H227" s="9"/>
      <c r="I227" s="3" t="s">
        <v>25</v>
      </c>
      <c r="M227" s="2" t="s">
        <v>470</v>
      </c>
      <c r="O227" s="2" t="s">
        <v>471</v>
      </c>
      <c r="P227" s="26" t="s">
        <v>830</v>
      </c>
      <c r="Q227" s="7">
        <f t="shared" si="6"/>
        <v>20</v>
      </c>
      <c r="R227" s="8" t="str">
        <f t="shared" si="7"/>
        <v>&lt; 21</v>
      </c>
      <c r="S227" s="2" t="s">
        <v>827</v>
      </c>
      <c r="U227" s="23" t="s">
        <v>613</v>
      </c>
      <c r="V227" s="23" t="s">
        <v>786</v>
      </c>
      <c r="W227" s="18">
        <v>83181409023</v>
      </c>
    </row>
    <row r="228" spans="3:23" ht="15.75" thickBot="1" x14ac:dyDescent="0.3">
      <c r="C228" s="3">
        <v>0</v>
      </c>
      <c r="D228" s="9"/>
      <c r="E228" s="9"/>
      <c r="F228" s="9"/>
      <c r="G228" s="3" t="s">
        <v>25</v>
      </c>
      <c r="H228" s="9"/>
      <c r="I228" s="3" t="s">
        <v>25</v>
      </c>
      <c r="M228" s="2" t="s">
        <v>472</v>
      </c>
      <c r="O228" s="2" t="s">
        <v>473</v>
      </c>
      <c r="P228" s="26" t="s">
        <v>831</v>
      </c>
      <c r="Q228" s="7">
        <f t="shared" si="6"/>
        <v>31</v>
      </c>
      <c r="R228" s="8" t="str">
        <f t="shared" si="7"/>
        <v>31 - 40</v>
      </c>
      <c r="S228" s="2" t="s">
        <v>827</v>
      </c>
      <c r="U228" s="12" t="s">
        <v>523</v>
      </c>
      <c r="V228" s="23" t="s">
        <v>785</v>
      </c>
      <c r="W228" s="18">
        <v>85272437073</v>
      </c>
    </row>
    <row r="229" spans="3:23" ht="15.75" thickBot="1" x14ac:dyDescent="0.3">
      <c r="C229" s="3">
        <v>0</v>
      </c>
      <c r="D229" s="9"/>
      <c r="E229" s="9"/>
      <c r="F229" s="9"/>
      <c r="G229" s="3" t="s">
        <v>25</v>
      </c>
      <c r="H229" s="9"/>
      <c r="I229" s="3" t="s">
        <v>25</v>
      </c>
      <c r="M229" s="2" t="s">
        <v>474</v>
      </c>
      <c r="O229" s="13" t="s">
        <v>475</v>
      </c>
      <c r="P229" s="26" t="s">
        <v>830</v>
      </c>
      <c r="Q229" s="7">
        <f t="shared" si="6"/>
        <v>21</v>
      </c>
      <c r="R229" s="8" t="str">
        <f t="shared" si="7"/>
        <v>21 - 30</v>
      </c>
      <c r="S229" s="2" t="s">
        <v>827</v>
      </c>
      <c r="U229" s="23" t="s">
        <v>613</v>
      </c>
      <c r="V229" s="25" t="s">
        <v>787</v>
      </c>
      <c r="W229" s="17" t="s">
        <v>788</v>
      </c>
    </row>
    <row r="230" spans="3:23" ht="15.75" thickBot="1" x14ac:dyDescent="0.3">
      <c r="C230" s="3">
        <v>0</v>
      </c>
      <c r="D230" s="9"/>
      <c r="E230" s="9"/>
      <c r="F230" s="9"/>
      <c r="G230" s="3" t="s">
        <v>25</v>
      </c>
      <c r="H230" s="9"/>
      <c r="I230" s="3" t="s">
        <v>25</v>
      </c>
      <c r="M230" s="2" t="s">
        <v>476</v>
      </c>
      <c r="O230" s="2" t="s">
        <v>477</v>
      </c>
      <c r="P230" s="26" t="s">
        <v>831</v>
      </c>
      <c r="Q230" s="7">
        <f t="shared" si="6"/>
        <v>21</v>
      </c>
      <c r="R230" s="8" t="str">
        <f t="shared" si="7"/>
        <v>21 - 30</v>
      </c>
      <c r="S230" s="2" t="s">
        <v>827</v>
      </c>
      <c r="U230" s="23" t="s">
        <v>613</v>
      </c>
      <c r="V230" s="23" t="s">
        <v>789</v>
      </c>
      <c r="W230" s="17" t="s">
        <v>790</v>
      </c>
    </row>
    <row r="231" spans="3:23" ht="15.75" thickBot="1" x14ac:dyDescent="0.3">
      <c r="C231" s="3">
        <v>0</v>
      </c>
      <c r="D231" s="9"/>
      <c r="E231" s="9"/>
      <c r="F231" s="9"/>
      <c r="G231" s="3" t="s">
        <v>25</v>
      </c>
      <c r="H231" s="9"/>
      <c r="I231" s="3" t="s">
        <v>25</v>
      </c>
      <c r="M231" s="2" t="s">
        <v>478</v>
      </c>
      <c r="O231" s="2" t="s">
        <v>479</v>
      </c>
      <c r="P231" s="26" t="s">
        <v>831</v>
      </c>
      <c r="Q231" s="7">
        <f t="shared" si="6"/>
        <v>21</v>
      </c>
      <c r="R231" s="8" t="str">
        <f t="shared" si="7"/>
        <v>21 - 30</v>
      </c>
      <c r="S231" s="2" t="s">
        <v>827</v>
      </c>
      <c r="U231" s="12" t="s">
        <v>523</v>
      </c>
      <c r="V231" s="23" t="s">
        <v>791</v>
      </c>
      <c r="W231" s="17" t="s">
        <v>792</v>
      </c>
    </row>
    <row r="232" spans="3:23" ht="15.75" thickBot="1" x14ac:dyDescent="0.3">
      <c r="C232" s="3">
        <v>0</v>
      </c>
      <c r="D232" s="9"/>
      <c r="E232" s="9"/>
      <c r="F232" s="9"/>
      <c r="G232" s="3" t="s">
        <v>25</v>
      </c>
      <c r="H232" s="9"/>
      <c r="I232" s="3" t="s">
        <v>25</v>
      </c>
      <c r="M232" s="2" t="s">
        <v>480</v>
      </c>
      <c r="O232" s="2" t="s">
        <v>481</v>
      </c>
      <c r="P232" s="26" t="s">
        <v>831</v>
      </c>
      <c r="Q232" s="7">
        <f t="shared" si="6"/>
        <v>25</v>
      </c>
      <c r="R232" s="8" t="str">
        <f t="shared" si="7"/>
        <v>21 - 30</v>
      </c>
      <c r="S232" s="2" t="s">
        <v>827</v>
      </c>
      <c r="U232" s="23" t="s">
        <v>793</v>
      </c>
      <c r="V232" s="23" t="s">
        <v>794</v>
      </c>
      <c r="W232" s="17" t="s">
        <v>795</v>
      </c>
    </row>
    <row r="233" spans="3:23" ht="15.75" thickBot="1" x14ac:dyDescent="0.3">
      <c r="C233" s="3">
        <v>0</v>
      </c>
      <c r="D233" s="9"/>
      <c r="E233" s="9"/>
      <c r="F233" s="9"/>
      <c r="G233" s="3" t="s">
        <v>25</v>
      </c>
      <c r="H233" s="9"/>
      <c r="I233" s="3" t="s">
        <v>25</v>
      </c>
      <c r="M233" s="2" t="s">
        <v>482</v>
      </c>
      <c r="O233" s="2" t="s">
        <v>483</v>
      </c>
      <c r="P233" s="26" t="s">
        <v>831</v>
      </c>
      <c r="Q233" s="7">
        <f t="shared" si="6"/>
        <v>23</v>
      </c>
      <c r="R233" s="8" t="str">
        <f t="shared" si="7"/>
        <v>21 - 30</v>
      </c>
      <c r="S233" s="2" t="s">
        <v>828</v>
      </c>
      <c r="U233" s="12" t="s">
        <v>523</v>
      </c>
      <c r="V233" s="23" t="s">
        <v>563</v>
      </c>
      <c r="W233" s="17" t="s">
        <v>796</v>
      </c>
    </row>
    <row r="234" spans="3:23" ht="15.75" thickBot="1" x14ac:dyDescent="0.3">
      <c r="C234" s="3">
        <v>0</v>
      </c>
      <c r="D234" s="9"/>
      <c r="E234" s="9"/>
      <c r="F234" s="9"/>
      <c r="G234" s="3" t="s">
        <v>25</v>
      </c>
      <c r="H234" s="9"/>
      <c r="I234" s="3" t="s">
        <v>25</v>
      </c>
      <c r="M234" s="2" t="s">
        <v>484</v>
      </c>
      <c r="O234" s="2" t="s">
        <v>485</v>
      </c>
      <c r="P234" s="26" t="s">
        <v>831</v>
      </c>
      <c r="Q234" s="7">
        <f t="shared" si="6"/>
        <v>23</v>
      </c>
      <c r="R234" s="8" t="str">
        <f t="shared" si="7"/>
        <v>21 - 30</v>
      </c>
      <c r="S234" s="2" t="s">
        <v>827</v>
      </c>
      <c r="U234" s="23" t="s">
        <v>797</v>
      </c>
      <c r="V234" s="23" t="s">
        <v>798</v>
      </c>
      <c r="W234" s="17" t="s">
        <v>799</v>
      </c>
    </row>
    <row r="235" spans="3:23" ht="15.75" thickBot="1" x14ac:dyDescent="0.3">
      <c r="C235" s="3">
        <v>0</v>
      </c>
      <c r="D235" s="9"/>
      <c r="E235" s="9"/>
      <c r="F235" s="9"/>
      <c r="G235" s="3" t="s">
        <v>25</v>
      </c>
      <c r="H235" s="9"/>
      <c r="I235" s="3" t="s">
        <v>25</v>
      </c>
      <c r="M235" s="2" t="s">
        <v>486</v>
      </c>
      <c r="O235" s="2" t="s">
        <v>487</v>
      </c>
      <c r="P235" s="26" t="s">
        <v>830</v>
      </c>
      <c r="Q235" s="7">
        <f t="shared" si="6"/>
        <v>21</v>
      </c>
      <c r="R235" s="8" t="str">
        <f t="shared" si="7"/>
        <v>21 - 30</v>
      </c>
      <c r="S235" s="2" t="s">
        <v>827</v>
      </c>
      <c r="U235" s="12" t="s">
        <v>523</v>
      </c>
      <c r="V235" s="23" t="s">
        <v>800</v>
      </c>
      <c r="W235" s="17" t="s">
        <v>801</v>
      </c>
    </row>
    <row r="236" spans="3:23" ht="15.75" thickBot="1" x14ac:dyDescent="0.3">
      <c r="C236" s="3">
        <v>0</v>
      </c>
      <c r="D236" s="9"/>
      <c r="E236" s="9"/>
      <c r="F236" s="9"/>
      <c r="G236" s="3" t="s">
        <v>25</v>
      </c>
      <c r="H236" s="9"/>
      <c r="I236" s="3" t="s">
        <v>25</v>
      </c>
      <c r="M236" s="2" t="s">
        <v>488</v>
      </c>
      <c r="O236" s="2" t="s">
        <v>489</v>
      </c>
      <c r="P236" s="26" t="s">
        <v>830</v>
      </c>
      <c r="Q236" s="7">
        <f t="shared" si="6"/>
        <v>20</v>
      </c>
      <c r="R236" s="8" t="str">
        <f t="shared" si="7"/>
        <v>&lt; 21</v>
      </c>
      <c r="S236" s="2" t="s">
        <v>827</v>
      </c>
      <c r="U236" s="12" t="s">
        <v>523</v>
      </c>
      <c r="V236" s="23" t="s">
        <v>802</v>
      </c>
      <c r="W236" s="17" t="s">
        <v>803</v>
      </c>
    </row>
    <row r="237" spans="3:23" ht="15.75" thickBot="1" x14ac:dyDescent="0.3">
      <c r="C237" s="3">
        <v>0</v>
      </c>
      <c r="D237" s="9"/>
      <c r="E237" s="9"/>
      <c r="F237" s="9"/>
      <c r="G237" s="3" t="s">
        <v>25</v>
      </c>
      <c r="H237" s="9"/>
      <c r="I237" s="3" t="s">
        <v>25</v>
      </c>
      <c r="M237" s="2" t="s">
        <v>490</v>
      </c>
      <c r="O237" s="2" t="s">
        <v>491</v>
      </c>
      <c r="P237" s="26" t="s">
        <v>831</v>
      </c>
      <c r="Q237" s="7">
        <f t="shared" si="6"/>
        <v>25</v>
      </c>
      <c r="R237" s="8" t="str">
        <f t="shared" si="7"/>
        <v>21 - 30</v>
      </c>
      <c r="S237" s="2" t="s">
        <v>828</v>
      </c>
      <c r="U237" s="12" t="s">
        <v>523</v>
      </c>
      <c r="V237" s="23" t="s">
        <v>804</v>
      </c>
      <c r="W237" s="17" t="s">
        <v>805</v>
      </c>
    </row>
    <row r="238" spans="3:23" ht="15.75" thickBot="1" x14ac:dyDescent="0.3">
      <c r="C238" s="3">
        <v>0</v>
      </c>
      <c r="D238" s="9"/>
      <c r="E238" s="9"/>
      <c r="F238" s="9"/>
      <c r="G238" s="3" t="s">
        <v>25</v>
      </c>
      <c r="H238" s="9"/>
      <c r="I238" s="3" t="s">
        <v>25</v>
      </c>
      <c r="M238" s="2" t="s">
        <v>492</v>
      </c>
      <c r="O238" s="2" t="s">
        <v>493</v>
      </c>
      <c r="P238" s="26" t="s">
        <v>831</v>
      </c>
      <c r="Q238" s="7">
        <f t="shared" si="6"/>
        <v>21</v>
      </c>
      <c r="R238" s="8" t="str">
        <f t="shared" si="7"/>
        <v>21 - 30</v>
      </c>
      <c r="S238" s="2" t="s">
        <v>827</v>
      </c>
      <c r="U238" s="12" t="s">
        <v>523</v>
      </c>
      <c r="V238" s="23" t="s">
        <v>563</v>
      </c>
      <c r="W238" s="17" t="s">
        <v>806</v>
      </c>
    </row>
    <row r="239" spans="3:23" ht="15.75" thickBot="1" x14ac:dyDescent="0.3">
      <c r="C239" s="3">
        <v>0</v>
      </c>
      <c r="D239" s="9"/>
      <c r="E239" s="9"/>
      <c r="F239" s="9"/>
      <c r="G239" s="3" t="s">
        <v>25</v>
      </c>
      <c r="H239" s="9"/>
      <c r="I239" s="3" t="s">
        <v>25</v>
      </c>
      <c r="M239" s="2" t="s">
        <v>494</v>
      </c>
      <c r="O239" s="2" t="s">
        <v>495</v>
      </c>
      <c r="P239" s="26" t="s">
        <v>830</v>
      </c>
      <c r="Q239" s="7">
        <f t="shared" si="6"/>
        <v>19</v>
      </c>
      <c r="R239" s="8" t="str">
        <f t="shared" si="7"/>
        <v>&lt; 21</v>
      </c>
      <c r="S239" s="2" t="s">
        <v>827</v>
      </c>
      <c r="U239" s="12" t="s">
        <v>523</v>
      </c>
      <c r="V239" s="23" t="s">
        <v>563</v>
      </c>
      <c r="W239" s="17" t="s">
        <v>807</v>
      </c>
    </row>
    <row r="240" spans="3:23" ht="15.75" thickBot="1" x14ac:dyDescent="0.3">
      <c r="C240" s="3">
        <v>0</v>
      </c>
      <c r="D240" s="9"/>
      <c r="E240" s="9"/>
      <c r="F240" s="9"/>
      <c r="G240" s="3" t="s">
        <v>25</v>
      </c>
      <c r="H240" s="9"/>
      <c r="I240" s="3" t="s">
        <v>25</v>
      </c>
      <c r="M240" s="2" t="s">
        <v>496</v>
      </c>
      <c r="O240" s="2" t="s">
        <v>497</v>
      </c>
      <c r="P240" s="26" t="s">
        <v>831</v>
      </c>
      <c r="Q240" s="7">
        <f t="shared" si="6"/>
        <v>19</v>
      </c>
      <c r="R240" s="8" t="str">
        <f t="shared" si="7"/>
        <v>&lt; 21</v>
      </c>
      <c r="S240" s="2" t="s">
        <v>827</v>
      </c>
      <c r="U240" s="12" t="s">
        <v>523</v>
      </c>
      <c r="V240" s="23" t="s">
        <v>808</v>
      </c>
      <c r="W240" s="17" t="s">
        <v>809</v>
      </c>
    </row>
    <row r="241" spans="3:23" ht="15.75" thickBot="1" x14ac:dyDescent="0.3">
      <c r="C241" s="3">
        <v>0</v>
      </c>
      <c r="D241" s="9"/>
      <c r="E241" s="9"/>
      <c r="F241" s="9"/>
      <c r="G241" s="3" t="s">
        <v>25</v>
      </c>
      <c r="H241" s="9"/>
      <c r="I241" s="3" t="s">
        <v>25</v>
      </c>
      <c r="M241" s="2" t="s">
        <v>498</v>
      </c>
      <c r="O241" s="2" t="s">
        <v>499</v>
      </c>
      <c r="P241" s="26" t="s">
        <v>831</v>
      </c>
      <c r="Q241" s="7">
        <f t="shared" si="6"/>
        <v>19</v>
      </c>
      <c r="R241" s="8" t="str">
        <f t="shared" si="7"/>
        <v>&lt; 21</v>
      </c>
      <c r="S241" s="2" t="s">
        <v>827</v>
      </c>
      <c r="U241" s="12" t="s">
        <v>523</v>
      </c>
      <c r="V241" s="23" t="s">
        <v>563</v>
      </c>
      <c r="W241" s="17" t="s">
        <v>810</v>
      </c>
    </row>
    <row r="242" spans="3:23" ht="15.75" thickBot="1" x14ac:dyDescent="0.3">
      <c r="C242" s="3">
        <v>0</v>
      </c>
      <c r="D242" s="9"/>
      <c r="E242" s="9"/>
      <c r="F242" s="9"/>
      <c r="G242" s="3" t="s">
        <v>25</v>
      </c>
      <c r="H242" s="9"/>
      <c r="I242" s="3" t="s">
        <v>25</v>
      </c>
      <c r="M242" s="2" t="s">
        <v>500</v>
      </c>
      <c r="O242" s="2" t="s">
        <v>501</v>
      </c>
      <c r="P242" s="26" t="s">
        <v>831</v>
      </c>
      <c r="Q242" s="7">
        <f t="shared" si="6"/>
        <v>24</v>
      </c>
      <c r="R242" s="8" t="str">
        <f t="shared" si="7"/>
        <v>21 - 30</v>
      </c>
      <c r="S242" s="2" t="s">
        <v>827</v>
      </c>
      <c r="U242" s="2" t="s">
        <v>793</v>
      </c>
      <c r="V242" s="23" t="s">
        <v>811</v>
      </c>
      <c r="W242" s="17" t="s">
        <v>812</v>
      </c>
    </row>
    <row r="243" spans="3:23" ht="15.75" thickBot="1" x14ac:dyDescent="0.3">
      <c r="C243" s="3">
        <v>0</v>
      </c>
      <c r="D243" s="9"/>
      <c r="E243" s="9"/>
      <c r="F243" s="9"/>
      <c r="G243" s="3" t="s">
        <v>25</v>
      </c>
      <c r="H243" s="9"/>
      <c r="I243" s="3" t="s">
        <v>25</v>
      </c>
      <c r="M243" s="2" t="s">
        <v>502</v>
      </c>
      <c r="O243" s="2" t="s">
        <v>503</v>
      </c>
      <c r="P243" s="26" t="s">
        <v>831</v>
      </c>
      <c r="Q243" s="7">
        <f t="shared" si="6"/>
        <v>21</v>
      </c>
      <c r="R243" s="8" t="str">
        <f t="shared" si="7"/>
        <v>21 - 30</v>
      </c>
      <c r="S243" s="2" t="s">
        <v>827</v>
      </c>
      <c r="U243" s="2" t="s">
        <v>793</v>
      </c>
      <c r="V243" s="23" t="s">
        <v>813</v>
      </c>
      <c r="W243" s="17" t="s">
        <v>814</v>
      </c>
    </row>
    <row r="244" spans="3:23" ht="15.75" thickBot="1" x14ac:dyDescent="0.3">
      <c r="C244" s="3">
        <v>0</v>
      </c>
      <c r="D244" s="9"/>
      <c r="E244" s="9"/>
      <c r="F244" s="9"/>
      <c r="G244" s="3" t="s">
        <v>25</v>
      </c>
      <c r="H244" s="9"/>
      <c r="I244" s="3" t="s">
        <v>25</v>
      </c>
      <c r="M244" s="2" t="s">
        <v>504</v>
      </c>
      <c r="O244" s="2" t="s">
        <v>505</v>
      </c>
      <c r="P244" s="26" t="s">
        <v>830</v>
      </c>
      <c r="Q244" s="7">
        <f t="shared" si="6"/>
        <v>21</v>
      </c>
      <c r="R244" s="8" t="str">
        <f t="shared" si="7"/>
        <v>21 - 30</v>
      </c>
      <c r="S244" s="2" t="s">
        <v>827</v>
      </c>
      <c r="U244" s="13" t="s">
        <v>815</v>
      </c>
      <c r="V244" s="23" t="s">
        <v>653</v>
      </c>
      <c r="W244" s="17" t="s">
        <v>816</v>
      </c>
    </row>
    <row r="245" spans="3:23" ht="15.75" thickBot="1" x14ac:dyDescent="0.3">
      <c r="C245" s="3">
        <v>0</v>
      </c>
      <c r="D245" s="9"/>
      <c r="E245" s="9"/>
      <c r="F245" s="9"/>
      <c r="G245" s="3" t="s">
        <v>25</v>
      </c>
      <c r="H245" s="9"/>
      <c r="I245" s="3" t="s">
        <v>25</v>
      </c>
      <c r="M245" s="2" t="s">
        <v>506</v>
      </c>
      <c r="O245" s="2" t="s">
        <v>507</v>
      </c>
      <c r="P245" s="26" t="s">
        <v>831</v>
      </c>
      <c r="Q245" s="7">
        <f t="shared" si="6"/>
        <v>25</v>
      </c>
      <c r="R245" s="8" t="str">
        <f t="shared" si="7"/>
        <v>21 - 30</v>
      </c>
      <c r="S245" s="2" t="s">
        <v>828</v>
      </c>
      <c r="U245" s="12" t="s">
        <v>523</v>
      </c>
      <c r="V245" s="23" t="s">
        <v>817</v>
      </c>
      <c r="W245" s="17" t="s">
        <v>818</v>
      </c>
    </row>
    <row r="246" spans="3:23" ht="15.75" thickBot="1" x14ac:dyDescent="0.3">
      <c r="C246" s="3">
        <v>0</v>
      </c>
      <c r="D246" s="9"/>
      <c r="E246" s="9"/>
      <c r="F246" s="9"/>
      <c r="G246" s="3" t="s">
        <v>25</v>
      </c>
      <c r="H246" s="9"/>
      <c r="I246" s="3" t="s">
        <v>25</v>
      </c>
      <c r="M246" s="2" t="s">
        <v>508</v>
      </c>
      <c r="O246" s="2" t="s">
        <v>509</v>
      </c>
      <c r="P246" s="26" t="s">
        <v>830</v>
      </c>
      <c r="Q246" s="7">
        <f t="shared" si="6"/>
        <v>20</v>
      </c>
      <c r="R246" s="8" t="str">
        <f t="shared" si="7"/>
        <v>&lt; 21</v>
      </c>
      <c r="S246" s="2" t="s">
        <v>828</v>
      </c>
      <c r="U246" s="12" t="s">
        <v>523</v>
      </c>
      <c r="V246" s="23" t="s">
        <v>819</v>
      </c>
      <c r="W246" s="18"/>
    </row>
    <row r="247" spans="3:23" ht="15.75" thickBot="1" x14ac:dyDescent="0.3">
      <c r="C247" s="3">
        <v>0</v>
      </c>
      <c r="D247" s="9"/>
      <c r="E247" s="9"/>
      <c r="F247" s="9"/>
      <c r="G247" s="3" t="s">
        <v>25</v>
      </c>
      <c r="H247" s="9"/>
      <c r="I247" s="3" t="s">
        <v>25</v>
      </c>
      <c r="M247" s="2" t="s">
        <v>510</v>
      </c>
      <c r="O247" s="2" t="s">
        <v>511</v>
      </c>
      <c r="P247" s="26" t="s">
        <v>830</v>
      </c>
      <c r="Q247" s="7">
        <f t="shared" si="6"/>
        <v>20</v>
      </c>
      <c r="R247" s="8" t="str">
        <f t="shared" si="7"/>
        <v>&lt; 21</v>
      </c>
      <c r="S247" s="2" t="s">
        <v>828</v>
      </c>
      <c r="U247" s="12" t="s">
        <v>523</v>
      </c>
      <c r="V247" s="23" t="s">
        <v>819</v>
      </c>
      <c r="W247" s="17" t="s">
        <v>820</v>
      </c>
    </row>
    <row r="248" spans="3:23" ht="15.75" thickBot="1" x14ac:dyDescent="0.3">
      <c r="C248" s="3">
        <v>0</v>
      </c>
      <c r="D248" s="9"/>
      <c r="E248" s="9"/>
      <c r="F248" s="9"/>
      <c r="G248" s="3" t="s">
        <v>25</v>
      </c>
      <c r="H248" s="9"/>
      <c r="I248" s="3" t="s">
        <v>25</v>
      </c>
      <c r="M248" s="2" t="s">
        <v>512</v>
      </c>
      <c r="O248" s="2" t="s">
        <v>513</v>
      </c>
      <c r="P248" s="26" t="s">
        <v>830</v>
      </c>
      <c r="Q248" s="7">
        <f t="shared" si="6"/>
        <v>21</v>
      </c>
      <c r="R248" s="8" t="str">
        <f t="shared" si="7"/>
        <v>21 - 30</v>
      </c>
      <c r="S248" s="2" t="s">
        <v>828</v>
      </c>
      <c r="U248" s="23" t="s">
        <v>821</v>
      </c>
      <c r="V248" s="23" t="s">
        <v>822</v>
      </c>
      <c r="W248" s="17" t="s">
        <v>823</v>
      </c>
    </row>
    <row r="249" spans="3:23" ht="15.75" thickBot="1" x14ac:dyDescent="0.3">
      <c r="C249" s="3">
        <v>0</v>
      </c>
      <c r="D249" s="9"/>
      <c r="E249" s="9"/>
      <c r="F249" s="9"/>
      <c r="G249" s="3" t="s">
        <v>25</v>
      </c>
      <c r="H249" s="9"/>
      <c r="I249" s="3" t="s">
        <v>25</v>
      </c>
      <c r="M249" s="2" t="s">
        <v>514</v>
      </c>
      <c r="O249" s="2" t="s">
        <v>515</v>
      </c>
      <c r="P249" s="26" t="s">
        <v>830</v>
      </c>
      <c r="Q249" s="7">
        <f t="shared" si="6"/>
        <v>20</v>
      </c>
      <c r="R249" s="8" t="str">
        <f t="shared" si="7"/>
        <v>&lt; 21</v>
      </c>
      <c r="S249" s="2" t="s">
        <v>828</v>
      </c>
      <c r="U249" s="12" t="s">
        <v>523</v>
      </c>
      <c r="V249" s="23" t="s">
        <v>819</v>
      </c>
      <c r="W249" s="17" t="s">
        <v>824</v>
      </c>
    </row>
    <row r="250" spans="3:23" ht="15.75" thickBot="1" x14ac:dyDescent="0.3">
      <c r="C250" s="3">
        <v>0</v>
      </c>
      <c r="D250" s="9"/>
      <c r="E250" s="9"/>
      <c r="F250" s="9"/>
      <c r="G250" s="3" t="s">
        <v>25</v>
      </c>
      <c r="H250" s="9"/>
      <c r="I250" s="3" t="s">
        <v>25</v>
      </c>
      <c r="M250" s="2" t="s">
        <v>516</v>
      </c>
      <c r="O250" s="2" t="s">
        <v>517</v>
      </c>
      <c r="P250" s="26" t="s">
        <v>830</v>
      </c>
      <c r="Q250" s="7">
        <f t="shared" si="6"/>
        <v>20</v>
      </c>
      <c r="R250" s="8" t="str">
        <f t="shared" si="7"/>
        <v>&lt; 21</v>
      </c>
      <c r="S250" s="2" t="s">
        <v>828</v>
      </c>
      <c r="U250" s="12" t="s">
        <v>523</v>
      </c>
      <c r="V250" s="23" t="s">
        <v>819</v>
      </c>
      <c r="W250" s="17" t="s">
        <v>825</v>
      </c>
    </row>
    <row r="251" spans="3:23" x14ac:dyDescent="0.25">
      <c r="C251" s="3">
        <v>0</v>
      </c>
      <c r="D251" s="9"/>
      <c r="E251" s="9"/>
      <c r="F251" s="9"/>
      <c r="G251" s="3" t="s">
        <v>25</v>
      </c>
      <c r="H251" s="9"/>
      <c r="I251" s="3" t="s">
        <v>25</v>
      </c>
      <c r="M251" s="2" t="s">
        <v>518</v>
      </c>
      <c r="O251" s="2" t="s">
        <v>519</v>
      </c>
      <c r="P251" s="26" t="s">
        <v>830</v>
      </c>
      <c r="Q251" s="7">
        <f t="shared" si="6"/>
        <v>20</v>
      </c>
      <c r="R251" s="8" t="str">
        <f t="shared" si="7"/>
        <v>&lt; 21</v>
      </c>
      <c r="S251" s="2" t="s">
        <v>828</v>
      </c>
      <c r="U251" s="12" t="s">
        <v>523</v>
      </c>
      <c r="V251" s="23" t="s">
        <v>819</v>
      </c>
      <c r="W251" s="17" t="s">
        <v>826</v>
      </c>
    </row>
    <row r="252" spans="3:23" x14ac:dyDescent="0.25">
      <c r="M252" s="2"/>
      <c r="N252" s="2"/>
      <c r="P252" s="27"/>
    </row>
    <row r="253" spans="3:23" x14ac:dyDescent="0.25">
      <c r="M253" s="2"/>
      <c r="N253" s="2"/>
    </row>
    <row r="254" spans="3:23" x14ac:dyDescent="0.25">
      <c r="M254" s="2"/>
      <c r="N254" s="2"/>
    </row>
    <row r="255" spans="3:23" x14ac:dyDescent="0.25">
      <c r="M255" s="2"/>
      <c r="N255" s="2"/>
    </row>
    <row r="256" spans="3:23" x14ac:dyDescent="0.25">
      <c r="M256" s="2"/>
      <c r="N256" s="2"/>
    </row>
    <row r="257" spans="13:14" x14ac:dyDescent="0.25">
      <c r="M257" s="2"/>
      <c r="N257" s="2"/>
    </row>
    <row r="258" spans="13:14" x14ac:dyDescent="0.25">
      <c r="M258" s="2"/>
      <c r="N258" s="2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2016-10-05T14:51:10Z</dcterms:modified>
  <dc:language>en-US</dc:language>
</cp:coreProperties>
</file>