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<sst xmlns="http://schemas.openxmlformats.org/spreadsheetml/2006/main" count="415" uniqueCount="230">
  <si>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</si>
  <si>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</si>
  <si>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</si>
  <si>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</si>
  <si>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</si>
  <si>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</si>
  <si>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</si>
  <si>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</si>
  <si>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</si>
  <si>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</si>
  <si>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</si>
  <si>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</si>
  <si>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</si>
  <si>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</si>
  <si>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</si>
  <si>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</si>
  <si>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</si>
  <si>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</si>
  <si>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</si>
  <si>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</si>
  <si>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</si>
  <si>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</si>
  <si>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</si>
  <si>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</si>
  <si>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</si>
  <si>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</si>
  <si>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Antik Dwi Wijayanti</t>
  </si>
  <si>
    <t>Sidoarjo,                      21 November 1992</t>
  </si>
  <si>
    <t>Asbani</t>
  </si>
  <si>
    <t>Sumenep,                      10 April 1986</t>
  </si>
  <si>
    <t>Bayu Ari Permadi</t>
  </si>
  <si>
    <t>Jambang,                              13 November 1990</t>
  </si>
  <si>
    <t>Deni Oki Imanuel</t>
  </si>
  <si>
    <t>Nganjuk,                  13 Oktober 1990</t>
  </si>
  <si>
    <t>Dewi Sanduan</t>
  </si>
  <si>
    <t>Ambon,                    3 Agustus 1991</t>
  </si>
  <si>
    <t>Fausia Hasan</t>
  </si>
  <si>
    <t>Makassar, 06 Oktober 1993</t>
  </si>
  <si>
    <t>Dodik Junaidi</t>
  </si>
  <si>
    <t>Jombang,                   7 Juli 1990</t>
  </si>
  <si>
    <t>Erika Puspita</t>
  </si>
  <si>
    <t>Surabaya,                       5 Februari 1991</t>
  </si>
  <si>
    <t>Fidiyah Rahmadani</t>
  </si>
  <si>
    <t>Surabaya,                    19 Februari 1993</t>
  </si>
  <si>
    <t>Abd. Karim</t>
  </si>
  <si>
    <t>Sumenep,                12 Februari 1988</t>
  </si>
  <si>
    <t>Indah Setiawati</t>
  </si>
  <si>
    <t>Kediri,                        25 Juli 1991</t>
  </si>
  <si>
    <t>Ariska Andriani</t>
  </si>
  <si>
    <t>Pacitan,                        28 Desember 1992</t>
  </si>
  <si>
    <t>Moh. As'ad</t>
  </si>
  <si>
    <t>Moh. Habibillah</t>
  </si>
  <si>
    <t>Sampang,                      29 Januari 1993</t>
  </si>
  <si>
    <t>Narita Restu Agustia</t>
  </si>
  <si>
    <t>Jember,                        12 Agustus 1991</t>
  </si>
  <si>
    <t>Nurul Hidayati</t>
  </si>
  <si>
    <t>Nganjuk,                   9 Januari 1992</t>
  </si>
  <si>
    <t>Ricky Wahyu Budianto</t>
  </si>
  <si>
    <t>Surabaya,               19 Maret 1992</t>
  </si>
  <si>
    <t>Saiful Fahmi Rezza</t>
  </si>
  <si>
    <t>Gresik,                     7 November 1995</t>
  </si>
  <si>
    <t>Sapta Wahyunita</t>
  </si>
  <si>
    <t>Malang,                       26 Januari 1991</t>
  </si>
  <si>
    <t>Siti Fairuz</t>
  </si>
  <si>
    <t>Lamongan,                 11 Februari 1992</t>
  </si>
  <si>
    <t>Sofyan</t>
  </si>
  <si>
    <t>Sumenep,                 5 April 1991</t>
  </si>
  <si>
    <t>Sri Rahayu</t>
  </si>
  <si>
    <t>Lamongan,                   23 Januari 1990</t>
  </si>
  <si>
    <t>Subaidi</t>
  </si>
  <si>
    <t>Surabaya,                23 Maret 1991</t>
  </si>
  <si>
    <t>Syamsul Arifin</t>
  </si>
  <si>
    <t>Sampang,                           10 Juli 1993</t>
  </si>
  <si>
    <t>Tonti Yanengga</t>
  </si>
  <si>
    <t>Lelam,                     17 Mei 1981</t>
  </si>
  <si>
    <t>Ujang Dwi Prasetyo</t>
  </si>
  <si>
    <t>Gresik,                    17 Juli 1990</t>
  </si>
  <si>
    <t>Yosia Eka Victory</t>
  </si>
  <si>
    <t>Mojokerto,                    10 Mei 1990</t>
  </si>
  <si>
    <t>Zulfikar Alexandri Wibowo</t>
  </si>
  <si>
    <t>Pamekasan,                  10 Febuari 1991</t>
  </si>
  <si>
    <t>Lukman Rudianto</t>
  </si>
  <si>
    <t>Surabaya,                 11 Mei 1991</t>
  </si>
  <si>
    <t>Abdul Nasir</t>
  </si>
  <si>
    <t>Sidoarjo,                        12 Februari 1987</t>
  </si>
  <si>
    <t>Muhammad Hariadi, SE</t>
  </si>
  <si>
    <t>Surabaya,                     15 Maret 1979</t>
  </si>
  <si>
    <t>Syaiful Arifin</t>
  </si>
  <si>
    <t>Saman Rusdi</t>
  </si>
  <si>
    <t>Surabaya,                  19 Maret 1969</t>
  </si>
  <si>
    <t>Siti Saadah</t>
  </si>
  <si>
    <t>Sampang,                   14 Juni 1967</t>
  </si>
  <si>
    <t>Sitty Anrina</t>
  </si>
  <si>
    <t>Surabaya,                    8 Agustus 1986</t>
  </si>
  <si>
    <t>Slamet Hariyadi</t>
  </si>
  <si>
    <t>Surabaya,                    11 Desember 1969</t>
  </si>
  <si>
    <t>Sufiyani</t>
  </si>
  <si>
    <t>Kediri,                        25 Maret 1969</t>
  </si>
  <si>
    <t>Utik Pratiwi</t>
  </si>
  <si>
    <t>Surabaya, 22 Oktober 1993</t>
  </si>
  <si>
    <t>Suyadi</t>
  </si>
  <si>
    <t>Blitar,                         8 Juli 1986</t>
  </si>
  <si>
    <t>Susmiati</t>
  </si>
  <si>
    <t>Kebumen,                     9 Jun 1963</t>
  </si>
  <si>
    <t>UPN</t>
  </si>
  <si>
    <t>Jl. Kenanga No. 51, Keboan Sikep, Gedangan, Sidoarjo, Jatim</t>
  </si>
  <si>
    <t>08984886267</t>
  </si>
  <si>
    <t>Membuka LBB/Prvate</t>
  </si>
  <si>
    <t>Universitas                  Dr. Soetomo Surabaya</t>
  </si>
  <si>
    <t>Pinggir Papas Kec. Kalinget Kab. Sumenep, Madura, Jatim</t>
  </si>
  <si>
    <t>081935165437</t>
  </si>
  <si>
    <t>Budidaya iwak bandeng/produksi garam</t>
  </si>
  <si>
    <t>Dusun Mojolegi Desa Mojoagung Rt. 008/002, Jambang, Jatim</t>
  </si>
  <si>
    <t>083857947477</t>
  </si>
  <si>
    <t xml:space="preserve">Budidaya Ikan Lele </t>
  </si>
  <si>
    <t>Perum Nglawak Blok F17 Rt. 005/014, Desa Nglawak, Kertosono, Nganjuk, Jatim</t>
  </si>
  <si>
    <t>085731715033</t>
  </si>
  <si>
    <t>Peternakan Bebek Peking</t>
  </si>
  <si>
    <t>Nginden 5/36, Surabaya, Jatim</t>
  </si>
  <si>
    <t>081234270494</t>
  </si>
  <si>
    <t>Perdagangan</t>
  </si>
  <si>
    <t>Jl. Pattimura No. 59 Jombang Jawa Timur</t>
  </si>
  <si>
    <t>087819551266</t>
  </si>
  <si>
    <t>Jasa</t>
  </si>
  <si>
    <t>Dusun Dampak Desa Panglungan Rt. 01/04 Kec. Wonosalam Kab. Jombang, Jatim</t>
  </si>
  <si>
    <t>085706885118</t>
  </si>
  <si>
    <t>Gerai Handphone</t>
  </si>
  <si>
    <t>Jl. Rungkut Lor RL III I/29, Jatim</t>
  </si>
  <si>
    <t>089658002066</t>
  </si>
  <si>
    <t>City Courier                       (Surabaya-Sidoarjo)</t>
  </si>
  <si>
    <t>Simorejo 37/6, Surabaya, Jatim</t>
  </si>
  <si>
    <t>085648834881</t>
  </si>
  <si>
    <t>Agen Pulsa dam Kaos Online</t>
  </si>
  <si>
    <t>Karangrejo Sawah I No. 24, Wonokromo, Jatim</t>
  </si>
  <si>
    <t>087851621216</t>
  </si>
  <si>
    <t>Kuliner</t>
  </si>
  <si>
    <t>Dusun Woromarto Rt. 01, Kediri, Jatim</t>
  </si>
  <si>
    <t>083831300140</t>
  </si>
  <si>
    <t>Produksi Kecap</t>
  </si>
  <si>
    <t>Dusun Krajan Rt. 005/001 Desa Wonosidi Pacitan, Jatim</t>
  </si>
  <si>
    <t>087758991141</t>
  </si>
  <si>
    <t>Bakso Delivery</t>
  </si>
  <si>
    <t>Sokobanah Daya Sampang, Jatim</t>
  </si>
  <si>
    <t>085859687774</t>
  </si>
  <si>
    <t>Sapi.Jen (Sate Pisang Tabur Wijen)</t>
  </si>
  <si>
    <t xml:space="preserve">Dusun Krajan Rt. 1/III, Ledokombo, Jember, Jatim </t>
  </si>
  <si>
    <t>085220220353</t>
  </si>
  <si>
    <t>Laundry Pakaian</t>
  </si>
  <si>
    <t>Desa Baleturi, Prambon, Ngajuk, Jatim</t>
  </si>
  <si>
    <t>083857018139</t>
  </si>
  <si>
    <t>Produksi</t>
  </si>
  <si>
    <t>Jl. Bulak Setro Utara 3 No. 18, Surabaya, Jatim</t>
  </si>
  <si>
    <t>085707328986</t>
  </si>
  <si>
    <t>Produksi Nugget Aneka Rasa</t>
  </si>
  <si>
    <t>Mojoasem Kec. Sidayu, Gresik, Jatim</t>
  </si>
  <si>
    <t>089617446911</t>
  </si>
  <si>
    <t>Peternakan Ikan</t>
  </si>
  <si>
    <t>Dusun Kenteng Timur Rt. 016/005, Desa Besowo, Kediri, Jatim</t>
  </si>
  <si>
    <t>085735459428</t>
  </si>
  <si>
    <t>Peternakan Sapi Perah</t>
  </si>
  <si>
    <t>Dusun Ngesong Rt. 01/08 Desa Sedayulawas, Lamongan, Jatim</t>
  </si>
  <si>
    <t>085746567807</t>
  </si>
  <si>
    <t>Jasa Print</t>
  </si>
  <si>
    <t>Pinggir Papas, Kalianget, Sumenep, Jatim</t>
  </si>
  <si>
    <t>081903133338</t>
  </si>
  <si>
    <t>Budidaya Udang/Produksi Garam</t>
  </si>
  <si>
    <t>Desa Randu Bener Kembang batu, Lamongan, Jatim</t>
  </si>
  <si>
    <t>085645264973</t>
  </si>
  <si>
    <t>Peternakan</t>
  </si>
  <si>
    <t>Lampung Sari I/39, Jatim</t>
  </si>
  <si>
    <t>087762605551</t>
  </si>
  <si>
    <t>Produksi dan Jasa</t>
  </si>
  <si>
    <t>Tebanah, Banyuates, Sampang, Jatim</t>
  </si>
  <si>
    <t>085649431400</t>
  </si>
  <si>
    <t>Susu Kedelai/Roti Kedelai</t>
  </si>
  <si>
    <t>Jl. Bratang Gede IIIC No. 29B, Surabaya, Jatim</t>
  </si>
  <si>
    <t>081315736653</t>
  </si>
  <si>
    <t>Desa Dooro, Cerme, Gresik, Jatim</t>
  </si>
  <si>
    <t>083831025591</t>
  </si>
  <si>
    <t>Pengembangan Tambak Ikan Bandeng</t>
  </si>
  <si>
    <t>Jl. Watudakon 54Rt. 002/002, Mojokerto, Jatim</t>
  </si>
  <si>
    <t>085733285401</t>
  </si>
  <si>
    <t>Jasa Service dan Pengadaan Komputer</t>
  </si>
  <si>
    <t>Desa Durbuk, Pamekasan, Jatim</t>
  </si>
  <si>
    <t>087779779767</t>
  </si>
  <si>
    <t>Produksi + Distributor Batik Madura</t>
  </si>
  <si>
    <t>Bronggalan Sawah 4G/II, Surabaya, Jatim</t>
  </si>
  <si>
    <t>085648881272</t>
  </si>
  <si>
    <t>-</t>
  </si>
  <si>
    <t>Jagosatru Balongsari Rt. 2/03 Sukodono, Sidoarjo, Jatim</t>
  </si>
  <si>
    <t>08175251867</t>
  </si>
  <si>
    <t>Jl. Kedaung Anyar Gang 2 No. 46, Surabaya, Jatim</t>
  </si>
  <si>
    <t>081231962232</t>
  </si>
  <si>
    <t>Lembaga Bimbingan Belajar dan Konsultan Penelitian</t>
  </si>
  <si>
    <t>SMP Teuku Umar</t>
  </si>
  <si>
    <t>Jl. Pakis Tirtosari XIII A/3A, Jatim</t>
  </si>
  <si>
    <t>08885188628</t>
  </si>
  <si>
    <t>Probiotik Herbal Pakan Lele Pembudidaya Ikan Lele</t>
  </si>
  <si>
    <t>SMAN I Sampang</t>
  </si>
  <si>
    <t>Griya Bhayangkara O/34 Rt. 035/09, Masangan Kulon, Jatim</t>
  </si>
  <si>
    <t>085784227885</t>
  </si>
  <si>
    <t>Pakaian, Kain Batik Madura</t>
  </si>
  <si>
    <t>Griya Citra Asri Km. V No. 14, Surabaya, Jatim</t>
  </si>
  <si>
    <t>08573141956</t>
  </si>
  <si>
    <t>Jasa Perlengkapan Alat tulis dan Sekolah</t>
  </si>
  <si>
    <t>SMAN Ma'arif</t>
  </si>
  <si>
    <t>Gadukan Utara 6A/36, Jatim</t>
  </si>
  <si>
    <t>085731587125</t>
  </si>
  <si>
    <t>Home Industri Pengrajin Tas</t>
  </si>
  <si>
    <t>Permata Bangsa</t>
  </si>
  <si>
    <t>Wonorejo Selatan II/183, Jatim</t>
  </si>
  <si>
    <t>081230485580</t>
  </si>
  <si>
    <t>Catering + Loundry</t>
  </si>
  <si>
    <t>UPN Veteran JawaTimur</t>
  </si>
  <si>
    <t>Perumahan Kosagrha Medokan Ayu Selatan XI Blok J No. 4 Surabaya JawaTimur</t>
  </si>
  <si>
    <t>08974127272</t>
  </si>
  <si>
    <t>Kursua Les Private</t>
  </si>
  <si>
    <t>SLTA Negeri Binangun</t>
  </si>
  <si>
    <t>Medoan Semanpir G91/33, Jatim</t>
  </si>
  <si>
    <t>085748407657</t>
  </si>
  <si>
    <t>Universitas Jenggala Sidoarjo</t>
  </si>
  <si>
    <t>Jl. Kamboja 32 Ketajen Rt. 03/03, Yedangan, Sidoarjo, Jatim</t>
  </si>
  <si>
    <t>085730156363</t>
  </si>
  <si>
    <t>Agen Telur</t>
  </si>
  <si>
    <t>P</t>
  </si>
  <si>
    <t>L</t>
  </si>
  <si>
    <t>S1</t>
  </si>
  <si>
    <t>SLTA</t>
  </si>
  <si>
    <t xml:space="preserve"> 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</si>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</sst>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left" vertical="center" wrapText="1"/>
    </xf>
    <xf numFmtId="15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3" fontId="2" fillId="3" borderId="7" xfId="0" applyNumberFormat="1" applyFont="1" applyFill="1" applyBorder="1" applyAlignment="1">
      <alignment horizontal="left" vertical="center" wrapText="1"/>
    </xf>
    <xf numFmtId="0" fontId="2" fillId="3" borderId="5" xfId="0" quotePrefix="1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left" vertical="center" wrapText="1"/>
    </xf>
    <xf numFmtId="3" fontId="2" fillId="4" borderId="8" xfId="0" applyNumberFormat="1" applyFont="1" applyFill="1" applyBorder="1" applyAlignment="1">
      <alignment horizontal="left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3" fontId="5" fillId="3" borderId="9" xfId="0" applyNumberFormat="1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left" vertical="center" wrapText="1"/>
    </xf>
    <xf numFmtId="49" fontId="2" fillId="3" borderId="4" xfId="0" quotePrefix="1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49" fontId="2" fillId="3" borderId="5" xfId="0" quotePrefix="1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49" fontId="2" fillId="3" borderId="6" xfId="0" quotePrefix="1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/>
    </xf>
    <xf numFmtId="3" fontId="2" fillId="0" borderId="5" xfId="0" applyNumberFormat="1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1" zoomScale="75" zoomScaleNormal="75" workbookViewId="0">
      <selection activeCell="S2" sqref="S2:S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4.5703125" style="1" bestFit="1" customWidth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2.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7" t="s">
        <v>224</v>
      </c>
      <c r="Q2" s="22">
        <v>20</v>
      </c>
      <c r="R2" s="9" t="str">
        <f>IF(Q2&lt;21,"&lt; 21",IF(Q2&lt;=30,"21 - 30",IF(Q2&lt;=40,"31 - 40",IF(Q2&lt;=50,"41 - 50","&gt; 50" ))))</f>
        <v>&lt; 21</v>
      </c>
      <c r="S2" s="10" t="s">
        <v>226</v>
      </c>
      <c r="T2" s="7"/>
      <c r="U2" s="22" t="s">
        <v>104</v>
      </c>
      <c r="V2" s="36" t="s">
        <v>105</v>
      </c>
      <c r="W2" s="37" t="s">
        <v>106</v>
      </c>
      <c r="Y2" s="38" t="s">
        <v>107</v>
      </c>
    </row>
    <row r="3" spans="1:25" ht="33.7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3" t="s">
        <v>28</v>
      </c>
      <c r="O3" s="24" t="s">
        <v>29</v>
      </c>
      <c r="P3" s="7" t="s">
        <v>225</v>
      </c>
      <c r="Q3" s="25">
        <v>27</v>
      </c>
      <c r="R3" s="9" t="str">
        <f t="shared" ref="R3:R41" si="0">IF(Q3&lt;21,"&lt; 21",IF(Q3&lt;=30,"21 - 30",IF(Q3&lt;=40,"31 - 40",IF(Q3&lt;=50,"41 - 50","&gt; 50" ))))</f>
        <v>21 - 30</v>
      </c>
      <c r="S3" s="10" t="s">
        <v>227</v>
      </c>
      <c r="T3" s="7"/>
      <c r="U3" s="25" t="s">
        <v>108</v>
      </c>
      <c r="V3" s="23" t="s">
        <v>109</v>
      </c>
      <c r="W3" s="39" t="s">
        <v>110</v>
      </c>
      <c r="Y3" s="40" t="s">
        <v>111</v>
      </c>
    </row>
    <row r="4" spans="1:25" ht="33.7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6" t="s">
        <v>30</v>
      </c>
      <c r="O4" s="27" t="s">
        <v>31</v>
      </c>
      <c r="P4" s="7" t="s">
        <v>225</v>
      </c>
      <c r="Q4" s="25">
        <v>22</v>
      </c>
      <c r="R4" s="9" t="str">
        <f t="shared" si="0"/>
        <v>21 - 30</v>
      </c>
      <c r="S4" s="15" t="s">
        <v>227</v>
      </c>
      <c r="T4" s="7"/>
      <c r="U4" s="25" t="s">
        <v>108</v>
      </c>
      <c r="V4" s="26" t="s">
        <v>112</v>
      </c>
      <c r="W4" s="39" t="s">
        <v>113</v>
      </c>
      <c r="Y4" s="40" t="s">
        <v>114</v>
      </c>
    </row>
    <row r="5" spans="1:25" ht="33.7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3" t="s">
        <v>32</v>
      </c>
      <c r="O5" s="27" t="s">
        <v>33</v>
      </c>
      <c r="P5" s="7" t="s">
        <v>225</v>
      </c>
      <c r="Q5" s="25">
        <v>22</v>
      </c>
      <c r="R5" s="9" t="str">
        <f t="shared" si="0"/>
        <v>21 - 30</v>
      </c>
      <c r="S5" s="10" t="s">
        <v>227</v>
      </c>
      <c r="T5" s="7"/>
      <c r="U5" s="25" t="s">
        <v>108</v>
      </c>
      <c r="V5" s="23" t="s">
        <v>115</v>
      </c>
      <c r="W5" s="39" t="s">
        <v>116</v>
      </c>
      <c r="Y5" s="40" t="s">
        <v>117</v>
      </c>
    </row>
    <row r="6" spans="1:25" ht="33.7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7" t="s">
        <v>35</v>
      </c>
      <c r="P6" s="7" t="s">
        <v>224</v>
      </c>
      <c r="Q6" s="25">
        <v>21</v>
      </c>
      <c r="R6" s="9" t="str">
        <f t="shared" si="0"/>
        <v>21 - 30</v>
      </c>
      <c r="S6" s="15" t="s">
        <v>227</v>
      </c>
      <c r="T6" s="7"/>
      <c r="U6" s="25" t="s">
        <v>108</v>
      </c>
      <c r="V6" s="23" t="s">
        <v>118</v>
      </c>
      <c r="W6" s="39" t="s">
        <v>119</v>
      </c>
      <c r="Y6" s="40" t="s">
        <v>120</v>
      </c>
    </row>
    <row r="7" spans="1:25" ht="33.7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3" t="s">
        <v>36</v>
      </c>
      <c r="O7" s="27" t="s">
        <v>37</v>
      </c>
      <c r="P7" s="7" t="s">
        <v>224</v>
      </c>
      <c r="Q7" s="25">
        <v>19</v>
      </c>
      <c r="R7" s="9" t="str">
        <f t="shared" si="0"/>
        <v>&lt; 21</v>
      </c>
      <c r="S7" s="10" t="s">
        <v>228</v>
      </c>
      <c r="T7" s="7"/>
      <c r="U7" s="25" t="s">
        <v>108</v>
      </c>
      <c r="V7" s="23" t="s">
        <v>121</v>
      </c>
      <c r="W7" s="39" t="s">
        <v>122</v>
      </c>
      <c r="Y7" s="40" t="s">
        <v>123</v>
      </c>
    </row>
    <row r="8" spans="1:25" ht="33.7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3" t="s">
        <v>38</v>
      </c>
      <c r="O8" s="27" t="s">
        <v>39</v>
      </c>
      <c r="P8" s="7" t="s">
        <v>225</v>
      </c>
      <c r="Q8" s="25">
        <v>22</v>
      </c>
      <c r="R8" s="9" t="str">
        <f t="shared" si="0"/>
        <v>21 - 30</v>
      </c>
      <c r="S8" s="10" t="s">
        <v>227</v>
      </c>
      <c r="T8" s="7"/>
      <c r="U8" s="25" t="s">
        <v>108</v>
      </c>
      <c r="V8" s="23" t="s">
        <v>124</v>
      </c>
      <c r="W8" s="39" t="s">
        <v>125</v>
      </c>
      <c r="Y8" s="40" t="s">
        <v>126</v>
      </c>
    </row>
    <row r="9" spans="1:25" ht="33.7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3" t="s">
        <v>40</v>
      </c>
      <c r="O9" s="27" t="s">
        <v>41</v>
      </c>
      <c r="P9" s="7" t="s">
        <v>224</v>
      </c>
      <c r="Q9" s="25">
        <v>21</v>
      </c>
      <c r="R9" s="9" t="str">
        <f t="shared" si="0"/>
        <v>21 - 30</v>
      </c>
      <c r="S9" s="10" t="s">
        <v>227</v>
      </c>
      <c r="T9" s="7"/>
      <c r="U9" s="25" t="s">
        <v>108</v>
      </c>
      <c r="V9" s="23" t="s">
        <v>127</v>
      </c>
      <c r="W9" s="39" t="s">
        <v>128</v>
      </c>
      <c r="Y9" s="40" t="s">
        <v>129</v>
      </c>
    </row>
    <row r="10" spans="1:25" ht="33.7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3" t="s">
        <v>42</v>
      </c>
      <c r="O10" s="27" t="s">
        <v>43</v>
      </c>
      <c r="P10" s="7" t="s">
        <v>224</v>
      </c>
      <c r="Q10" s="25">
        <v>20</v>
      </c>
      <c r="R10" s="9" t="str">
        <f t="shared" si="0"/>
        <v>&lt; 21</v>
      </c>
      <c r="S10" s="10" t="s">
        <v>227</v>
      </c>
      <c r="T10" s="7"/>
      <c r="U10" s="25" t="s">
        <v>108</v>
      </c>
      <c r="V10" s="23" t="s">
        <v>130</v>
      </c>
      <c r="W10" s="39" t="s">
        <v>131</v>
      </c>
      <c r="Y10" s="40" t="s">
        <v>132</v>
      </c>
    </row>
    <row r="11" spans="1:25" ht="33.7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28" t="s">
        <v>45</v>
      </c>
      <c r="P11" s="7" t="s">
        <v>225</v>
      </c>
      <c r="Q11" s="25">
        <v>25</v>
      </c>
      <c r="R11" s="9" t="str">
        <f t="shared" si="0"/>
        <v>21 - 30</v>
      </c>
      <c r="S11" s="10" t="s">
        <v>227</v>
      </c>
      <c r="T11" s="7"/>
      <c r="U11" s="25" t="s">
        <v>108</v>
      </c>
      <c r="V11" s="23" t="s">
        <v>133</v>
      </c>
      <c r="W11" s="41" t="s">
        <v>134</v>
      </c>
      <c r="Y11" s="42" t="s">
        <v>135</v>
      </c>
    </row>
    <row r="12" spans="1:25" ht="33.7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3" t="s">
        <v>46</v>
      </c>
      <c r="O12" s="24" t="s">
        <v>47</v>
      </c>
      <c r="P12" s="7" t="s">
        <v>224</v>
      </c>
      <c r="Q12" s="25">
        <v>22</v>
      </c>
      <c r="R12" s="9" t="str">
        <f t="shared" si="0"/>
        <v>21 - 30</v>
      </c>
      <c r="S12" s="10" t="s">
        <v>227</v>
      </c>
      <c r="T12" s="7"/>
      <c r="U12" s="25" t="s">
        <v>108</v>
      </c>
      <c r="V12" s="23" t="s">
        <v>136</v>
      </c>
      <c r="W12" s="39" t="s">
        <v>137</v>
      </c>
      <c r="Y12" s="40" t="s">
        <v>138</v>
      </c>
    </row>
    <row r="13" spans="1:25" ht="33.7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3" t="s">
        <v>48</v>
      </c>
      <c r="O13" s="27" t="s">
        <v>49</v>
      </c>
      <c r="P13" s="7" t="s">
        <v>224</v>
      </c>
      <c r="Q13" s="25">
        <v>20</v>
      </c>
      <c r="R13" s="9" t="str">
        <f t="shared" si="0"/>
        <v>&lt; 21</v>
      </c>
      <c r="S13" s="15" t="s">
        <v>227</v>
      </c>
      <c r="T13" s="7"/>
      <c r="U13" s="25" t="s">
        <v>108</v>
      </c>
      <c r="V13" s="23" t="s">
        <v>139</v>
      </c>
      <c r="W13" s="39" t="s">
        <v>140</v>
      </c>
      <c r="Y13" s="40" t="s">
        <v>141</v>
      </c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3" t="s">
        <v>50</v>
      </c>
      <c r="O14" s="27"/>
      <c r="P14" s="7" t="s">
        <v>224</v>
      </c>
      <c r="Q14" s="25"/>
      <c r="R14" s="9" t="str">
        <f t="shared" si="0"/>
        <v>&lt; 21</v>
      </c>
      <c r="S14" s="10" t="s">
        <v>227</v>
      </c>
      <c r="T14" s="7"/>
      <c r="U14" s="25"/>
      <c r="V14" s="23"/>
      <c r="W14" s="39"/>
      <c r="Y14" s="40"/>
    </row>
    <row r="15" spans="1:25" ht="33.7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51</v>
      </c>
      <c r="O15" s="24" t="s">
        <v>52</v>
      </c>
      <c r="P15" s="7" t="s">
        <v>225</v>
      </c>
      <c r="Q15" s="25">
        <v>19</v>
      </c>
      <c r="R15" s="9" t="str">
        <f t="shared" si="0"/>
        <v>&lt; 21</v>
      </c>
      <c r="S15" s="10" t="s">
        <v>227</v>
      </c>
      <c r="T15" s="7"/>
      <c r="U15" s="25" t="s">
        <v>108</v>
      </c>
      <c r="V15" s="23" t="s">
        <v>142</v>
      </c>
      <c r="W15" s="39" t="s">
        <v>143</v>
      </c>
      <c r="Y15" s="40" t="s">
        <v>144</v>
      </c>
    </row>
    <row r="16" spans="1:25" ht="33.7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53</v>
      </c>
      <c r="O16" s="27" t="s">
        <v>54</v>
      </c>
      <c r="P16" s="7" t="s">
        <v>224</v>
      </c>
      <c r="Q16" s="25">
        <v>21</v>
      </c>
      <c r="R16" s="9" t="str">
        <f t="shared" si="0"/>
        <v>21 - 30</v>
      </c>
      <c r="S16" s="10" t="s">
        <v>227</v>
      </c>
      <c r="T16" s="7"/>
      <c r="U16" s="25" t="s">
        <v>108</v>
      </c>
      <c r="V16" s="23" t="s">
        <v>145</v>
      </c>
      <c r="W16" s="39" t="s">
        <v>146</v>
      </c>
      <c r="Y16" s="40" t="s">
        <v>147</v>
      </c>
    </row>
    <row r="17" spans="1:25" ht="33.7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9" t="s">
        <v>55</v>
      </c>
      <c r="O17" s="27" t="s">
        <v>56</v>
      </c>
      <c r="P17" s="7" t="s">
        <v>224</v>
      </c>
      <c r="Q17" s="25">
        <v>21</v>
      </c>
      <c r="R17" s="9" t="str">
        <f t="shared" si="0"/>
        <v>21 - 30</v>
      </c>
      <c r="S17" s="10" t="s">
        <v>227</v>
      </c>
      <c r="T17" s="7"/>
      <c r="U17" s="25" t="s">
        <v>108</v>
      </c>
      <c r="V17" s="43" t="s">
        <v>148</v>
      </c>
      <c r="W17" s="39" t="s">
        <v>149</v>
      </c>
      <c r="Y17" s="40" t="s">
        <v>150</v>
      </c>
    </row>
    <row r="18" spans="1:25" ht="33.7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57</v>
      </c>
      <c r="O18" s="27" t="s">
        <v>58</v>
      </c>
      <c r="P18" s="7" t="s">
        <v>225</v>
      </c>
      <c r="Q18" s="30">
        <v>21</v>
      </c>
      <c r="R18" s="9" t="str">
        <f t="shared" si="0"/>
        <v>21 - 30</v>
      </c>
      <c r="S18" s="10" t="s">
        <v>227</v>
      </c>
      <c r="T18" s="7"/>
      <c r="U18" s="25" t="s">
        <v>108</v>
      </c>
      <c r="V18" s="23" t="s">
        <v>151</v>
      </c>
      <c r="W18" s="39" t="s">
        <v>152</v>
      </c>
      <c r="Y18" s="40" t="s">
        <v>153</v>
      </c>
    </row>
    <row r="19" spans="1:25" ht="33.7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3" t="s">
        <v>59</v>
      </c>
      <c r="O19" s="27" t="s">
        <v>60</v>
      </c>
      <c r="P19" s="7" t="s">
        <v>225</v>
      </c>
      <c r="Q19" s="25">
        <v>17</v>
      </c>
      <c r="R19" s="9" t="str">
        <f t="shared" si="0"/>
        <v>&lt; 21</v>
      </c>
      <c r="S19" s="10" t="s">
        <v>227</v>
      </c>
      <c r="T19" s="7"/>
      <c r="U19" s="25" t="s">
        <v>108</v>
      </c>
      <c r="V19" s="23" t="s">
        <v>154</v>
      </c>
      <c r="W19" s="39" t="s">
        <v>155</v>
      </c>
      <c r="Y19" s="40" t="s">
        <v>156</v>
      </c>
    </row>
    <row r="20" spans="1:25" ht="33.7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3" t="s">
        <v>61</v>
      </c>
      <c r="O20" s="27" t="s">
        <v>62</v>
      </c>
      <c r="P20" s="7" t="s">
        <v>224</v>
      </c>
      <c r="Q20" s="25">
        <v>22</v>
      </c>
      <c r="R20" s="9" t="str">
        <f t="shared" si="0"/>
        <v>21 - 30</v>
      </c>
      <c r="S20" s="10" t="s">
        <v>227</v>
      </c>
      <c r="T20" s="7"/>
      <c r="U20" s="25" t="s">
        <v>108</v>
      </c>
      <c r="V20" s="26" t="s">
        <v>157</v>
      </c>
      <c r="W20" s="39" t="s">
        <v>158</v>
      </c>
      <c r="Y20" s="40" t="s">
        <v>159</v>
      </c>
    </row>
    <row r="21" spans="1:25" ht="33.7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63</v>
      </c>
      <c r="O21" s="27" t="s">
        <v>64</v>
      </c>
      <c r="P21" s="7" t="s">
        <v>224</v>
      </c>
      <c r="Q21" s="25">
        <v>21</v>
      </c>
      <c r="R21" s="9" t="str">
        <f t="shared" si="0"/>
        <v>21 - 30</v>
      </c>
      <c r="S21" s="10" t="s">
        <v>227</v>
      </c>
      <c r="T21" s="7"/>
      <c r="U21" s="25" t="s">
        <v>108</v>
      </c>
      <c r="V21" s="26" t="s">
        <v>160</v>
      </c>
      <c r="W21" s="39" t="s">
        <v>161</v>
      </c>
      <c r="Y21" s="40" t="s">
        <v>162</v>
      </c>
    </row>
    <row r="22" spans="1:25" ht="33.7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31" t="s">
        <v>65</v>
      </c>
      <c r="O22" s="27" t="s">
        <v>66</v>
      </c>
      <c r="P22" s="7" t="s">
        <v>225</v>
      </c>
      <c r="Q22" s="25">
        <v>22</v>
      </c>
      <c r="R22" s="9" t="str">
        <f t="shared" si="0"/>
        <v>21 - 30</v>
      </c>
      <c r="S22" s="10" t="s">
        <v>227</v>
      </c>
      <c r="T22" s="7"/>
      <c r="U22" s="25" t="s">
        <v>108</v>
      </c>
      <c r="V22" s="31" t="s">
        <v>163</v>
      </c>
      <c r="W22" s="39" t="s">
        <v>164</v>
      </c>
      <c r="Y22" s="40" t="s">
        <v>165</v>
      </c>
    </row>
    <row r="23" spans="1:25" ht="33.7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31" t="s">
        <v>67</v>
      </c>
      <c r="O23" s="27" t="s">
        <v>68</v>
      </c>
      <c r="P23" s="7" t="s">
        <v>224</v>
      </c>
      <c r="Q23" s="25">
        <v>23</v>
      </c>
      <c r="R23" s="9" t="str">
        <f t="shared" si="0"/>
        <v>21 - 30</v>
      </c>
      <c r="S23" s="10" t="s">
        <v>227</v>
      </c>
      <c r="T23" s="7"/>
      <c r="U23" s="25" t="s">
        <v>108</v>
      </c>
      <c r="V23" s="31" t="s">
        <v>166</v>
      </c>
      <c r="W23" s="39" t="s">
        <v>167</v>
      </c>
      <c r="Y23" s="40" t="s">
        <v>168</v>
      </c>
    </row>
    <row r="24" spans="1:25" ht="33.7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31" t="s">
        <v>69</v>
      </c>
      <c r="O24" s="27" t="s">
        <v>70</v>
      </c>
      <c r="P24" s="7" t="s">
        <v>225</v>
      </c>
      <c r="Q24" s="25">
        <v>22</v>
      </c>
      <c r="R24" s="9" t="str">
        <f t="shared" si="0"/>
        <v>21 - 30</v>
      </c>
      <c r="S24" s="10" t="s">
        <v>227</v>
      </c>
      <c r="T24" s="7"/>
      <c r="U24" s="25" t="s">
        <v>108</v>
      </c>
      <c r="V24" s="31" t="s">
        <v>169</v>
      </c>
      <c r="W24" s="39" t="s">
        <v>170</v>
      </c>
      <c r="Y24" s="40" t="s">
        <v>171</v>
      </c>
    </row>
    <row r="25" spans="1:25" ht="33.7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31" t="s">
        <v>71</v>
      </c>
      <c r="O25" s="27" t="s">
        <v>72</v>
      </c>
      <c r="P25" s="7" t="s">
        <v>225</v>
      </c>
      <c r="Q25" s="25">
        <v>20</v>
      </c>
      <c r="R25" s="9" t="str">
        <f t="shared" si="0"/>
        <v>&lt; 21</v>
      </c>
      <c r="S25" s="10" t="s">
        <v>227</v>
      </c>
      <c r="T25" s="7"/>
      <c r="U25" s="25" t="s">
        <v>108</v>
      </c>
      <c r="V25" s="31" t="s">
        <v>172</v>
      </c>
      <c r="W25" s="39" t="s">
        <v>173</v>
      </c>
      <c r="Y25" s="40" t="s">
        <v>174</v>
      </c>
    </row>
    <row r="26" spans="1:25" ht="33.7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31" t="s">
        <v>73</v>
      </c>
      <c r="O26" s="27" t="s">
        <v>74</v>
      </c>
      <c r="P26" s="7" t="s">
        <v>225</v>
      </c>
      <c r="Q26" s="25">
        <v>32</v>
      </c>
      <c r="R26" s="9" t="str">
        <f t="shared" si="0"/>
        <v>31 - 40</v>
      </c>
      <c r="S26" s="10" t="s">
        <v>227</v>
      </c>
      <c r="T26" s="7"/>
      <c r="U26" s="25" t="s">
        <v>108</v>
      </c>
      <c r="V26" s="31" t="s">
        <v>175</v>
      </c>
      <c r="W26" s="39" t="s">
        <v>176</v>
      </c>
      <c r="Y26" s="40" t="s">
        <v>171</v>
      </c>
    </row>
    <row r="27" spans="1:25" ht="33.7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32" t="s">
        <v>75</v>
      </c>
      <c r="O27" s="27" t="s">
        <v>76</v>
      </c>
      <c r="P27" s="7" t="s">
        <v>225</v>
      </c>
      <c r="Q27" s="25">
        <v>23</v>
      </c>
      <c r="R27" s="9" t="str">
        <f t="shared" si="0"/>
        <v>21 - 30</v>
      </c>
      <c r="S27" s="10" t="s">
        <v>227</v>
      </c>
      <c r="T27" s="7"/>
      <c r="U27" s="25" t="s">
        <v>108</v>
      </c>
      <c r="V27" s="31" t="s">
        <v>177</v>
      </c>
      <c r="W27" s="39" t="s">
        <v>178</v>
      </c>
      <c r="Y27" s="40" t="s">
        <v>179</v>
      </c>
    </row>
    <row r="28" spans="1:25" ht="33.7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31" t="s">
        <v>77</v>
      </c>
      <c r="O28" s="27" t="s">
        <v>78</v>
      </c>
      <c r="P28" s="7" t="s">
        <v>225</v>
      </c>
      <c r="Q28" s="25">
        <v>23</v>
      </c>
      <c r="R28" s="9" t="str">
        <f t="shared" si="0"/>
        <v>21 - 30</v>
      </c>
      <c r="S28" s="10" t="s">
        <v>227</v>
      </c>
      <c r="T28" s="7"/>
      <c r="U28" s="25" t="s">
        <v>108</v>
      </c>
      <c r="V28" s="31" t="s">
        <v>180</v>
      </c>
      <c r="W28" s="39" t="s">
        <v>181</v>
      </c>
      <c r="Y28" s="40" t="s">
        <v>182</v>
      </c>
    </row>
    <row r="29" spans="1:25" ht="33.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31" t="s">
        <v>79</v>
      </c>
      <c r="O29" s="27" t="s">
        <v>80</v>
      </c>
      <c r="P29" s="7" t="s">
        <v>225</v>
      </c>
      <c r="Q29" s="25">
        <v>22</v>
      </c>
      <c r="R29" s="9" t="str">
        <f t="shared" si="0"/>
        <v>21 - 30</v>
      </c>
      <c r="S29" s="15" t="s">
        <v>227</v>
      </c>
      <c r="T29" s="7"/>
      <c r="U29" s="25" t="s">
        <v>108</v>
      </c>
      <c r="V29" s="31" t="s">
        <v>183</v>
      </c>
      <c r="W29" s="39" t="s">
        <v>184</v>
      </c>
      <c r="Y29" s="40" t="s">
        <v>185</v>
      </c>
    </row>
    <row r="30" spans="1:25" ht="33.7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31" t="s">
        <v>81</v>
      </c>
      <c r="O30" s="27" t="s">
        <v>82</v>
      </c>
      <c r="P30" s="7" t="s">
        <v>225</v>
      </c>
      <c r="Q30" s="25">
        <v>22</v>
      </c>
      <c r="R30" s="9" t="str">
        <f t="shared" si="0"/>
        <v>21 - 30</v>
      </c>
      <c r="S30" s="10" t="s">
        <v>227</v>
      </c>
      <c r="T30" s="7"/>
      <c r="U30" s="25" t="s">
        <v>108</v>
      </c>
      <c r="V30" s="31" t="s">
        <v>186</v>
      </c>
      <c r="W30" s="39" t="s">
        <v>187</v>
      </c>
      <c r="Y30" s="40" t="s">
        <v>188</v>
      </c>
    </row>
    <row r="31" spans="1:25" ht="33.7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31" t="s">
        <v>83</v>
      </c>
      <c r="O31" s="27" t="s">
        <v>84</v>
      </c>
      <c r="P31" s="7" t="s">
        <v>225</v>
      </c>
      <c r="Q31" s="25">
        <v>26</v>
      </c>
      <c r="R31" s="9" t="str">
        <f t="shared" si="0"/>
        <v>21 - 30</v>
      </c>
      <c r="S31" s="15" t="s">
        <v>227</v>
      </c>
      <c r="T31" s="7"/>
      <c r="U31" s="25" t="s">
        <v>108</v>
      </c>
      <c r="V31" s="31" t="s">
        <v>189</v>
      </c>
      <c r="W31" s="39" t="s">
        <v>190</v>
      </c>
      <c r="Y31" s="40" t="s">
        <v>120</v>
      </c>
    </row>
    <row r="32" spans="1:25" ht="33.7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33" t="s">
        <v>85</v>
      </c>
      <c r="O32" s="24" t="s">
        <v>86</v>
      </c>
      <c r="P32" s="7" t="s">
        <v>225</v>
      </c>
      <c r="Q32" s="25">
        <v>34</v>
      </c>
      <c r="R32" s="9" t="str">
        <f t="shared" si="0"/>
        <v>31 - 40</v>
      </c>
      <c r="S32" s="15" t="s">
        <v>227</v>
      </c>
      <c r="T32" s="7"/>
      <c r="U32" s="25" t="s">
        <v>108</v>
      </c>
      <c r="V32" s="33" t="s">
        <v>191</v>
      </c>
      <c r="W32" s="39" t="s">
        <v>192</v>
      </c>
      <c r="Y32" s="44" t="s">
        <v>193</v>
      </c>
    </row>
    <row r="33" spans="1:25" x14ac:dyDescent="0.25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33" t="s">
        <v>87</v>
      </c>
      <c r="O33" s="27"/>
      <c r="P33" s="7" t="s">
        <v>224</v>
      </c>
      <c r="Q33" s="25"/>
      <c r="R33" s="9" t="str">
        <f t="shared" si="0"/>
        <v>&lt; 21</v>
      </c>
      <c r="S33" s="15" t="s">
        <v>227</v>
      </c>
      <c r="T33" s="7"/>
      <c r="U33" s="25"/>
      <c r="V33" s="33"/>
      <c r="W33" s="39"/>
      <c r="Y33" s="40"/>
    </row>
    <row r="34" spans="1:25" ht="22.5" x14ac:dyDescent="0.25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33" t="s">
        <v>88</v>
      </c>
      <c r="O34" s="27" t="s">
        <v>89</v>
      </c>
      <c r="P34" s="7" t="s">
        <v>225</v>
      </c>
      <c r="Q34" s="25">
        <v>44</v>
      </c>
      <c r="R34" s="9" t="str">
        <f t="shared" si="0"/>
        <v>41 - 50</v>
      </c>
      <c r="S34" s="15" t="s">
        <v>229</v>
      </c>
      <c r="T34" s="7"/>
      <c r="U34" s="25" t="s">
        <v>194</v>
      </c>
      <c r="V34" s="33" t="s">
        <v>195</v>
      </c>
      <c r="W34" s="39" t="s">
        <v>196</v>
      </c>
      <c r="Y34" s="40" t="s">
        <v>197</v>
      </c>
    </row>
    <row r="35" spans="1:25" ht="22.5" x14ac:dyDescent="0.25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33" t="s">
        <v>90</v>
      </c>
      <c r="O35" s="27" t="s">
        <v>91</v>
      </c>
      <c r="P35" s="7" t="s">
        <v>224</v>
      </c>
      <c r="Q35" s="25">
        <v>46</v>
      </c>
      <c r="R35" s="9" t="str">
        <f t="shared" si="0"/>
        <v>41 - 50</v>
      </c>
      <c r="S35" s="15" t="s">
        <v>227</v>
      </c>
      <c r="T35" s="7"/>
      <c r="U35" s="25" t="s">
        <v>198</v>
      </c>
      <c r="V35" s="33" t="s">
        <v>199</v>
      </c>
      <c r="W35" s="39" t="s">
        <v>200</v>
      </c>
      <c r="Y35" s="40" t="s">
        <v>201</v>
      </c>
    </row>
    <row r="36" spans="1:25" ht="33.75" x14ac:dyDescent="0.25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33" t="s">
        <v>92</v>
      </c>
      <c r="O36" s="27" t="s">
        <v>93</v>
      </c>
      <c r="P36" s="7" t="s">
        <v>224</v>
      </c>
      <c r="Q36" s="25">
        <v>26</v>
      </c>
      <c r="R36" s="9" t="str">
        <f t="shared" si="0"/>
        <v>21 - 30</v>
      </c>
      <c r="S36" s="15" t="s">
        <v>227</v>
      </c>
      <c r="T36" s="7"/>
      <c r="U36" s="25" t="s">
        <v>108</v>
      </c>
      <c r="V36" s="33" t="s">
        <v>202</v>
      </c>
      <c r="W36" s="39" t="s">
        <v>203</v>
      </c>
      <c r="Y36" s="40" t="s">
        <v>204</v>
      </c>
    </row>
    <row r="37" spans="1:25" ht="22.5" x14ac:dyDescent="0.25">
      <c r="A37" s="18"/>
      <c r="B37" s="18"/>
      <c r="C37" s="3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33" t="s">
        <v>94</v>
      </c>
      <c r="O37" s="27" t="s">
        <v>95</v>
      </c>
      <c r="P37" s="7" t="s">
        <v>225</v>
      </c>
      <c r="Q37" s="25">
        <v>43</v>
      </c>
      <c r="R37" s="9" t="str">
        <f t="shared" si="0"/>
        <v>41 - 50</v>
      </c>
      <c r="S37" s="15" t="s">
        <v>227</v>
      </c>
      <c r="T37" s="7"/>
      <c r="U37" s="25" t="s">
        <v>205</v>
      </c>
      <c r="V37" s="33" t="s">
        <v>206</v>
      </c>
      <c r="W37" s="39" t="s">
        <v>207</v>
      </c>
      <c r="Y37" s="40" t="s">
        <v>208</v>
      </c>
    </row>
    <row r="38" spans="1:25" ht="22.5" x14ac:dyDescent="0.25">
      <c r="A38" s="18"/>
      <c r="B38" s="18"/>
      <c r="C38" s="3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33" t="s">
        <v>96</v>
      </c>
      <c r="O38" s="24" t="s">
        <v>97</v>
      </c>
      <c r="P38" s="7" t="s">
        <v>224</v>
      </c>
      <c r="Q38" s="25">
        <v>44</v>
      </c>
      <c r="R38" s="9" t="str">
        <f t="shared" si="0"/>
        <v>41 - 50</v>
      </c>
      <c r="S38" s="15" t="s">
        <v>227</v>
      </c>
      <c r="T38" s="7"/>
      <c r="U38" s="25" t="s">
        <v>209</v>
      </c>
      <c r="V38" s="33" t="s">
        <v>210</v>
      </c>
      <c r="W38" s="39" t="s">
        <v>211</v>
      </c>
      <c r="Y38" s="40" t="s">
        <v>212</v>
      </c>
    </row>
    <row r="39" spans="1:25" ht="22.5" x14ac:dyDescent="0.25">
      <c r="A39" s="18"/>
      <c r="B39" s="18"/>
      <c r="C39" s="3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33" t="s">
        <v>98</v>
      </c>
      <c r="O39" s="27" t="s">
        <v>99</v>
      </c>
      <c r="P39" s="7" t="s">
        <v>224</v>
      </c>
      <c r="Q39" s="25">
        <v>19</v>
      </c>
      <c r="R39" s="9" t="str">
        <f t="shared" si="0"/>
        <v>&lt; 21</v>
      </c>
      <c r="S39" s="15" t="s">
        <v>227</v>
      </c>
      <c r="T39" s="7"/>
      <c r="U39" s="25" t="s">
        <v>213</v>
      </c>
      <c r="V39" s="33" t="s">
        <v>214</v>
      </c>
      <c r="W39" s="39" t="s">
        <v>215</v>
      </c>
      <c r="Y39" s="40" t="s">
        <v>216</v>
      </c>
    </row>
    <row r="40" spans="1:25" ht="22.5" x14ac:dyDescent="0.25">
      <c r="A40" s="18"/>
      <c r="B40" s="18"/>
      <c r="C40" s="3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33" t="s">
        <v>100</v>
      </c>
      <c r="O40" s="24" t="s">
        <v>101</v>
      </c>
      <c r="P40" s="7" t="s">
        <v>225</v>
      </c>
      <c r="Q40" s="25">
        <v>27</v>
      </c>
      <c r="R40" s="9" t="str">
        <f t="shared" si="0"/>
        <v>21 - 30</v>
      </c>
      <c r="S40" s="15" t="s">
        <v>227</v>
      </c>
      <c r="T40" s="7"/>
      <c r="U40" s="25" t="s">
        <v>217</v>
      </c>
      <c r="V40" s="33" t="s">
        <v>218</v>
      </c>
      <c r="W40" s="39" t="s">
        <v>219</v>
      </c>
      <c r="Y40" s="40" t="s">
        <v>135</v>
      </c>
    </row>
    <row r="41" spans="1:25" ht="33.75" x14ac:dyDescent="0.25">
      <c r="A41" s="18"/>
      <c r="B41" s="18"/>
      <c r="C41" s="3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34" t="s">
        <v>102</v>
      </c>
      <c r="O41" s="28" t="s">
        <v>103</v>
      </c>
      <c r="P41" s="7" t="s">
        <v>224</v>
      </c>
      <c r="Q41" s="35">
        <v>50</v>
      </c>
      <c r="R41" s="9" t="str">
        <f t="shared" si="0"/>
        <v>41 - 50</v>
      </c>
      <c r="S41" s="15" t="s">
        <v>226</v>
      </c>
      <c r="T41" s="7"/>
      <c r="U41" s="35" t="s">
        <v>220</v>
      </c>
      <c r="V41" s="34" t="s">
        <v>221</v>
      </c>
      <c r="W41" s="41" t="s">
        <v>222</v>
      </c>
      <c r="Y41" s="42" t="s">
        <v>223</v>
      </c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2016-10-05T14:41:03Z</dcterms:modified>
  <dc:language>en-US</dc:language>
</cp:coreProperties>
</file>